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pulp and paper\"/>
    </mc:Choice>
  </mc:AlternateContent>
  <xr:revisionPtr revIDLastSave="0" documentId="8_{CAB87175-93F3-4079-A88B-4816BF7D547B}" xr6:coauthVersionLast="47" xr6:coauthVersionMax="47" xr10:uidLastSave="{00000000-0000-0000-0000-000000000000}"/>
  <bookViews>
    <workbookView xWindow="28680" yWindow="-120" windowWidth="29040" windowHeight="15720" xr2:uid="{0D5BB971-3F78-44EB-AC64-C1F8DD7A708C}"/>
  </bookViews>
  <sheets>
    <sheet name="Sheet1" sheetId="1" r:id="rId1"/>
  </sheets>
  <externalReferences>
    <externalReference r:id="rId2"/>
    <externalReference r:id="rId3"/>
    <externalReference r:id="rId4"/>
  </externalReferences>
  <calcPr calcId="191029" iterate="1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656" i="1" l="1"/>
  <c r="V2656" i="1"/>
  <c r="U2656" i="1"/>
  <c r="T2656" i="1"/>
  <c r="S2656" i="1"/>
  <c r="R2656" i="1"/>
  <c r="Q2656" i="1"/>
  <c r="P2656" i="1"/>
  <c r="O2656" i="1"/>
  <c r="N2656" i="1"/>
  <c r="M2656" i="1"/>
  <c r="M2656" i="1" a="1"/>
  <c r="L2656" i="1"/>
  <c r="L2656" i="1" a="1"/>
  <c r="W2655" i="1"/>
  <c r="V2655" i="1"/>
  <c r="U2655" i="1"/>
  <c r="T2655" i="1"/>
  <c r="S2655" i="1"/>
  <c r="R2655" i="1"/>
  <c r="Q2655" i="1"/>
  <c r="P2655" i="1"/>
  <c r="O2655" i="1"/>
  <c r="N2655" i="1"/>
  <c r="M2655" i="1"/>
  <c r="M2655" i="1" a="1"/>
  <c r="W2654" i="1"/>
  <c r="V2654" i="1"/>
  <c r="U2654" i="1"/>
  <c r="T2654" i="1"/>
  <c r="S2654" i="1"/>
  <c r="R2654" i="1"/>
  <c r="Q2654" i="1"/>
  <c r="P2654" i="1"/>
  <c r="O2654" i="1"/>
  <c r="N2654" i="1"/>
  <c r="M2654" i="1"/>
  <c r="M2654" i="1" a="1"/>
  <c r="W2653" i="1"/>
  <c r="V2653" i="1"/>
  <c r="U2653" i="1"/>
  <c r="T2653" i="1"/>
  <c r="S2653" i="1"/>
  <c r="R2653" i="1"/>
  <c r="Q2653" i="1"/>
  <c r="P2653" i="1"/>
  <c r="O2653" i="1"/>
  <c r="N2653" i="1"/>
  <c r="M2653" i="1"/>
  <c r="M2653" i="1" a="1"/>
  <c r="M2652" i="1"/>
  <c r="M2652" i="1" a="1"/>
  <c r="W2651" i="1"/>
  <c r="V2651" i="1"/>
  <c r="U2651" i="1"/>
  <c r="T2651" i="1"/>
  <c r="S2651" i="1"/>
  <c r="R2651" i="1"/>
  <c r="Q2651" i="1"/>
  <c r="P2651" i="1"/>
  <c r="O2651" i="1"/>
  <c r="N2651" i="1"/>
  <c r="M2651" i="1"/>
  <c r="M2651" i="1" a="1"/>
  <c r="W2650" i="1"/>
  <c r="V2650" i="1"/>
  <c r="U2650" i="1"/>
  <c r="T2650" i="1"/>
  <c r="S2650" i="1"/>
  <c r="R2650" i="1"/>
  <c r="Q2650" i="1"/>
  <c r="P2650" i="1"/>
  <c r="O2650" i="1"/>
  <c r="N2650" i="1"/>
  <c r="M2650" i="1"/>
  <c r="M2650" i="1" a="1"/>
  <c r="W2649" i="1"/>
  <c r="V2649" i="1"/>
  <c r="U2649" i="1"/>
  <c r="T2649" i="1"/>
  <c r="S2649" i="1"/>
  <c r="R2649" i="1"/>
  <c r="Q2649" i="1"/>
  <c r="P2649" i="1"/>
  <c r="O2649" i="1"/>
  <c r="N2649" i="1"/>
  <c r="M2649" i="1"/>
  <c r="M2649" i="1" a="1"/>
  <c r="W2647" i="1"/>
  <c r="V2647" i="1"/>
  <c r="U2647" i="1"/>
  <c r="T2647" i="1"/>
  <c r="S2647" i="1"/>
  <c r="R2647" i="1"/>
  <c r="Q2647" i="1"/>
  <c r="P2647" i="1"/>
  <c r="O2647" i="1"/>
  <c r="N2647" i="1"/>
  <c r="M2647" i="1"/>
  <c r="M2647" i="1" a="1"/>
  <c r="L2647" i="1"/>
  <c r="L2647" i="1" a="1"/>
  <c r="W2646" i="1"/>
  <c r="V2646" i="1"/>
  <c r="U2646" i="1"/>
  <c r="T2646" i="1"/>
  <c r="S2646" i="1"/>
  <c r="R2646" i="1"/>
  <c r="Q2646" i="1"/>
  <c r="P2646" i="1"/>
  <c r="O2646" i="1"/>
  <c r="N2646" i="1"/>
  <c r="M2646" i="1"/>
  <c r="M2646" i="1" a="1"/>
  <c r="W2645" i="1"/>
  <c r="V2645" i="1"/>
  <c r="U2645" i="1"/>
  <c r="T2645" i="1"/>
  <c r="S2645" i="1"/>
  <c r="R2645" i="1"/>
  <c r="Q2645" i="1"/>
  <c r="P2645" i="1"/>
  <c r="O2645" i="1"/>
  <c r="N2645" i="1"/>
  <c r="M2645" i="1"/>
  <c r="M2645" i="1" a="1"/>
  <c r="W2644" i="1"/>
  <c r="V2644" i="1"/>
  <c r="U2644" i="1"/>
  <c r="T2644" i="1"/>
  <c r="S2644" i="1"/>
  <c r="R2644" i="1"/>
  <c r="Q2644" i="1"/>
  <c r="P2644" i="1"/>
  <c r="O2644" i="1"/>
  <c r="N2644" i="1"/>
  <c r="M2644" i="1"/>
  <c r="M2644" i="1" a="1"/>
  <c r="M2643" i="1"/>
  <c r="M2643" i="1" a="1"/>
  <c r="W2642" i="1"/>
  <c r="V2642" i="1"/>
  <c r="U2642" i="1"/>
  <c r="T2642" i="1"/>
  <c r="S2642" i="1"/>
  <c r="R2642" i="1"/>
  <c r="Q2642" i="1"/>
  <c r="P2642" i="1"/>
  <c r="O2642" i="1"/>
  <c r="N2642" i="1"/>
  <c r="M2642" i="1"/>
  <c r="M2642" i="1" a="1"/>
  <c r="W2641" i="1"/>
  <c r="V2641" i="1"/>
  <c r="U2641" i="1"/>
  <c r="T2641" i="1"/>
  <c r="S2641" i="1"/>
  <c r="R2641" i="1"/>
  <c r="Q2641" i="1"/>
  <c r="P2641" i="1"/>
  <c r="O2641" i="1"/>
  <c r="N2641" i="1"/>
  <c r="M2641" i="1"/>
  <c r="M2641" i="1" a="1"/>
  <c r="W2640" i="1"/>
  <c r="V2640" i="1"/>
  <c r="U2640" i="1"/>
  <c r="T2640" i="1"/>
  <c r="S2640" i="1"/>
  <c r="R2640" i="1"/>
  <c r="Q2640" i="1"/>
  <c r="P2640" i="1"/>
  <c r="O2640" i="1"/>
  <c r="N2640" i="1"/>
  <c r="M2640" i="1"/>
  <c r="M2640" i="1" a="1"/>
  <c r="W2638" i="1"/>
  <c r="V2638" i="1"/>
  <c r="U2638" i="1"/>
  <c r="T2638" i="1"/>
  <c r="S2638" i="1"/>
  <c r="R2638" i="1"/>
  <c r="Q2638" i="1"/>
  <c r="P2638" i="1"/>
  <c r="O2638" i="1"/>
  <c r="N2638" i="1"/>
  <c r="M2638" i="1"/>
  <c r="M2638" i="1" a="1"/>
  <c r="L2638" i="1"/>
  <c r="L2638" i="1" a="1"/>
  <c r="W2637" i="1"/>
  <c r="V2637" i="1"/>
  <c r="U2637" i="1"/>
  <c r="T2637" i="1"/>
  <c r="S2637" i="1"/>
  <c r="R2637" i="1"/>
  <c r="Q2637" i="1"/>
  <c r="P2637" i="1"/>
  <c r="O2637" i="1"/>
  <c r="N2637" i="1"/>
  <c r="M2637" i="1"/>
  <c r="M2637" i="1" a="1"/>
  <c r="W2636" i="1"/>
  <c r="V2636" i="1"/>
  <c r="U2636" i="1"/>
  <c r="T2636" i="1"/>
  <c r="S2636" i="1"/>
  <c r="R2636" i="1"/>
  <c r="Q2636" i="1"/>
  <c r="P2636" i="1"/>
  <c r="O2636" i="1"/>
  <c r="N2636" i="1"/>
  <c r="M2636" i="1"/>
  <c r="M2636" i="1" a="1"/>
  <c r="W2635" i="1"/>
  <c r="V2635" i="1"/>
  <c r="U2635" i="1"/>
  <c r="T2635" i="1"/>
  <c r="S2635" i="1"/>
  <c r="R2635" i="1"/>
  <c r="Q2635" i="1"/>
  <c r="P2635" i="1"/>
  <c r="O2635" i="1"/>
  <c r="N2635" i="1"/>
  <c r="M2635" i="1"/>
  <c r="M2635" i="1" a="1"/>
  <c r="M2634" i="1"/>
  <c r="M2634" i="1" a="1"/>
  <c r="W2633" i="1"/>
  <c r="V2633" i="1"/>
  <c r="U2633" i="1"/>
  <c r="T2633" i="1"/>
  <c r="S2633" i="1"/>
  <c r="R2633" i="1"/>
  <c r="Q2633" i="1"/>
  <c r="P2633" i="1"/>
  <c r="O2633" i="1"/>
  <c r="N2633" i="1"/>
  <c r="M2633" i="1"/>
  <c r="M2633" i="1" a="1"/>
  <c r="W2632" i="1"/>
  <c r="V2632" i="1"/>
  <c r="U2632" i="1"/>
  <c r="T2632" i="1"/>
  <c r="S2632" i="1"/>
  <c r="R2632" i="1"/>
  <c r="Q2632" i="1"/>
  <c r="P2632" i="1"/>
  <c r="O2632" i="1"/>
  <c r="N2632" i="1"/>
  <c r="M2632" i="1"/>
  <c r="M2632" i="1" a="1"/>
  <c r="W2631" i="1"/>
  <c r="V2631" i="1"/>
  <c r="U2631" i="1"/>
  <c r="T2631" i="1"/>
  <c r="S2631" i="1"/>
  <c r="R2631" i="1"/>
  <c r="Q2631" i="1"/>
  <c r="P2631" i="1"/>
  <c r="O2631" i="1"/>
  <c r="N2631" i="1"/>
  <c r="M2631" i="1"/>
  <c r="M2631" i="1" a="1"/>
  <c r="W2629" i="1"/>
  <c r="V2629" i="1"/>
  <c r="U2629" i="1"/>
  <c r="T2629" i="1"/>
  <c r="S2629" i="1"/>
  <c r="R2629" i="1"/>
  <c r="Q2629" i="1"/>
  <c r="P2629" i="1"/>
  <c r="O2629" i="1"/>
  <c r="N2629" i="1"/>
  <c r="M2629" i="1"/>
  <c r="M2629" i="1" a="1"/>
  <c r="L2629" i="1"/>
  <c r="L2629" i="1" a="1"/>
  <c r="W2628" i="1"/>
  <c r="V2628" i="1"/>
  <c r="U2628" i="1"/>
  <c r="T2628" i="1"/>
  <c r="S2628" i="1"/>
  <c r="R2628" i="1"/>
  <c r="Q2628" i="1"/>
  <c r="P2628" i="1"/>
  <c r="O2628" i="1"/>
  <c r="N2628" i="1"/>
  <c r="M2628" i="1"/>
  <c r="M2628" i="1" a="1"/>
  <c r="W2627" i="1"/>
  <c r="V2627" i="1"/>
  <c r="U2627" i="1"/>
  <c r="T2627" i="1"/>
  <c r="S2627" i="1"/>
  <c r="R2627" i="1"/>
  <c r="Q2627" i="1"/>
  <c r="P2627" i="1"/>
  <c r="O2627" i="1"/>
  <c r="N2627" i="1"/>
  <c r="M2627" i="1"/>
  <c r="M2627" i="1" a="1"/>
  <c r="W2626" i="1"/>
  <c r="V2626" i="1"/>
  <c r="U2626" i="1"/>
  <c r="T2626" i="1"/>
  <c r="S2626" i="1"/>
  <c r="R2626" i="1"/>
  <c r="Q2626" i="1"/>
  <c r="P2626" i="1"/>
  <c r="O2626" i="1"/>
  <c r="N2626" i="1"/>
  <c r="M2626" i="1"/>
  <c r="M2626" i="1" a="1"/>
  <c r="M2625" i="1"/>
  <c r="M2625" i="1" a="1"/>
  <c r="W2624" i="1"/>
  <c r="V2624" i="1"/>
  <c r="U2624" i="1"/>
  <c r="T2624" i="1"/>
  <c r="S2624" i="1"/>
  <c r="R2624" i="1"/>
  <c r="Q2624" i="1"/>
  <c r="P2624" i="1"/>
  <c r="O2624" i="1"/>
  <c r="N2624" i="1"/>
  <c r="M2624" i="1"/>
  <c r="M2624" i="1" a="1"/>
  <c r="W2623" i="1"/>
  <c r="V2623" i="1"/>
  <c r="U2623" i="1"/>
  <c r="T2623" i="1"/>
  <c r="S2623" i="1"/>
  <c r="R2623" i="1"/>
  <c r="Q2623" i="1"/>
  <c r="P2623" i="1"/>
  <c r="O2623" i="1"/>
  <c r="N2623" i="1"/>
  <c r="M2623" i="1"/>
  <c r="M2623" i="1" a="1"/>
  <c r="W2622" i="1"/>
  <c r="V2622" i="1"/>
  <c r="U2622" i="1"/>
  <c r="T2622" i="1"/>
  <c r="S2622" i="1"/>
  <c r="R2622" i="1"/>
  <c r="Q2622" i="1"/>
  <c r="P2622" i="1"/>
  <c r="O2622" i="1"/>
  <c r="N2622" i="1"/>
  <c r="M2622" i="1"/>
  <c r="M2622" i="1" a="1"/>
  <c r="W2620" i="1"/>
  <c r="V2620" i="1"/>
  <c r="U2620" i="1"/>
  <c r="T2620" i="1"/>
  <c r="S2620" i="1"/>
  <c r="R2620" i="1"/>
  <c r="Q2620" i="1"/>
  <c r="P2620" i="1"/>
  <c r="O2620" i="1"/>
  <c r="N2620" i="1"/>
  <c r="M2620" i="1"/>
  <c r="M2620" i="1" a="1"/>
  <c r="L2620" i="1"/>
  <c r="L2620" i="1" a="1"/>
  <c r="W2619" i="1"/>
  <c r="V2619" i="1"/>
  <c r="U2619" i="1"/>
  <c r="T2619" i="1"/>
  <c r="S2619" i="1"/>
  <c r="R2619" i="1"/>
  <c r="Q2619" i="1"/>
  <c r="P2619" i="1"/>
  <c r="O2619" i="1"/>
  <c r="N2619" i="1"/>
  <c r="M2619" i="1"/>
  <c r="M2619" i="1" a="1"/>
  <c r="W2618" i="1"/>
  <c r="V2618" i="1"/>
  <c r="U2618" i="1"/>
  <c r="T2618" i="1"/>
  <c r="S2618" i="1"/>
  <c r="R2618" i="1"/>
  <c r="Q2618" i="1"/>
  <c r="P2618" i="1"/>
  <c r="O2618" i="1"/>
  <c r="N2618" i="1"/>
  <c r="M2618" i="1"/>
  <c r="M2618" i="1" a="1"/>
  <c r="W2617" i="1"/>
  <c r="V2617" i="1"/>
  <c r="U2617" i="1"/>
  <c r="T2617" i="1"/>
  <c r="S2617" i="1"/>
  <c r="R2617" i="1"/>
  <c r="Q2617" i="1"/>
  <c r="P2617" i="1"/>
  <c r="O2617" i="1"/>
  <c r="N2617" i="1"/>
  <c r="M2617" i="1"/>
  <c r="M2617" i="1" a="1"/>
  <c r="M2616" i="1"/>
  <c r="M2616" i="1" a="1"/>
  <c r="W2615" i="1"/>
  <c r="V2615" i="1"/>
  <c r="U2615" i="1"/>
  <c r="T2615" i="1"/>
  <c r="S2615" i="1"/>
  <c r="R2615" i="1"/>
  <c r="Q2615" i="1"/>
  <c r="P2615" i="1"/>
  <c r="O2615" i="1"/>
  <c r="N2615" i="1"/>
  <c r="M2615" i="1"/>
  <c r="M2615" i="1" a="1"/>
  <c r="W2614" i="1"/>
  <c r="V2614" i="1"/>
  <c r="U2614" i="1"/>
  <c r="T2614" i="1"/>
  <c r="S2614" i="1"/>
  <c r="R2614" i="1"/>
  <c r="Q2614" i="1"/>
  <c r="P2614" i="1"/>
  <c r="O2614" i="1"/>
  <c r="N2614" i="1"/>
  <c r="M2614" i="1"/>
  <c r="M2614" i="1" a="1"/>
  <c r="W2613" i="1"/>
  <c r="V2613" i="1"/>
  <c r="U2613" i="1"/>
  <c r="T2613" i="1"/>
  <c r="S2613" i="1"/>
  <c r="R2613" i="1"/>
  <c r="Q2613" i="1"/>
  <c r="P2613" i="1"/>
  <c r="O2613" i="1"/>
  <c r="N2613" i="1"/>
  <c r="M2613" i="1"/>
  <c r="M2613" i="1" a="1"/>
  <c r="W2611" i="1"/>
  <c r="V2611" i="1"/>
  <c r="U2611" i="1"/>
  <c r="T2611" i="1"/>
  <c r="S2611" i="1"/>
  <c r="R2611" i="1"/>
  <c r="Q2611" i="1"/>
  <c r="P2611" i="1"/>
  <c r="O2611" i="1"/>
  <c r="N2611" i="1"/>
  <c r="M2611" i="1"/>
  <c r="M2611" i="1" a="1"/>
  <c r="W2610" i="1"/>
  <c r="V2610" i="1"/>
  <c r="U2610" i="1"/>
  <c r="T2610" i="1"/>
  <c r="S2610" i="1"/>
  <c r="R2610" i="1"/>
  <c r="Q2610" i="1"/>
  <c r="P2610" i="1"/>
  <c r="O2610" i="1"/>
  <c r="N2610" i="1"/>
  <c r="M2610" i="1"/>
  <c r="M2610" i="1" a="1"/>
  <c r="L2608" i="1"/>
  <c r="L2608" i="1" a="1"/>
  <c r="W2607" i="1"/>
  <c r="V2607" i="1"/>
  <c r="U2607" i="1"/>
  <c r="T2607" i="1"/>
  <c r="S2607" i="1"/>
  <c r="R2607" i="1"/>
  <c r="Q2607" i="1"/>
  <c r="P2607" i="1"/>
  <c r="O2607" i="1"/>
  <c r="N2607" i="1"/>
  <c r="M2607" i="1"/>
  <c r="M2607" i="1" a="1"/>
  <c r="L2607" i="1"/>
  <c r="L2607" i="1" a="1"/>
  <c r="W2606" i="1"/>
  <c r="V2606" i="1"/>
  <c r="U2606" i="1"/>
  <c r="T2606" i="1"/>
  <c r="S2606" i="1"/>
  <c r="R2606" i="1"/>
  <c r="Q2606" i="1"/>
  <c r="P2606" i="1"/>
  <c r="O2606" i="1"/>
  <c r="N2606" i="1"/>
  <c r="M2606" i="1"/>
  <c r="M2606" i="1" a="1"/>
  <c r="W2605" i="1"/>
  <c r="V2605" i="1"/>
  <c r="U2605" i="1"/>
  <c r="T2605" i="1"/>
  <c r="S2605" i="1"/>
  <c r="R2605" i="1"/>
  <c r="Q2605" i="1"/>
  <c r="P2605" i="1"/>
  <c r="O2605" i="1"/>
  <c r="N2605" i="1"/>
  <c r="M2605" i="1"/>
  <c r="M2605" i="1" a="1"/>
  <c r="W2604" i="1"/>
  <c r="V2604" i="1"/>
  <c r="U2604" i="1"/>
  <c r="T2604" i="1"/>
  <c r="S2604" i="1"/>
  <c r="R2604" i="1"/>
  <c r="Q2604" i="1"/>
  <c r="P2604" i="1"/>
  <c r="O2604" i="1"/>
  <c r="N2604" i="1"/>
  <c r="M2604" i="1"/>
  <c r="M2604" i="1" a="1"/>
  <c r="M2603" i="1"/>
  <c r="M2603" i="1" a="1"/>
  <c r="W2602" i="1"/>
  <c r="V2602" i="1"/>
  <c r="U2602" i="1"/>
  <c r="T2602" i="1"/>
  <c r="S2602" i="1"/>
  <c r="R2602" i="1"/>
  <c r="Q2602" i="1"/>
  <c r="P2602" i="1"/>
  <c r="O2602" i="1"/>
  <c r="N2602" i="1"/>
  <c r="M2602" i="1"/>
  <c r="M2602" i="1" a="1"/>
  <c r="W2601" i="1"/>
  <c r="V2601" i="1"/>
  <c r="U2601" i="1"/>
  <c r="T2601" i="1"/>
  <c r="S2601" i="1"/>
  <c r="R2601" i="1"/>
  <c r="Q2601" i="1"/>
  <c r="P2601" i="1"/>
  <c r="O2601" i="1"/>
  <c r="N2601" i="1"/>
  <c r="M2601" i="1"/>
  <c r="M2601" i="1" a="1"/>
  <c r="W2600" i="1"/>
  <c r="V2600" i="1"/>
  <c r="U2600" i="1"/>
  <c r="T2600" i="1"/>
  <c r="S2600" i="1"/>
  <c r="R2600" i="1"/>
  <c r="Q2600" i="1"/>
  <c r="P2600" i="1"/>
  <c r="O2600" i="1"/>
  <c r="N2600" i="1"/>
  <c r="M2600" i="1"/>
  <c r="M2600" i="1" a="1"/>
  <c r="W2598" i="1"/>
  <c r="V2598" i="1"/>
  <c r="U2598" i="1"/>
  <c r="T2598" i="1"/>
  <c r="S2598" i="1"/>
  <c r="R2598" i="1"/>
  <c r="Q2598" i="1"/>
  <c r="P2598" i="1"/>
  <c r="O2598" i="1"/>
  <c r="N2598" i="1"/>
  <c r="M2598" i="1"/>
  <c r="M2598" i="1" a="1"/>
  <c r="L2598" i="1"/>
  <c r="L2598" i="1" a="1"/>
  <c r="W2597" i="1"/>
  <c r="V2597" i="1"/>
  <c r="U2597" i="1"/>
  <c r="T2597" i="1"/>
  <c r="S2597" i="1"/>
  <c r="R2597" i="1"/>
  <c r="Q2597" i="1"/>
  <c r="P2597" i="1"/>
  <c r="O2597" i="1"/>
  <c r="N2597" i="1"/>
  <c r="M2597" i="1"/>
  <c r="M2597" i="1" a="1"/>
  <c r="W2596" i="1"/>
  <c r="V2596" i="1"/>
  <c r="U2596" i="1"/>
  <c r="T2596" i="1"/>
  <c r="S2596" i="1"/>
  <c r="R2596" i="1"/>
  <c r="Q2596" i="1"/>
  <c r="P2596" i="1"/>
  <c r="O2596" i="1"/>
  <c r="N2596" i="1"/>
  <c r="M2596" i="1"/>
  <c r="M2596" i="1" a="1"/>
  <c r="W2595" i="1"/>
  <c r="V2595" i="1"/>
  <c r="U2595" i="1"/>
  <c r="T2595" i="1"/>
  <c r="S2595" i="1"/>
  <c r="R2595" i="1"/>
  <c r="Q2595" i="1"/>
  <c r="P2595" i="1"/>
  <c r="O2595" i="1"/>
  <c r="N2595" i="1"/>
  <c r="M2595" i="1"/>
  <c r="M2595" i="1" a="1"/>
  <c r="M2594" i="1"/>
  <c r="M2594" i="1" a="1"/>
  <c r="W2593" i="1"/>
  <c r="V2593" i="1"/>
  <c r="U2593" i="1"/>
  <c r="T2593" i="1"/>
  <c r="S2593" i="1"/>
  <c r="R2593" i="1"/>
  <c r="Q2593" i="1"/>
  <c r="P2593" i="1"/>
  <c r="O2593" i="1"/>
  <c r="N2593" i="1"/>
  <c r="M2593" i="1"/>
  <c r="M2593" i="1" a="1"/>
  <c r="W2592" i="1"/>
  <c r="V2592" i="1"/>
  <c r="U2592" i="1"/>
  <c r="T2592" i="1"/>
  <c r="S2592" i="1"/>
  <c r="R2592" i="1"/>
  <c r="Q2592" i="1"/>
  <c r="P2592" i="1"/>
  <c r="O2592" i="1"/>
  <c r="N2592" i="1"/>
  <c r="M2592" i="1"/>
  <c r="M2592" i="1" a="1"/>
  <c r="W2591" i="1"/>
  <c r="V2591" i="1"/>
  <c r="U2591" i="1"/>
  <c r="T2591" i="1"/>
  <c r="S2591" i="1"/>
  <c r="R2591" i="1"/>
  <c r="Q2591" i="1"/>
  <c r="P2591" i="1"/>
  <c r="O2591" i="1"/>
  <c r="N2591" i="1"/>
  <c r="M2591" i="1"/>
  <c r="M2591" i="1" a="1"/>
  <c r="W2589" i="1"/>
  <c r="V2589" i="1"/>
  <c r="U2589" i="1"/>
  <c r="T2589" i="1"/>
  <c r="S2589" i="1"/>
  <c r="R2589" i="1"/>
  <c r="Q2589" i="1"/>
  <c r="P2589" i="1"/>
  <c r="O2589" i="1"/>
  <c r="N2589" i="1"/>
  <c r="M2589" i="1"/>
  <c r="M2589" i="1" a="1"/>
  <c r="L2589" i="1"/>
  <c r="L2589" i="1" a="1"/>
  <c r="W2588" i="1"/>
  <c r="V2588" i="1"/>
  <c r="U2588" i="1"/>
  <c r="T2588" i="1"/>
  <c r="S2588" i="1"/>
  <c r="R2588" i="1"/>
  <c r="Q2588" i="1"/>
  <c r="P2588" i="1"/>
  <c r="O2588" i="1"/>
  <c r="N2588" i="1"/>
  <c r="M2588" i="1"/>
  <c r="M2588" i="1" a="1"/>
  <c r="W2587" i="1"/>
  <c r="V2587" i="1"/>
  <c r="U2587" i="1"/>
  <c r="T2587" i="1"/>
  <c r="S2587" i="1"/>
  <c r="R2587" i="1"/>
  <c r="Q2587" i="1"/>
  <c r="P2587" i="1"/>
  <c r="O2587" i="1"/>
  <c r="N2587" i="1"/>
  <c r="M2587" i="1"/>
  <c r="M2587" i="1" a="1"/>
  <c r="W2586" i="1"/>
  <c r="V2586" i="1"/>
  <c r="U2586" i="1"/>
  <c r="T2586" i="1"/>
  <c r="S2586" i="1"/>
  <c r="R2586" i="1"/>
  <c r="Q2586" i="1"/>
  <c r="P2586" i="1"/>
  <c r="O2586" i="1"/>
  <c r="N2586" i="1"/>
  <c r="M2586" i="1"/>
  <c r="M2586" i="1" a="1"/>
  <c r="M2585" i="1"/>
  <c r="M2585" i="1" a="1"/>
  <c r="W2584" i="1"/>
  <c r="V2584" i="1"/>
  <c r="U2584" i="1"/>
  <c r="T2584" i="1"/>
  <c r="S2584" i="1"/>
  <c r="R2584" i="1"/>
  <c r="Q2584" i="1"/>
  <c r="P2584" i="1"/>
  <c r="O2584" i="1"/>
  <c r="N2584" i="1"/>
  <c r="M2584" i="1"/>
  <c r="M2584" i="1" a="1"/>
  <c r="W2583" i="1"/>
  <c r="V2583" i="1"/>
  <c r="U2583" i="1"/>
  <c r="T2583" i="1"/>
  <c r="S2583" i="1"/>
  <c r="R2583" i="1"/>
  <c r="Q2583" i="1"/>
  <c r="P2583" i="1"/>
  <c r="O2583" i="1"/>
  <c r="N2583" i="1"/>
  <c r="M2583" i="1"/>
  <c r="M2583" i="1" a="1"/>
  <c r="W2582" i="1"/>
  <c r="V2582" i="1"/>
  <c r="U2582" i="1"/>
  <c r="T2582" i="1"/>
  <c r="S2582" i="1"/>
  <c r="R2582" i="1"/>
  <c r="Q2582" i="1"/>
  <c r="P2582" i="1"/>
  <c r="O2582" i="1"/>
  <c r="N2582" i="1"/>
  <c r="M2582" i="1"/>
  <c r="M2582" i="1" a="1"/>
  <c r="W2580" i="1"/>
  <c r="V2580" i="1"/>
  <c r="U2580" i="1"/>
  <c r="T2580" i="1"/>
  <c r="S2580" i="1"/>
  <c r="R2580" i="1"/>
  <c r="Q2580" i="1"/>
  <c r="P2580" i="1"/>
  <c r="O2580" i="1"/>
  <c r="N2580" i="1"/>
  <c r="M2580" i="1"/>
  <c r="M2580" i="1" a="1"/>
  <c r="L2580" i="1"/>
  <c r="L2580" i="1" a="1"/>
  <c r="W2579" i="1"/>
  <c r="V2579" i="1"/>
  <c r="U2579" i="1"/>
  <c r="T2579" i="1"/>
  <c r="S2579" i="1"/>
  <c r="R2579" i="1"/>
  <c r="Q2579" i="1"/>
  <c r="P2579" i="1"/>
  <c r="O2579" i="1"/>
  <c r="N2579" i="1"/>
  <c r="M2579" i="1"/>
  <c r="M2579" i="1" a="1"/>
  <c r="W2578" i="1"/>
  <c r="V2578" i="1"/>
  <c r="U2578" i="1"/>
  <c r="T2578" i="1"/>
  <c r="S2578" i="1"/>
  <c r="R2578" i="1"/>
  <c r="Q2578" i="1"/>
  <c r="P2578" i="1"/>
  <c r="O2578" i="1"/>
  <c r="N2578" i="1"/>
  <c r="M2578" i="1"/>
  <c r="M2578" i="1" a="1"/>
  <c r="W2577" i="1"/>
  <c r="V2577" i="1"/>
  <c r="U2577" i="1"/>
  <c r="T2577" i="1"/>
  <c r="S2577" i="1"/>
  <c r="R2577" i="1"/>
  <c r="Q2577" i="1"/>
  <c r="P2577" i="1"/>
  <c r="O2577" i="1"/>
  <c r="N2577" i="1"/>
  <c r="M2577" i="1"/>
  <c r="M2577" i="1" a="1"/>
  <c r="M2576" i="1"/>
  <c r="M2576" i="1" a="1"/>
  <c r="W2575" i="1"/>
  <c r="V2575" i="1"/>
  <c r="U2575" i="1"/>
  <c r="T2575" i="1"/>
  <c r="S2575" i="1"/>
  <c r="R2575" i="1"/>
  <c r="Q2575" i="1"/>
  <c r="P2575" i="1"/>
  <c r="O2575" i="1"/>
  <c r="N2575" i="1"/>
  <c r="M2575" i="1"/>
  <c r="M2575" i="1" a="1"/>
  <c r="W2574" i="1"/>
  <c r="V2574" i="1"/>
  <c r="U2574" i="1"/>
  <c r="T2574" i="1"/>
  <c r="S2574" i="1"/>
  <c r="R2574" i="1"/>
  <c r="Q2574" i="1"/>
  <c r="P2574" i="1"/>
  <c r="O2574" i="1"/>
  <c r="N2574" i="1"/>
  <c r="M2574" i="1"/>
  <c r="M2574" i="1" a="1"/>
  <c r="W2573" i="1"/>
  <c r="V2573" i="1"/>
  <c r="U2573" i="1"/>
  <c r="T2573" i="1"/>
  <c r="S2573" i="1"/>
  <c r="R2573" i="1"/>
  <c r="Q2573" i="1"/>
  <c r="P2573" i="1"/>
  <c r="O2573" i="1"/>
  <c r="N2573" i="1"/>
  <c r="M2573" i="1"/>
  <c r="M2573" i="1" a="1"/>
  <c r="W2571" i="1"/>
  <c r="V2571" i="1"/>
  <c r="U2571" i="1"/>
  <c r="T2571" i="1"/>
  <c r="S2571" i="1"/>
  <c r="R2571" i="1"/>
  <c r="Q2571" i="1"/>
  <c r="P2571" i="1"/>
  <c r="O2571" i="1"/>
  <c r="N2571" i="1"/>
  <c r="M2571" i="1"/>
  <c r="M2571" i="1" a="1"/>
  <c r="L2571" i="1"/>
  <c r="L2571" i="1" a="1"/>
  <c r="W2570" i="1"/>
  <c r="V2570" i="1"/>
  <c r="U2570" i="1"/>
  <c r="T2570" i="1"/>
  <c r="S2570" i="1"/>
  <c r="R2570" i="1"/>
  <c r="Q2570" i="1"/>
  <c r="P2570" i="1"/>
  <c r="O2570" i="1"/>
  <c r="N2570" i="1"/>
  <c r="M2570" i="1"/>
  <c r="M2570" i="1" a="1"/>
  <c r="W2569" i="1"/>
  <c r="V2569" i="1"/>
  <c r="U2569" i="1"/>
  <c r="T2569" i="1"/>
  <c r="S2569" i="1"/>
  <c r="R2569" i="1"/>
  <c r="Q2569" i="1"/>
  <c r="P2569" i="1"/>
  <c r="O2569" i="1"/>
  <c r="N2569" i="1"/>
  <c r="M2569" i="1"/>
  <c r="M2569" i="1" a="1"/>
  <c r="W2568" i="1"/>
  <c r="V2568" i="1"/>
  <c r="U2568" i="1"/>
  <c r="T2568" i="1"/>
  <c r="S2568" i="1"/>
  <c r="R2568" i="1"/>
  <c r="Q2568" i="1"/>
  <c r="P2568" i="1"/>
  <c r="O2568" i="1"/>
  <c r="N2568" i="1"/>
  <c r="M2568" i="1"/>
  <c r="M2568" i="1" a="1"/>
  <c r="M2567" i="1"/>
  <c r="M2567" i="1" a="1"/>
  <c r="W2566" i="1"/>
  <c r="V2566" i="1"/>
  <c r="U2566" i="1"/>
  <c r="T2566" i="1"/>
  <c r="S2566" i="1"/>
  <c r="R2566" i="1"/>
  <c r="Q2566" i="1"/>
  <c r="P2566" i="1"/>
  <c r="O2566" i="1"/>
  <c r="N2566" i="1"/>
  <c r="M2566" i="1"/>
  <c r="M2566" i="1" a="1"/>
  <c r="W2565" i="1"/>
  <c r="V2565" i="1"/>
  <c r="U2565" i="1"/>
  <c r="T2565" i="1"/>
  <c r="S2565" i="1"/>
  <c r="R2565" i="1"/>
  <c r="Q2565" i="1"/>
  <c r="P2565" i="1"/>
  <c r="O2565" i="1"/>
  <c r="N2565" i="1"/>
  <c r="M2565" i="1"/>
  <c r="M2565" i="1" a="1"/>
  <c r="W2564" i="1"/>
  <c r="V2564" i="1"/>
  <c r="U2564" i="1"/>
  <c r="T2564" i="1"/>
  <c r="S2564" i="1"/>
  <c r="R2564" i="1"/>
  <c r="Q2564" i="1"/>
  <c r="P2564" i="1"/>
  <c r="O2564" i="1"/>
  <c r="N2564" i="1"/>
  <c r="M2564" i="1"/>
  <c r="M2564" i="1" a="1"/>
  <c r="W2562" i="1"/>
  <c r="V2562" i="1"/>
  <c r="U2562" i="1"/>
  <c r="T2562" i="1"/>
  <c r="S2562" i="1"/>
  <c r="R2562" i="1"/>
  <c r="Q2562" i="1"/>
  <c r="P2562" i="1"/>
  <c r="O2562" i="1"/>
  <c r="N2562" i="1"/>
  <c r="M2562" i="1"/>
  <c r="M2562" i="1" a="1"/>
  <c r="W2561" i="1"/>
  <c r="V2561" i="1"/>
  <c r="U2561" i="1"/>
  <c r="T2561" i="1"/>
  <c r="S2561" i="1"/>
  <c r="R2561" i="1"/>
  <c r="Q2561" i="1"/>
  <c r="P2561" i="1"/>
  <c r="O2561" i="1"/>
  <c r="N2561" i="1"/>
  <c r="M2561" i="1"/>
  <c r="M2561" i="1" a="1"/>
  <c r="L2559" i="1"/>
  <c r="L2559" i="1" a="1"/>
  <c r="W2558" i="1"/>
  <c r="V2558" i="1"/>
  <c r="U2558" i="1"/>
  <c r="T2558" i="1"/>
  <c r="S2558" i="1"/>
  <c r="R2558" i="1"/>
  <c r="Q2558" i="1"/>
  <c r="P2558" i="1"/>
  <c r="O2558" i="1"/>
  <c r="N2558" i="1"/>
  <c r="M2558" i="1"/>
  <c r="M2558" i="1" a="1"/>
  <c r="L2558" i="1"/>
  <c r="L2558" i="1" a="1"/>
  <c r="W2557" i="1"/>
  <c r="V2557" i="1"/>
  <c r="U2557" i="1"/>
  <c r="T2557" i="1"/>
  <c r="S2557" i="1"/>
  <c r="R2557" i="1"/>
  <c r="Q2557" i="1"/>
  <c r="P2557" i="1"/>
  <c r="O2557" i="1"/>
  <c r="N2557" i="1"/>
  <c r="M2557" i="1"/>
  <c r="M2557" i="1" a="1"/>
  <c r="W2556" i="1"/>
  <c r="V2556" i="1"/>
  <c r="U2556" i="1"/>
  <c r="T2556" i="1"/>
  <c r="S2556" i="1"/>
  <c r="R2556" i="1"/>
  <c r="Q2556" i="1"/>
  <c r="P2556" i="1"/>
  <c r="O2556" i="1"/>
  <c r="N2556" i="1"/>
  <c r="M2556" i="1"/>
  <c r="M2556" i="1" a="1"/>
  <c r="W2555" i="1"/>
  <c r="V2555" i="1"/>
  <c r="U2555" i="1"/>
  <c r="T2555" i="1"/>
  <c r="S2555" i="1"/>
  <c r="R2555" i="1"/>
  <c r="Q2555" i="1"/>
  <c r="P2555" i="1"/>
  <c r="O2555" i="1"/>
  <c r="N2555" i="1"/>
  <c r="M2555" i="1"/>
  <c r="M2555" i="1" a="1"/>
  <c r="M2554" i="1"/>
  <c r="M2554" i="1" a="1"/>
  <c r="W2553" i="1"/>
  <c r="V2553" i="1"/>
  <c r="U2553" i="1"/>
  <c r="T2553" i="1"/>
  <c r="S2553" i="1"/>
  <c r="R2553" i="1"/>
  <c r="Q2553" i="1"/>
  <c r="P2553" i="1"/>
  <c r="O2553" i="1"/>
  <c r="N2553" i="1"/>
  <c r="M2553" i="1"/>
  <c r="M2553" i="1" a="1"/>
  <c r="W2552" i="1"/>
  <c r="V2552" i="1"/>
  <c r="U2552" i="1"/>
  <c r="T2552" i="1"/>
  <c r="S2552" i="1"/>
  <c r="R2552" i="1"/>
  <c r="Q2552" i="1"/>
  <c r="P2552" i="1"/>
  <c r="O2552" i="1"/>
  <c r="N2552" i="1"/>
  <c r="M2552" i="1"/>
  <c r="M2552" i="1" a="1"/>
  <c r="W2551" i="1"/>
  <c r="V2551" i="1"/>
  <c r="U2551" i="1"/>
  <c r="T2551" i="1"/>
  <c r="S2551" i="1"/>
  <c r="R2551" i="1"/>
  <c r="Q2551" i="1"/>
  <c r="P2551" i="1"/>
  <c r="O2551" i="1"/>
  <c r="N2551" i="1"/>
  <c r="M2551" i="1"/>
  <c r="M2551" i="1" a="1"/>
  <c r="W2549" i="1"/>
  <c r="V2549" i="1"/>
  <c r="U2549" i="1"/>
  <c r="T2549" i="1"/>
  <c r="S2549" i="1"/>
  <c r="R2549" i="1"/>
  <c r="Q2549" i="1"/>
  <c r="P2549" i="1"/>
  <c r="O2549" i="1"/>
  <c r="N2549" i="1"/>
  <c r="M2549" i="1"/>
  <c r="M2549" i="1" a="1"/>
  <c r="L2549" i="1"/>
  <c r="L2549" i="1" a="1"/>
  <c r="W2548" i="1"/>
  <c r="V2548" i="1"/>
  <c r="U2548" i="1"/>
  <c r="T2548" i="1"/>
  <c r="S2548" i="1"/>
  <c r="R2548" i="1"/>
  <c r="Q2548" i="1"/>
  <c r="P2548" i="1"/>
  <c r="O2548" i="1"/>
  <c r="N2548" i="1"/>
  <c r="M2548" i="1"/>
  <c r="M2548" i="1" a="1"/>
  <c r="W2547" i="1"/>
  <c r="V2547" i="1"/>
  <c r="U2547" i="1"/>
  <c r="T2547" i="1"/>
  <c r="S2547" i="1"/>
  <c r="R2547" i="1"/>
  <c r="Q2547" i="1"/>
  <c r="P2547" i="1"/>
  <c r="O2547" i="1"/>
  <c r="N2547" i="1"/>
  <c r="M2547" i="1"/>
  <c r="M2547" i="1" a="1"/>
  <c r="W2546" i="1"/>
  <c r="V2546" i="1"/>
  <c r="U2546" i="1"/>
  <c r="T2546" i="1"/>
  <c r="S2546" i="1"/>
  <c r="R2546" i="1"/>
  <c r="Q2546" i="1"/>
  <c r="P2546" i="1"/>
  <c r="O2546" i="1"/>
  <c r="N2546" i="1"/>
  <c r="M2546" i="1"/>
  <c r="M2546" i="1" a="1"/>
  <c r="M2545" i="1"/>
  <c r="M2545" i="1" a="1"/>
  <c r="W2544" i="1"/>
  <c r="V2544" i="1"/>
  <c r="U2544" i="1"/>
  <c r="T2544" i="1"/>
  <c r="S2544" i="1"/>
  <c r="R2544" i="1"/>
  <c r="Q2544" i="1"/>
  <c r="P2544" i="1"/>
  <c r="O2544" i="1"/>
  <c r="N2544" i="1"/>
  <c r="M2544" i="1"/>
  <c r="M2544" i="1" a="1"/>
  <c r="W2543" i="1"/>
  <c r="V2543" i="1"/>
  <c r="U2543" i="1"/>
  <c r="T2543" i="1"/>
  <c r="S2543" i="1"/>
  <c r="R2543" i="1"/>
  <c r="Q2543" i="1"/>
  <c r="P2543" i="1"/>
  <c r="O2543" i="1"/>
  <c r="N2543" i="1"/>
  <c r="M2543" i="1"/>
  <c r="M2543" i="1" a="1"/>
  <c r="W2542" i="1"/>
  <c r="V2542" i="1"/>
  <c r="U2542" i="1"/>
  <c r="T2542" i="1"/>
  <c r="S2542" i="1"/>
  <c r="R2542" i="1"/>
  <c r="Q2542" i="1"/>
  <c r="P2542" i="1"/>
  <c r="O2542" i="1"/>
  <c r="N2542" i="1"/>
  <c r="M2542" i="1"/>
  <c r="M2542" i="1" a="1"/>
  <c r="W2540" i="1"/>
  <c r="V2540" i="1"/>
  <c r="U2540" i="1"/>
  <c r="T2540" i="1"/>
  <c r="S2540" i="1"/>
  <c r="R2540" i="1"/>
  <c r="Q2540" i="1"/>
  <c r="P2540" i="1"/>
  <c r="O2540" i="1"/>
  <c r="N2540" i="1"/>
  <c r="M2540" i="1"/>
  <c r="M2540" i="1" a="1"/>
  <c r="W2539" i="1"/>
  <c r="V2539" i="1"/>
  <c r="U2539" i="1"/>
  <c r="T2539" i="1"/>
  <c r="S2539" i="1"/>
  <c r="R2539" i="1"/>
  <c r="Q2539" i="1"/>
  <c r="P2539" i="1"/>
  <c r="O2539" i="1"/>
  <c r="N2539" i="1"/>
  <c r="M2539" i="1"/>
  <c r="M2539" i="1" a="1"/>
  <c r="L2537" i="1"/>
  <c r="L2537" i="1" a="1"/>
  <c r="W2536" i="1"/>
  <c r="V2536" i="1"/>
  <c r="U2536" i="1"/>
  <c r="T2536" i="1"/>
  <c r="S2536" i="1"/>
  <c r="R2536" i="1"/>
  <c r="Q2536" i="1"/>
  <c r="P2536" i="1"/>
  <c r="O2536" i="1"/>
  <c r="N2536" i="1"/>
  <c r="M2536" i="1"/>
  <c r="M2536" i="1" a="1"/>
  <c r="L2536" i="1"/>
  <c r="L2536" i="1" a="1"/>
  <c r="W2535" i="1"/>
  <c r="V2535" i="1"/>
  <c r="U2535" i="1"/>
  <c r="T2535" i="1"/>
  <c r="S2535" i="1"/>
  <c r="R2535" i="1"/>
  <c r="Q2535" i="1"/>
  <c r="P2535" i="1"/>
  <c r="O2535" i="1"/>
  <c r="N2535" i="1"/>
  <c r="M2535" i="1"/>
  <c r="M2535" i="1" a="1"/>
  <c r="W2534" i="1"/>
  <c r="V2534" i="1"/>
  <c r="U2534" i="1"/>
  <c r="T2534" i="1"/>
  <c r="S2534" i="1"/>
  <c r="R2534" i="1"/>
  <c r="Q2534" i="1"/>
  <c r="P2534" i="1"/>
  <c r="O2534" i="1"/>
  <c r="N2534" i="1"/>
  <c r="M2534" i="1"/>
  <c r="M2534" i="1" a="1"/>
  <c r="W2533" i="1"/>
  <c r="V2533" i="1"/>
  <c r="U2533" i="1"/>
  <c r="T2533" i="1"/>
  <c r="S2533" i="1"/>
  <c r="R2533" i="1"/>
  <c r="Q2533" i="1"/>
  <c r="P2533" i="1"/>
  <c r="O2533" i="1"/>
  <c r="N2533" i="1"/>
  <c r="M2533" i="1"/>
  <c r="M2533" i="1" a="1"/>
  <c r="M2532" i="1"/>
  <c r="M2532" i="1" a="1"/>
  <c r="W2531" i="1"/>
  <c r="V2531" i="1"/>
  <c r="U2531" i="1"/>
  <c r="T2531" i="1"/>
  <c r="S2531" i="1"/>
  <c r="R2531" i="1"/>
  <c r="Q2531" i="1"/>
  <c r="P2531" i="1"/>
  <c r="O2531" i="1"/>
  <c r="N2531" i="1"/>
  <c r="M2531" i="1"/>
  <c r="M2531" i="1" a="1"/>
  <c r="W2530" i="1"/>
  <c r="V2530" i="1"/>
  <c r="U2530" i="1"/>
  <c r="T2530" i="1"/>
  <c r="S2530" i="1"/>
  <c r="R2530" i="1"/>
  <c r="Q2530" i="1"/>
  <c r="P2530" i="1"/>
  <c r="O2530" i="1"/>
  <c r="N2530" i="1"/>
  <c r="M2530" i="1"/>
  <c r="M2530" i="1" a="1"/>
  <c r="W2529" i="1"/>
  <c r="V2529" i="1"/>
  <c r="U2529" i="1"/>
  <c r="T2529" i="1"/>
  <c r="S2529" i="1"/>
  <c r="R2529" i="1"/>
  <c r="Q2529" i="1"/>
  <c r="P2529" i="1"/>
  <c r="O2529" i="1"/>
  <c r="N2529" i="1"/>
  <c r="M2529" i="1"/>
  <c r="M2529" i="1" a="1"/>
  <c r="W2527" i="1"/>
  <c r="V2527" i="1"/>
  <c r="U2527" i="1"/>
  <c r="T2527" i="1"/>
  <c r="S2527" i="1"/>
  <c r="R2527" i="1"/>
  <c r="Q2527" i="1"/>
  <c r="P2527" i="1"/>
  <c r="O2527" i="1"/>
  <c r="N2527" i="1"/>
  <c r="M2527" i="1"/>
  <c r="M2527" i="1" a="1"/>
  <c r="L2527" i="1"/>
  <c r="L2527" i="1" a="1"/>
  <c r="W2526" i="1"/>
  <c r="V2526" i="1"/>
  <c r="U2526" i="1"/>
  <c r="T2526" i="1"/>
  <c r="S2526" i="1"/>
  <c r="R2526" i="1"/>
  <c r="Q2526" i="1"/>
  <c r="P2526" i="1"/>
  <c r="O2526" i="1"/>
  <c r="N2526" i="1"/>
  <c r="M2526" i="1"/>
  <c r="M2526" i="1" a="1"/>
  <c r="W2525" i="1"/>
  <c r="V2525" i="1"/>
  <c r="U2525" i="1"/>
  <c r="T2525" i="1"/>
  <c r="S2525" i="1"/>
  <c r="R2525" i="1"/>
  <c r="Q2525" i="1"/>
  <c r="P2525" i="1"/>
  <c r="O2525" i="1"/>
  <c r="N2525" i="1"/>
  <c r="M2525" i="1"/>
  <c r="M2525" i="1" a="1"/>
  <c r="W2524" i="1"/>
  <c r="V2524" i="1"/>
  <c r="U2524" i="1"/>
  <c r="T2524" i="1"/>
  <c r="S2524" i="1"/>
  <c r="R2524" i="1"/>
  <c r="Q2524" i="1"/>
  <c r="P2524" i="1"/>
  <c r="O2524" i="1"/>
  <c r="N2524" i="1"/>
  <c r="M2524" i="1"/>
  <c r="M2524" i="1" a="1"/>
  <c r="M2523" i="1"/>
  <c r="M2523" i="1" a="1"/>
  <c r="W2522" i="1"/>
  <c r="V2522" i="1"/>
  <c r="U2522" i="1"/>
  <c r="T2522" i="1"/>
  <c r="S2522" i="1"/>
  <c r="R2522" i="1"/>
  <c r="Q2522" i="1"/>
  <c r="P2522" i="1"/>
  <c r="O2522" i="1"/>
  <c r="N2522" i="1"/>
  <c r="M2522" i="1"/>
  <c r="M2522" i="1" a="1"/>
  <c r="W2521" i="1"/>
  <c r="V2521" i="1"/>
  <c r="U2521" i="1"/>
  <c r="T2521" i="1"/>
  <c r="S2521" i="1"/>
  <c r="R2521" i="1"/>
  <c r="Q2521" i="1"/>
  <c r="P2521" i="1"/>
  <c r="O2521" i="1"/>
  <c r="N2521" i="1"/>
  <c r="M2521" i="1"/>
  <c r="M2521" i="1" a="1"/>
  <c r="W2520" i="1"/>
  <c r="V2520" i="1"/>
  <c r="U2520" i="1"/>
  <c r="T2520" i="1"/>
  <c r="S2520" i="1"/>
  <c r="R2520" i="1"/>
  <c r="Q2520" i="1"/>
  <c r="P2520" i="1"/>
  <c r="O2520" i="1"/>
  <c r="N2520" i="1"/>
  <c r="M2520" i="1"/>
  <c r="M2520" i="1" a="1"/>
  <c r="W2518" i="1"/>
  <c r="V2518" i="1"/>
  <c r="U2518" i="1"/>
  <c r="T2518" i="1"/>
  <c r="S2518" i="1"/>
  <c r="R2518" i="1"/>
  <c r="Q2518" i="1"/>
  <c r="P2518" i="1"/>
  <c r="O2518" i="1"/>
  <c r="N2518" i="1"/>
  <c r="M2518" i="1"/>
  <c r="M2518" i="1" a="1"/>
  <c r="W2517" i="1"/>
  <c r="V2517" i="1"/>
  <c r="U2517" i="1"/>
  <c r="T2517" i="1"/>
  <c r="S2517" i="1"/>
  <c r="R2517" i="1"/>
  <c r="Q2517" i="1"/>
  <c r="P2517" i="1"/>
  <c r="O2517" i="1"/>
  <c r="N2517" i="1"/>
  <c r="M2517" i="1"/>
  <c r="M2517" i="1" a="1"/>
  <c r="L2515" i="1"/>
  <c r="L2515" i="1" a="1"/>
  <c r="W2514" i="1"/>
  <c r="V2514" i="1"/>
  <c r="U2514" i="1"/>
  <c r="T2514" i="1"/>
  <c r="S2514" i="1"/>
  <c r="R2514" i="1"/>
  <c r="Q2514" i="1"/>
  <c r="P2514" i="1"/>
  <c r="O2514" i="1"/>
  <c r="N2514" i="1"/>
  <c r="M2514" i="1"/>
  <c r="M2514" i="1" a="1"/>
  <c r="L2514" i="1"/>
  <c r="L2514" i="1" a="1"/>
  <c r="W2513" i="1"/>
  <c r="V2513" i="1"/>
  <c r="U2513" i="1"/>
  <c r="T2513" i="1"/>
  <c r="S2513" i="1"/>
  <c r="R2513" i="1"/>
  <c r="Q2513" i="1"/>
  <c r="P2513" i="1"/>
  <c r="O2513" i="1"/>
  <c r="N2513" i="1"/>
  <c r="M2513" i="1"/>
  <c r="M2513" i="1" a="1"/>
  <c r="W2512" i="1"/>
  <c r="V2512" i="1"/>
  <c r="U2512" i="1"/>
  <c r="T2512" i="1"/>
  <c r="S2512" i="1"/>
  <c r="R2512" i="1"/>
  <c r="Q2512" i="1"/>
  <c r="P2512" i="1"/>
  <c r="O2512" i="1"/>
  <c r="N2512" i="1"/>
  <c r="M2512" i="1"/>
  <c r="M2512" i="1" a="1"/>
  <c r="W2511" i="1"/>
  <c r="V2511" i="1"/>
  <c r="U2511" i="1"/>
  <c r="T2511" i="1"/>
  <c r="S2511" i="1"/>
  <c r="R2511" i="1"/>
  <c r="Q2511" i="1"/>
  <c r="P2511" i="1"/>
  <c r="O2511" i="1"/>
  <c r="N2511" i="1"/>
  <c r="M2511" i="1"/>
  <c r="M2511" i="1" a="1"/>
  <c r="M2510" i="1"/>
  <c r="M2510" i="1" a="1"/>
  <c r="W2509" i="1"/>
  <c r="V2509" i="1"/>
  <c r="U2509" i="1"/>
  <c r="T2509" i="1"/>
  <c r="S2509" i="1"/>
  <c r="R2509" i="1"/>
  <c r="Q2509" i="1"/>
  <c r="P2509" i="1"/>
  <c r="O2509" i="1"/>
  <c r="N2509" i="1"/>
  <c r="M2509" i="1"/>
  <c r="M2509" i="1" a="1"/>
  <c r="W2508" i="1"/>
  <c r="V2508" i="1"/>
  <c r="U2508" i="1"/>
  <c r="T2508" i="1"/>
  <c r="S2508" i="1"/>
  <c r="R2508" i="1"/>
  <c r="Q2508" i="1"/>
  <c r="P2508" i="1"/>
  <c r="O2508" i="1"/>
  <c r="N2508" i="1"/>
  <c r="M2508" i="1"/>
  <c r="M2508" i="1" a="1"/>
  <c r="W2507" i="1"/>
  <c r="V2507" i="1"/>
  <c r="U2507" i="1"/>
  <c r="T2507" i="1"/>
  <c r="S2507" i="1"/>
  <c r="R2507" i="1"/>
  <c r="Q2507" i="1"/>
  <c r="P2507" i="1"/>
  <c r="O2507" i="1"/>
  <c r="N2507" i="1"/>
  <c r="M2507" i="1"/>
  <c r="M2507" i="1" a="1"/>
  <c r="W2505" i="1"/>
  <c r="V2505" i="1"/>
  <c r="U2505" i="1"/>
  <c r="T2505" i="1"/>
  <c r="S2505" i="1"/>
  <c r="R2505" i="1"/>
  <c r="Q2505" i="1"/>
  <c r="P2505" i="1"/>
  <c r="O2505" i="1"/>
  <c r="N2505" i="1"/>
  <c r="M2505" i="1"/>
  <c r="M2505" i="1" a="1"/>
  <c r="L2505" i="1"/>
  <c r="L2505" i="1" a="1"/>
  <c r="W2504" i="1"/>
  <c r="V2504" i="1"/>
  <c r="U2504" i="1"/>
  <c r="T2504" i="1"/>
  <c r="S2504" i="1"/>
  <c r="R2504" i="1"/>
  <c r="Q2504" i="1"/>
  <c r="P2504" i="1"/>
  <c r="O2504" i="1"/>
  <c r="N2504" i="1"/>
  <c r="M2504" i="1"/>
  <c r="M2504" i="1" a="1"/>
  <c r="W2503" i="1"/>
  <c r="V2503" i="1"/>
  <c r="U2503" i="1"/>
  <c r="T2503" i="1"/>
  <c r="S2503" i="1"/>
  <c r="R2503" i="1"/>
  <c r="Q2503" i="1"/>
  <c r="P2503" i="1"/>
  <c r="O2503" i="1"/>
  <c r="N2503" i="1"/>
  <c r="M2503" i="1"/>
  <c r="M2503" i="1" a="1"/>
  <c r="W2502" i="1"/>
  <c r="V2502" i="1"/>
  <c r="U2502" i="1"/>
  <c r="T2502" i="1"/>
  <c r="S2502" i="1"/>
  <c r="R2502" i="1"/>
  <c r="Q2502" i="1"/>
  <c r="P2502" i="1"/>
  <c r="O2502" i="1"/>
  <c r="N2502" i="1"/>
  <c r="M2502" i="1"/>
  <c r="M2502" i="1" a="1"/>
  <c r="M2501" i="1"/>
  <c r="M2501" i="1" a="1"/>
  <c r="W2500" i="1"/>
  <c r="V2500" i="1"/>
  <c r="U2500" i="1"/>
  <c r="T2500" i="1"/>
  <c r="S2500" i="1"/>
  <c r="R2500" i="1"/>
  <c r="Q2500" i="1"/>
  <c r="P2500" i="1"/>
  <c r="O2500" i="1"/>
  <c r="N2500" i="1"/>
  <c r="M2500" i="1"/>
  <c r="M2500" i="1" a="1"/>
  <c r="W2499" i="1"/>
  <c r="V2499" i="1"/>
  <c r="U2499" i="1"/>
  <c r="T2499" i="1"/>
  <c r="S2499" i="1"/>
  <c r="R2499" i="1"/>
  <c r="Q2499" i="1"/>
  <c r="P2499" i="1"/>
  <c r="O2499" i="1"/>
  <c r="N2499" i="1"/>
  <c r="M2499" i="1"/>
  <c r="M2499" i="1" a="1"/>
  <c r="W2498" i="1"/>
  <c r="V2498" i="1"/>
  <c r="U2498" i="1"/>
  <c r="T2498" i="1"/>
  <c r="S2498" i="1"/>
  <c r="R2498" i="1"/>
  <c r="Q2498" i="1"/>
  <c r="P2498" i="1"/>
  <c r="O2498" i="1"/>
  <c r="N2498" i="1"/>
  <c r="M2498" i="1"/>
  <c r="M2498" i="1" a="1"/>
  <c r="W2496" i="1"/>
  <c r="V2496" i="1"/>
  <c r="U2496" i="1"/>
  <c r="T2496" i="1"/>
  <c r="S2496" i="1"/>
  <c r="R2496" i="1"/>
  <c r="Q2496" i="1"/>
  <c r="P2496" i="1"/>
  <c r="O2496" i="1"/>
  <c r="N2496" i="1"/>
  <c r="M2496" i="1"/>
  <c r="M2496" i="1" a="1"/>
  <c r="W2495" i="1"/>
  <c r="V2495" i="1"/>
  <c r="U2495" i="1"/>
  <c r="T2495" i="1"/>
  <c r="S2495" i="1"/>
  <c r="R2495" i="1"/>
  <c r="Q2495" i="1"/>
  <c r="P2495" i="1"/>
  <c r="O2495" i="1"/>
  <c r="N2495" i="1"/>
  <c r="M2495" i="1"/>
  <c r="M2495" i="1" a="1"/>
  <c r="L2493" i="1"/>
  <c r="L2493" i="1" a="1"/>
  <c r="W2492" i="1"/>
  <c r="V2492" i="1"/>
  <c r="U2492" i="1"/>
  <c r="T2492" i="1"/>
  <c r="S2492" i="1"/>
  <c r="R2492" i="1"/>
  <c r="Q2492" i="1"/>
  <c r="P2492" i="1"/>
  <c r="O2492" i="1"/>
  <c r="N2492" i="1"/>
  <c r="M2492" i="1"/>
  <c r="M2492" i="1" a="1"/>
  <c r="L2492" i="1"/>
  <c r="L2492" i="1" a="1"/>
  <c r="W2491" i="1"/>
  <c r="V2491" i="1"/>
  <c r="U2491" i="1"/>
  <c r="T2491" i="1"/>
  <c r="S2491" i="1"/>
  <c r="R2491" i="1"/>
  <c r="Q2491" i="1"/>
  <c r="P2491" i="1"/>
  <c r="O2491" i="1"/>
  <c r="N2491" i="1"/>
  <c r="M2491" i="1"/>
  <c r="M2491" i="1" a="1"/>
  <c r="W2490" i="1"/>
  <c r="V2490" i="1"/>
  <c r="U2490" i="1"/>
  <c r="T2490" i="1"/>
  <c r="S2490" i="1"/>
  <c r="R2490" i="1"/>
  <c r="Q2490" i="1"/>
  <c r="P2490" i="1"/>
  <c r="O2490" i="1"/>
  <c r="N2490" i="1"/>
  <c r="M2490" i="1"/>
  <c r="M2490" i="1" a="1"/>
  <c r="W2489" i="1"/>
  <c r="V2489" i="1"/>
  <c r="U2489" i="1"/>
  <c r="T2489" i="1"/>
  <c r="S2489" i="1"/>
  <c r="R2489" i="1"/>
  <c r="Q2489" i="1"/>
  <c r="P2489" i="1"/>
  <c r="O2489" i="1"/>
  <c r="N2489" i="1"/>
  <c r="M2489" i="1"/>
  <c r="M2489" i="1" a="1"/>
  <c r="M2488" i="1"/>
  <c r="M2488" i="1" a="1"/>
  <c r="W2487" i="1"/>
  <c r="V2487" i="1"/>
  <c r="U2487" i="1"/>
  <c r="T2487" i="1"/>
  <c r="S2487" i="1"/>
  <c r="R2487" i="1"/>
  <c r="Q2487" i="1"/>
  <c r="P2487" i="1"/>
  <c r="O2487" i="1"/>
  <c r="N2487" i="1"/>
  <c r="M2487" i="1"/>
  <c r="M2487" i="1" a="1"/>
  <c r="W2486" i="1"/>
  <c r="V2486" i="1"/>
  <c r="U2486" i="1"/>
  <c r="T2486" i="1"/>
  <c r="S2486" i="1"/>
  <c r="R2486" i="1"/>
  <c r="Q2486" i="1"/>
  <c r="P2486" i="1"/>
  <c r="O2486" i="1"/>
  <c r="N2486" i="1"/>
  <c r="M2486" i="1"/>
  <c r="M2486" i="1" a="1"/>
  <c r="W2485" i="1"/>
  <c r="V2485" i="1"/>
  <c r="U2485" i="1"/>
  <c r="T2485" i="1"/>
  <c r="S2485" i="1"/>
  <c r="R2485" i="1"/>
  <c r="Q2485" i="1"/>
  <c r="P2485" i="1"/>
  <c r="O2485" i="1"/>
  <c r="N2485" i="1"/>
  <c r="M2485" i="1"/>
  <c r="M2485" i="1" a="1"/>
  <c r="W2483" i="1"/>
  <c r="V2483" i="1"/>
  <c r="U2483" i="1"/>
  <c r="T2483" i="1"/>
  <c r="S2483" i="1"/>
  <c r="R2483" i="1"/>
  <c r="Q2483" i="1"/>
  <c r="P2483" i="1"/>
  <c r="O2483" i="1"/>
  <c r="N2483" i="1"/>
  <c r="M2483" i="1"/>
  <c r="M2483" i="1" a="1"/>
  <c r="L2483" i="1"/>
  <c r="L2483" i="1" a="1"/>
  <c r="W2482" i="1"/>
  <c r="V2482" i="1"/>
  <c r="U2482" i="1"/>
  <c r="T2482" i="1"/>
  <c r="S2482" i="1"/>
  <c r="R2482" i="1"/>
  <c r="Q2482" i="1"/>
  <c r="P2482" i="1"/>
  <c r="O2482" i="1"/>
  <c r="N2482" i="1"/>
  <c r="M2482" i="1"/>
  <c r="M2482" i="1" a="1"/>
  <c r="W2481" i="1"/>
  <c r="V2481" i="1"/>
  <c r="U2481" i="1"/>
  <c r="T2481" i="1"/>
  <c r="S2481" i="1"/>
  <c r="R2481" i="1"/>
  <c r="Q2481" i="1"/>
  <c r="P2481" i="1"/>
  <c r="O2481" i="1"/>
  <c r="N2481" i="1"/>
  <c r="M2481" i="1"/>
  <c r="M2481" i="1" a="1"/>
  <c r="W2480" i="1"/>
  <c r="V2480" i="1"/>
  <c r="U2480" i="1"/>
  <c r="T2480" i="1"/>
  <c r="S2480" i="1"/>
  <c r="R2480" i="1"/>
  <c r="Q2480" i="1"/>
  <c r="P2480" i="1"/>
  <c r="O2480" i="1"/>
  <c r="N2480" i="1"/>
  <c r="M2480" i="1"/>
  <c r="M2480" i="1" a="1"/>
  <c r="M2479" i="1"/>
  <c r="M2479" i="1" a="1"/>
  <c r="W2478" i="1"/>
  <c r="V2478" i="1"/>
  <c r="U2478" i="1"/>
  <c r="T2478" i="1"/>
  <c r="S2478" i="1"/>
  <c r="R2478" i="1"/>
  <c r="Q2478" i="1"/>
  <c r="P2478" i="1"/>
  <c r="O2478" i="1"/>
  <c r="N2478" i="1"/>
  <c r="M2478" i="1"/>
  <c r="M2478" i="1" a="1"/>
  <c r="W2477" i="1"/>
  <c r="V2477" i="1"/>
  <c r="U2477" i="1"/>
  <c r="T2477" i="1"/>
  <c r="S2477" i="1"/>
  <c r="R2477" i="1"/>
  <c r="Q2477" i="1"/>
  <c r="P2477" i="1"/>
  <c r="O2477" i="1"/>
  <c r="N2477" i="1"/>
  <c r="M2477" i="1"/>
  <c r="M2477" i="1" a="1"/>
  <c r="W2476" i="1"/>
  <c r="V2476" i="1"/>
  <c r="U2476" i="1"/>
  <c r="T2476" i="1"/>
  <c r="S2476" i="1"/>
  <c r="R2476" i="1"/>
  <c r="Q2476" i="1"/>
  <c r="P2476" i="1"/>
  <c r="O2476" i="1"/>
  <c r="N2476" i="1"/>
  <c r="M2476" i="1"/>
  <c r="M2476" i="1" a="1"/>
  <c r="W2474" i="1"/>
  <c r="V2474" i="1"/>
  <c r="U2474" i="1"/>
  <c r="T2474" i="1"/>
  <c r="S2474" i="1"/>
  <c r="R2474" i="1"/>
  <c r="Q2474" i="1"/>
  <c r="P2474" i="1"/>
  <c r="O2474" i="1"/>
  <c r="N2474" i="1"/>
  <c r="M2474" i="1"/>
  <c r="M2474" i="1" a="1"/>
  <c r="W2473" i="1"/>
  <c r="V2473" i="1"/>
  <c r="U2473" i="1"/>
  <c r="T2473" i="1"/>
  <c r="S2473" i="1"/>
  <c r="R2473" i="1"/>
  <c r="Q2473" i="1"/>
  <c r="P2473" i="1"/>
  <c r="O2473" i="1"/>
  <c r="N2473" i="1"/>
  <c r="M2473" i="1"/>
  <c r="M2473" i="1" a="1"/>
  <c r="L2471" i="1"/>
  <c r="L2471" i="1" a="1"/>
  <c r="W2470" i="1"/>
  <c r="W2470" i="1" a="1"/>
  <c r="V2470" i="1"/>
  <c r="V2470" i="1" a="1"/>
  <c r="U2470" i="1"/>
  <c r="U2470" i="1" a="1"/>
  <c r="T2470" i="1"/>
  <c r="T2470" i="1" a="1"/>
  <c r="S2470" i="1"/>
  <c r="S2470" i="1" a="1"/>
  <c r="R2470" i="1"/>
  <c r="R2470" i="1" a="1"/>
  <c r="Q2470" i="1"/>
  <c r="Q2470" i="1" a="1"/>
  <c r="P2470" i="1"/>
  <c r="P2470" i="1" a="1"/>
  <c r="O2470" i="1"/>
  <c r="O2470" i="1" a="1"/>
  <c r="N2470" i="1"/>
  <c r="N2470" i="1" a="1"/>
  <c r="M2470" i="1"/>
  <c r="M2470" i="1" a="1"/>
  <c r="L2470" i="1"/>
  <c r="L2470" i="1" a="1"/>
  <c r="W2469" i="1"/>
  <c r="W2469" i="1" a="1"/>
  <c r="V2469" i="1"/>
  <c r="V2469" i="1" a="1"/>
  <c r="U2469" i="1"/>
  <c r="U2469" i="1" a="1"/>
  <c r="T2469" i="1"/>
  <c r="T2469" i="1" a="1"/>
  <c r="S2469" i="1"/>
  <c r="S2469" i="1" a="1"/>
  <c r="R2469" i="1"/>
  <c r="R2469" i="1" a="1"/>
  <c r="Q2469" i="1"/>
  <c r="Q2469" i="1" a="1"/>
  <c r="P2469" i="1"/>
  <c r="P2469" i="1" a="1"/>
  <c r="O2469" i="1"/>
  <c r="O2469" i="1" a="1"/>
  <c r="N2469" i="1"/>
  <c r="N2469" i="1" a="1"/>
  <c r="M2469" i="1"/>
  <c r="M2469" i="1" a="1"/>
  <c r="L2469" i="1"/>
  <c r="L2469" i="1" a="1"/>
  <c r="W2468" i="1"/>
  <c r="W2468" i="1" a="1"/>
  <c r="V2468" i="1"/>
  <c r="V2468" i="1" a="1"/>
  <c r="U2468" i="1"/>
  <c r="U2468" i="1" a="1"/>
  <c r="T2468" i="1"/>
  <c r="T2468" i="1" a="1"/>
  <c r="S2468" i="1"/>
  <c r="S2468" i="1" a="1"/>
  <c r="R2468" i="1"/>
  <c r="R2468" i="1" a="1"/>
  <c r="Q2468" i="1"/>
  <c r="Q2468" i="1" a="1"/>
  <c r="P2468" i="1"/>
  <c r="P2468" i="1" a="1"/>
  <c r="O2468" i="1"/>
  <c r="O2468" i="1" a="1"/>
  <c r="N2468" i="1"/>
  <c r="N2468" i="1" a="1"/>
  <c r="M2468" i="1"/>
  <c r="M2468" i="1" a="1"/>
  <c r="L2468" i="1"/>
  <c r="L2468" i="1" a="1"/>
  <c r="W2467" i="1"/>
  <c r="W2467" i="1" a="1"/>
  <c r="V2467" i="1"/>
  <c r="V2467" i="1" a="1"/>
  <c r="U2467" i="1"/>
  <c r="U2467" i="1" a="1"/>
  <c r="T2467" i="1"/>
  <c r="T2467" i="1" a="1"/>
  <c r="S2467" i="1"/>
  <c r="S2467" i="1" a="1"/>
  <c r="R2467" i="1"/>
  <c r="R2467" i="1" a="1"/>
  <c r="Q2467" i="1"/>
  <c r="Q2467" i="1" a="1"/>
  <c r="P2467" i="1"/>
  <c r="P2467" i="1" a="1"/>
  <c r="O2467" i="1"/>
  <c r="O2467" i="1" a="1"/>
  <c r="N2467" i="1"/>
  <c r="N2467" i="1" a="1"/>
  <c r="M2467" i="1"/>
  <c r="M2467" i="1" a="1"/>
  <c r="L2467" i="1"/>
  <c r="L2467" i="1" a="1"/>
  <c r="W2466" i="1"/>
  <c r="W2466" i="1" a="1"/>
  <c r="V2466" i="1"/>
  <c r="V2466" i="1" a="1"/>
  <c r="U2466" i="1"/>
  <c r="U2466" i="1" a="1"/>
  <c r="T2466" i="1"/>
  <c r="T2466" i="1" a="1"/>
  <c r="S2466" i="1"/>
  <c r="S2466" i="1" a="1"/>
  <c r="R2466" i="1"/>
  <c r="R2466" i="1" a="1"/>
  <c r="Q2466" i="1"/>
  <c r="Q2466" i="1" a="1"/>
  <c r="P2466" i="1"/>
  <c r="P2466" i="1" a="1"/>
  <c r="O2466" i="1"/>
  <c r="O2466" i="1" a="1"/>
  <c r="N2466" i="1"/>
  <c r="N2466" i="1" a="1"/>
  <c r="M2466" i="1"/>
  <c r="M2466" i="1" a="1"/>
  <c r="L2466" i="1"/>
  <c r="L2466" i="1" a="1"/>
  <c r="W2465" i="1"/>
  <c r="W2465" i="1" a="1"/>
  <c r="V2465" i="1"/>
  <c r="V2465" i="1" a="1"/>
  <c r="U2465" i="1"/>
  <c r="U2465" i="1" a="1"/>
  <c r="T2465" i="1"/>
  <c r="T2465" i="1" a="1"/>
  <c r="S2465" i="1"/>
  <c r="S2465" i="1" a="1"/>
  <c r="R2465" i="1"/>
  <c r="R2465" i="1" a="1"/>
  <c r="Q2465" i="1"/>
  <c r="Q2465" i="1" a="1"/>
  <c r="P2465" i="1"/>
  <c r="P2465" i="1" a="1"/>
  <c r="O2465" i="1"/>
  <c r="O2465" i="1" a="1"/>
  <c r="N2465" i="1"/>
  <c r="N2465" i="1" a="1"/>
  <c r="M2465" i="1"/>
  <c r="M2465" i="1" a="1"/>
  <c r="L2465" i="1"/>
  <c r="L2465" i="1" a="1"/>
  <c r="L2463" i="1"/>
  <c r="L2463" i="1" a="1"/>
  <c r="W2462" i="1"/>
  <c r="V2462" i="1"/>
  <c r="U2462" i="1"/>
  <c r="T2462" i="1"/>
  <c r="S2462" i="1"/>
  <c r="R2462" i="1"/>
  <c r="Q2462" i="1"/>
  <c r="P2462" i="1"/>
  <c r="O2462" i="1"/>
  <c r="N2462" i="1"/>
  <c r="M2462" i="1"/>
  <c r="M2462" i="1" a="1"/>
  <c r="L2462" i="1"/>
  <c r="L2462" i="1" a="1"/>
  <c r="W2461" i="1"/>
  <c r="V2461" i="1"/>
  <c r="U2461" i="1"/>
  <c r="T2461" i="1"/>
  <c r="S2461" i="1"/>
  <c r="R2461" i="1"/>
  <c r="Q2461" i="1"/>
  <c r="P2461" i="1"/>
  <c r="O2461" i="1"/>
  <c r="N2461" i="1"/>
  <c r="M2461" i="1"/>
  <c r="M2461" i="1" a="1"/>
  <c r="W2460" i="1"/>
  <c r="V2460" i="1"/>
  <c r="U2460" i="1"/>
  <c r="T2460" i="1"/>
  <c r="S2460" i="1"/>
  <c r="R2460" i="1"/>
  <c r="Q2460" i="1"/>
  <c r="P2460" i="1"/>
  <c r="O2460" i="1"/>
  <c r="N2460" i="1"/>
  <c r="M2460" i="1"/>
  <c r="M2460" i="1" a="1"/>
  <c r="W2459" i="1"/>
  <c r="V2459" i="1"/>
  <c r="U2459" i="1"/>
  <c r="T2459" i="1"/>
  <c r="S2459" i="1"/>
  <c r="R2459" i="1"/>
  <c r="Q2459" i="1"/>
  <c r="P2459" i="1"/>
  <c r="O2459" i="1"/>
  <c r="N2459" i="1"/>
  <c r="M2459" i="1"/>
  <c r="M2459" i="1" a="1"/>
  <c r="M2458" i="1"/>
  <c r="M2458" i="1" a="1"/>
  <c r="W2457" i="1"/>
  <c r="V2457" i="1"/>
  <c r="U2457" i="1"/>
  <c r="T2457" i="1"/>
  <c r="S2457" i="1"/>
  <c r="R2457" i="1"/>
  <c r="Q2457" i="1"/>
  <c r="P2457" i="1"/>
  <c r="O2457" i="1"/>
  <c r="N2457" i="1"/>
  <c r="M2457" i="1"/>
  <c r="M2457" i="1" a="1"/>
  <c r="W2456" i="1"/>
  <c r="V2456" i="1"/>
  <c r="U2456" i="1"/>
  <c r="T2456" i="1"/>
  <c r="S2456" i="1"/>
  <c r="R2456" i="1"/>
  <c r="Q2456" i="1"/>
  <c r="P2456" i="1"/>
  <c r="O2456" i="1"/>
  <c r="N2456" i="1"/>
  <c r="M2456" i="1"/>
  <c r="M2456" i="1" a="1"/>
  <c r="W2455" i="1"/>
  <c r="V2455" i="1"/>
  <c r="U2455" i="1"/>
  <c r="T2455" i="1"/>
  <c r="S2455" i="1"/>
  <c r="R2455" i="1"/>
  <c r="Q2455" i="1"/>
  <c r="P2455" i="1"/>
  <c r="O2455" i="1"/>
  <c r="N2455" i="1"/>
  <c r="M2455" i="1"/>
  <c r="M2455" i="1" a="1"/>
  <c r="W2453" i="1"/>
  <c r="V2453" i="1"/>
  <c r="U2453" i="1"/>
  <c r="T2453" i="1"/>
  <c r="S2453" i="1"/>
  <c r="R2453" i="1"/>
  <c r="Q2453" i="1"/>
  <c r="P2453" i="1"/>
  <c r="O2453" i="1"/>
  <c r="N2453" i="1"/>
  <c r="M2453" i="1"/>
  <c r="M2453" i="1" a="1"/>
  <c r="L2453" i="1"/>
  <c r="L2453" i="1" a="1"/>
  <c r="W2452" i="1"/>
  <c r="V2452" i="1"/>
  <c r="U2452" i="1"/>
  <c r="T2452" i="1"/>
  <c r="S2452" i="1"/>
  <c r="R2452" i="1"/>
  <c r="Q2452" i="1"/>
  <c r="P2452" i="1"/>
  <c r="O2452" i="1"/>
  <c r="N2452" i="1"/>
  <c r="M2452" i="1"/>
  <c r="M2452" i="1" a="1"/>
  <c r="W2451" i="1"/>
  <c r="V2451" i="1"/>
  <c r="U2451" i="1"/>
  <c r="T2451" i="1"/>
  <c r="S2451" i="1"/>
  <c r="R2451" i="1"/>
  <c r="Q2451" i="1"/>
  <c r="P2451" i="1"/>
  <c r="O2451" i="1"/>
  <c r="N2451" i="1"/>
  <c r="M2451" i="1"/>
  <c r="M2451" i="1" a="1"/>
  <c r="W2450" i="1"/>
  <c r="V2450" i="1"/>
  <c r="U2450" i="1"/>
  <c r="T2450" i="1"/>
  <c r="S2450" i="1"/>
  <c r="R2450" i="1"/>
  <c r="Q2450" i="1"/>
  <c r="P2450" i="1"/>
  <c r="O2450" i="1"/>
  <c r="N2450" i="1"/>
  <c r="M2450" i="1"/>
  <c r="M2450" i="1" a="1"/>
  <c r="M2449" i="1"/>
  <c r="M2449" i="1" a="1"/>
  <c r="W2448" i="1"/>
  <c r="V2448" i="1"/>
  <c r="U2448" i="1"/>
  <c r="T2448" i="1"/>
  <c r="S2448" i="1"/>
  <c r="R2448" i="1"/>
  <c r="Q2448" i="1"/>
  <c r="P2448" i="1"/>
  <c r="O2448" i="1"/>
  <c r="N2448" i="1"/>
  <c r="M2448" i="1"/>
  <c r="M2448" i="1" a="1"/>
  <c r="W2447" i="1"/>
  <c r="V2447" i="1"/>
  <c r="U2447" i="1"/>
  <c r="T2447" i="1"/>
  <c r="S2447" i="1"/>
  <c r="R2447" i="1"/>
  <c r="Q2447" i="1"/>
  <c r="P2447" i="1"/>
  <c r="O2447" i="1"/>
  <c r="N2447" i="1"/>
  <c r="M2447" i="1"/>
  <c r="M2447" i="1" a="1"/>
  <c r="W2446" i="1"/>
  <c r="V2446" i="1"/>
  <c r="U2446" i="1"/>
  <c r="T2446" i="1"/>
  <c r="S2446" i="1"/>
  <c r="R2446" i="1"/>
  <c r="Q2446" i="1"/>
  <c r="P2446" i="1"/>
  <c r="O2446" i="1"/>
  <c r="N2446" i="1"/>
  <c r="M2446" i="1"/>
  <c r="M2446" i="1" a="1"/>
  <c r="W2444" i="1"/>
  <c r="V2444" i="1"/>
  <c r="U2444" i="1"/>
  <c r="T2444" i="1"/>
  <c r="S2444" i="1"/>
  <c r="R2444" i="1"/>
  <c r="Q2444" i="1"/>
  <c r="P2444" i="1"/>
  <c r="O2444" i="1"/>
  <c r="N2444" i="1"/>
  <c r="M2444" i="1"/>
  <c r="M2444" i="1" a="1"/>
  <c r="W2443" i="1"/>
  <c r="V2443" i="1"/>
  <c r="U2443" i="1"/>
  <c r="T2443" i="1"/>
  <c r="S2443" i="1"/>
  <c r="R2443" i="1"/>
  <c r="Q2443" i="1"/>
  <c r="P2443" i="1"/>
  <c r="O2443" i="1"/>
  <c r="N2443" i="1"/>
  <c r="M2443" i="1"/>
  <c r="M2443" i="1" a="1"/>
  <c r="L2441" i="1"/>
  <c r="L2441" i="1" a="1"/>
  <c r="W2440" i="1"/>
  <c r="V2440" i="1"/>
  <c r="U2440" i="1"/>
  <c r="T2440" i="1"/>
  <c r="S2440" i="1"/>
  <c r="R2440" i="1"/>
  <c r="Q2440" i="1"/>
  <c r="P2440" i="1"/>
  <c r="O2440" i="1"/>
  <c r="N2440" i="1"/>
  <c r="M2440" i="1"/>
  <c r="M2440" i="1" a="1"/>
  <c r="L2440" i="1"/>
  <c r="L2440" i="1" a="1"/>
  <c r="W2439" i="1"/>
  <c r="V2439" i="1"/>
  <c r="U2439" i="1"/>
  <c r="T2439" i="1"/>
  <c r="S2439" i="1"/>
  <c r="R2439" i="1"/>
  <c r="Q2439" i="1"/>
  <c r="P2439" i="1"/>
  <c r="O2439" i="1"/>
  <c r="N2439" i="1"/>
  <c r="M2439" i="1"/>
  <c r="M2439" i="1" a="1"/>
  <c r="W2438" i="1"/>
  <c r="V2438" i="1"/>
  <c r="U2438" i="1"/>
  <c r="T2438" i="1"/>
  <c r="S2438" i="1"/>
  <c r="R2438" i="1"/>
  <c r="Q2438" i="1"/>
  <c r="P2438" i="1"/>
  <c r="O2438" i="1"/>
  <c r="N2438" i="1"/>
  <c r="M2438" i="1"/>
  <c r="M2438" i="1" a="1"/>
  <c r="W2437" i="1"/>
  <c r="V2437" i="1"/>
  <c r="U2437" i="1"/>
  <c r="T2437" i="1"/>
  <c r="S2437" i="1"/>
  <c r="R2437" i="1"/>
  <c r="Q2437" i="1"/>
  <c r="P2437" i="1"/>
  <c r="O2437" i="1"/>
  <c r="N2437" i="1"/>
  <c r="M2437" i="1"/>
  <c r="M2437" i="1" a="1"/>
  <c r="M2436" i="1"/>
  <c r="M2436" i="1" a="1"/>
  <c r="W2435" i="1"/>
  <c r="V2435" i="1"/>
  <c r="U2435" i="1"/>
  <c r="T2435" i="1"/>
  <c r="S2435" i="1"/>
  <c r="R2435" i="1"/>
  <c r="Q2435" i="1"/>
  <c r="P2435" i="1"/>
  <c r="O2435" i="1"/>
  <c r="N2435" i="1"/>
  <c r="M2435" i="1"/>
  <c r="M2435" i="1" a="1"/>
  <c r="W2434" i="1"/>
  <c r="V2434" i="1"/>
  <c r="U2434" i="1"/>
  <c r="T2434" i="1"/>
  <c r="S2434" i="1"/>
  <c r="R2434" i="1"/>
  <c r="Q2434" i="1"/>
  <c r="P2434" i="1"/>
  <c r="O2434" i="1"/>
  <c r="N2434" i="1"/>
  <c r="M2434" i="1"/>
  <c r="M2434" i="1" a="1"/>
  <c r="W2433" i="1"/>
  <c r="V2433" i="1"/>
  <c r="U2433" i="1"/>
  <c r="T2433" i="1"/>
  <c r="S2433" i="1"/>
  <c r="R2433" i="1"/>
  <c r="Q2433" i="1"/>
  <c r="P2433" i="1"/>
  <c r="O2433" i="1"/>
  <c r="N2433" i="1"/>
  <c r="M2433" i="1"/>
  <c r="M2433" i="1" a="1"/>
  <c r="W2431" i="1"/>
  <c r="V2431" i="1"/>
  <c r="U2431" i="1"/>
  <c r="T2431" i="1"/>
  <c r="S2431" i="1"/>
  <c r="R2431" i="1"/>
  <c r="Q2431" i="1"/>
  <c r="P2431" i="1"/>
  <c r="O2431" i="1"/>
  <c r="N2431" i="1"/>
  <c r="M2431" i="1"/>
  <c r="M2431" i="1" a="1"/>
  <c r="L2431" i="1"/>
  <c r="L2431" i="1" a="1"/>
  <c r="W2430" i="1"/>
  <c r="V2430" i="1"/>
  <c r="U2430" i="1"/>
  <c r="T2430" i="1"/>
  <c r="S2430" i="1"/>
  <c r="R2430" i="1"/>
  <c r="Q2430" i="1"/>
  <c r="P2430" i="1"/>
  <c r="O2430" i="1"/>
  <c r="N2430" i="1"/>
  <c r="M2430" i="1"/>
  <c r="M2430" i="1" a="1"/>
  <c r="W2429" i="1"/>
  <c r="V2429" i="1"/>
  <c r="U2429" i="1"/>
  <c r="T2429" i="1"/>
  <c r="S2429" i="1"/>
  <c r="R2429" i="1"/>
  <c r="Q2429" i="1"/>
  <c r="P2429" i="1"/>
  <c r="O2429" i="1"/>
  <c r="N2429" i="1"/>
  <c r="M2429" i="1"/>
  <c r="M2429" i="1" a="1"/>
  <c r="W2428" i="1"/>
  <c r="V2428" i="1"/>
  <c r="U2428" i="1"/>
  <c r="T2428" i="1"/>
  <c r="S2428" i="1"/>
  <c r="R2428" i="1"/>
  <c r="Q2428" i="1"/>
  <c r="P2428" i="1"/>
  <c r="O2428" i="1"/>
  <c r="N2428" i="1"/>
  <c r="M2428" i="1"/>
  <c r="M2428" i="1" a="1"/>
  <c r="M2427" i="1"/>
  <c r="M2427" i="1" a="1"/>
  <c r="W2426" i="1"/>
  <c r="V2426" i="1"/>
  <c r="U2426" i="1"/>
  <c r="T2426" i="1"/>
  <c r="S2426" i="1"/>
  <c r="R2426" i="1"/>
  <c r="Q2426" i="1"/>
  <c r="P2426" i="1"/>
  <c r="O2426" i="1"/>
  <c r="N2426" i="1"/>
  <c r="M2426" i="1"/>
  <c r="M2426" i="1" a="1"/>
  <c r="W2425" i="1"/>
  <c r="V2425" i="1"/>
  <c r="U2425" i="1"/>
  <c r="T2425" i="1"/>
  <c r="S2425" i="1"/>
  <c r="R2425" i="1"/>
  <c r="Q2425" i="1"/>
  <c r="P2425" i="1"/>
  <c r="O2425" i="1"/>
  <c r="N2425" i="1"/>
  <c r="M2425" i="1"/>
  <c r="M2425" i="1" a="1"/>
  <c r="W2424" i="1"/>
  <c r="V2424" i="1"/>
  <c r="U2424" i="1"/>
  <c r="T2424" i="1"/>
  <c r="S2424" i="1"/>
  <c r="R2424" i="1"/>
  <c r="Q2424" i="1"/>
  <c r="P2424" i="1"/>
  <c r="O2424" i="1"/>
  <c r="N2424" i="1"/>
  <c r="M2424" i="1"/>
  <c r="M2424" i="1" a="1"/>
  <c r="W2422" i="1"/>
  <c r="V2422" i="1"/>
  <c r="U2422" i="1"/>
  <c r="T2422" i="1"/>
  <c r="S2422" i="1"/>
  <c r="R2422" i="1"/>
  <c r="Q2422" i="1"/>
  <c r="P2422" i="1"/>
  <c r="O2422" i="1"/>
  <c r="N2422" i="1"/>
  <c r="M2422" i="1"/>
  <c r="M2422" i="1" a="1"/>
  <c r="W2421" i="1"/>
  <c r="V2421" i="1"/>
  <c r="U2421" i="1"/>
  <c r="T2421" i="1"/>
  <c r="S2421" i="1"/>
  <c r="R2421" i="1"/>
  <c r="Q2421" i="1"/>
  <c r="P2421" i="1"/>
  <c r="O2421" i="1"/>
  <c r="N2421" i="1"/>
  <c r="M2421" i="1"/>
  <c r="M2421" i="1" a="1"/>
  <c r="L2419" i="1"/>
  <c r="L2419" i="1" a="1"/>
  <c r="W2418" i="1"/>
  <c r="V2418" i="1"/>
  <c r="U2418" i="1"/>
  <c r="T2418" i="1"/>
  <c r="S2418" i="1"/>
  <c r="R2418" i="1"/>
  <c r="Q2418" i="1"/>
  <c r="P2418" i="1"/>
  <c r="O2418" i="1"/>
  <c r="N2418" i="1"/>
  <c r="M2418" i="1"/>
  <c r="M2418" i="1" a="1"/>
  <c r="L2418" i="1"/>
  <c r="L2418" i="1" a="1"/>
  <c r="W2417" i="1"/>
  <c r="V2417" i="1"/>
  <c r="U2417" i="1"/>
  <c r="T2417" i="1"/>
  <c r="S2417" i="1"/>
  <c r="R2417" i="1"/>
  <c r="Q2417" i="1"/>
  <c r="P2417" i="1"/>
  <c r="O2417" i="1"/>
  <c r="N2417" i="1"/>
  <c r="M2417" i="1"/>
  <c r="M2417" i="1" a="1"/>
  <c r="W2416" i="1"/>
  <c r="V2416" i="1"/>
  <c r="U2416" i="1"/>
  <c r="T2416" i="1"/>
  <c r="S2416" i="1"/>
  <c r="R2416" i="1"/>
  <c r="Q2416" i="1"/>
  <c r="P2416" i="1"/>
  <c r="O2416" i="1"/>
  <c r="N2416" i="1"/>
  <c r="M2416" i="1"/>
  <c r="M2416" i="1" a="1"/>
  <c r="W2415" i="1"/>
  <c r="V2415" i="1"/>
  <c r="U2415" i="1"/>
  <c r="T2415" i="1"/>
  <c r="S2415" i="1"/>
  <c r="R2415" i="1"/>
  <c r="Q2415" i="1"/>
  <c r="P2415" i="1"/>
  <c r="O2415" i="1"/>
  <c r="N2415" i="1"/>
  <c r="M2415" i="1"/>
  <c r="M2415" i="1" a="1"/>
  <c r="M2414" i="1"/>
  <c r="M2414" i="1" a="1"/>
  <c r="W2413" i="1"/>
  <c r="V2413" i="1"/>
  <c r="U2413" i="1"/>
  <c r="T2413" i="1"/>
  <c r="S2413" i="1"/>
  <c r="R2413" i="1"/>
  <c r="Q2413" i="1"/>
  <c r="P2413" i="1"/>
  <c r="O2413" i="1"/>
  <c r="N2413" i="1"/>
  <c r="M2413" i="1"/>
  <c r="M2413" i="1" a="1"/>
  <c r="W2412" i="1"/>
  <c r="V2412" i="1"/>
  <c r="U2412" i="1"/>
  <c r="T2412" i="1"/>
  <c r="S2412" i="1"/>
  <c r="R2412" i="1"/>
  <c r="Q2412" i="1"/>
  <c r="P2412" i="1"/>
  <c r="O2412" i="1"/>
  <c r="N2412" i="1"/>
  <c r="M2412" i="1"/>
  <c r="M2412" i="1" a="1"/>
  <c r="W2411" i="1"/>
  <c r="V2411" i="1"/>
  <c r="U2411" i="1"/>
  <c r="T2411" i="1"/>
  <c r="S2411" i="1"/>
  <c r="R2411" i="1"/>
  <c r="Q2411" i="1"/>
  <c r="P2411" i="1"/>
  <c r="O2411" i="1"/>
  <c r="N2411" i="1"/>
  <c r="M2411" i="1"/>
  <c r="M2411" i="1" a="1"/>
  <c r="W2409" i="1"/>
  <c r="V2409" i="1"/>
  <c r="U2409" i="1"/>
  <c r="T2409" i="1"/>
  <c r="S2409" i="1"/>
  <c r="R2409" i="1"/>
  <c r="Q2409" i="1"/>
  <c r="P2409" i="1"/>
  <c r="O2409" i="1"/>
  <c r="N2409" i="1"/>
  <c r="M2409" i="1"/>
  <c r="M2409" i="1" a="1"/>
  <c r="L2409" i="1"/>
  <c r="L2409" i="1" a="1"/>
  <c r="W2408" i="1"/>
  <c r="V2408" i="1"/>
  <c r="U2408" i="1"/>
  <c r="T2408" i="1"/>
  <c r="S2408" i="1"/>
  <c r="R2408" i="1"/>
  <c r="Q2408" i="1"/>
  <c r="P2408" i="1"/>
  <c r="O2408" i="1"/>
  <c r="N2408" i="1"/>
  <c r="M2408" i="1"/>
  <c r="M2408" i="1" a="1"/>
  <c r="W2407" i="1"/>
  <c r="V2407" i="1"/>
  <c r="U2407" i="1"/>
  <c r="T2407" i="1"/>
  <c r="S2407" i="1"/>
  <c r="R2407" i="1"/>
  <c r="Q2407" i="1"/>
  <c r="P2407" i="1"/>
  <c r="O2407" i="1"/>
  <c r="N2407" i="1"/>
  <c r="M2407" i="1"/>
  <c r="M2407" i="1" a="1"/>
  <c r="W2406" i="1"/>
  <c r="V2406" i="1"/>
  <c r="U2406" i="1"/>
  <c r="T2406" i="1"/>
  <c r="S2406" i="1"/>
  <c r="R2406" i="1"/>
  <c r="Q2406" i="1"/>
  <c r="P2406" i="1"/>
  <c r="O2406" i="1"/>
  <c r="N2406" i="1"/>
  <c r="M2406" i="1"/>
  <c r="M2406" i="1" a="1"/>
  <c r="M2405" i="1"/>
  <c r="M2405" i="1" a="1"/>
  <c r="W2404" i="1"/>
  <c r="V2404" i="1"/>
  <c r="U2404" i="1"/>
  <c r="T2404" i="1"/>
  <c r="S2404" i="1"/>
  <c r="R2404" i="1"/>
  <c r="Q2404" i="1"/>
  <c r="P2404" i="1"/>
  <c r="O2404" i="1"/>
  <c r="N2404" i="1"/>
  <c r="M2404" i="1"/>
  <c r="M2404" i="1" a="1"/>
  <c r="W2403" i="1"/>
  <c r="V2403" i="1"/>
  <c r="U2403" i="1"/>
  <c r="T2403" i="1"/>
  <c r="S2403" i="1"/>
  <c r="R2403" i="1"/>
  <c r="Q2403" i="1"/>
  <c r="P2403" i="1"/>
  <c r="O2403" i="1"/>
  <c r="N2403" i="1"/>
  <c r="M2403" i="1"/>
  <c r="M2403" i="1" a="1"/>
  <c r="W2402" i="1"/>
  <c r="V2402" i="1"/>
  <c r="U2402" i="1"/>
  <c r="T2402" i="1"/>
  <c r="S2402" i="1"/>
  <c r="R2402" i="1"/>
  <c r="Q2402" i="1"/>
  <c r="P2402" i="1"/>
  <c r="O2402" i="1"/>
  <c r="N2402" i="1"/>
  <c r="M2402" i="1"/>
  <c r="M2402" i="1" a="1"/>
  <c r="W2400" i="1"/>
  <c r="V2400" i="1"/>
  <c r="U2400" i="1"/>
  <c r="T2400" i="1"/>
  <c r="S2400" i="1"/>
  <c r="R2400" i="1"/>
  <c r="Q2400" i="1"/>
  <c r="P2400" i="1"/>
  <c r="O2400" i="1"/>
  <c r="N2400" i="1"/>
  <c r="M2400" i="1"/>
  <c r="M2400" i="1" a="1"/>
  <c r="W2399" i="1"/>
  <c r="V2399" i="1"/>
  <c r="U2399" i="1"/>
  <c r="T2399" i="1"/>
  <c r="S2399" i="1"/>
  <c r="R2399" i="1"/>
  <c r="Q2399" i="1"/>
  <c r="P2399" i="1"/>
  <c r="O2399" i="1"/>
  <c r="N2399" i="1"/>
  <c r="M2399" i="1"/>
  <c r="M2399" i="1" a="1"/>
  <c r="L2397" i="1"/>
  <c r="L2397" i="1" a="1"/>
  <c r="W2396" i="1"/>
  <c r="W2396" i="1" a="1"/>
  <c r="V2396" i="1"/>
  <c r="V2396" i="1" a="1"/>
  <c r="U2396" i="1"/>
  <c r="U2396" i="1" a="1"/>
  <c r="T2396" i="1"/>
  <c r="T2396" i="1" a="1"/>
  <c r="S2396" i="1"/>
  <c r="S2396" i="1" a="1"/>
  <c r="R2396" i="1"/>
  <c r="R2396" i="1" a="1"/>
  <c r="Q2396" i="1"/>
  <c r="Q2396" i="1" a="1"/>
  <c r="P2396" i="1"/>
  <c r="P2396" i="1" a="1"/>
  <c r="O2396" i="1"/>
  <c r="O2396" i="1" a="1"/>
  <c r="N2396" i="1"/>
  <c r="N2396" i="1" a="1"/>
  <c r="M2396" i="1"/>
  <c r="M2396" i="1" a="1"/>
  <c r="L2396" i="1"/>
  <c r="L2396" i="1" a="1"/>
  <c r="W2395" i="1"/>
  <c r="W2395" i="1" a="1"/>
  <c r="V2395" i="1"/>
  <c r="V2395" i="1" a="1"/>
  <c r="U2395" i="1"/>
  <c r="U2395" i="1" a="1"/>
  <c r="T2395" i="1"/>
  <c r="T2395" i="1" a="1"/>
  <c r="S2395" i="1"/>
  <c r="S2395" i="1" a="1"/>
  <c r="R2395" i="1"/>
  <c r="R2395" i="1" a="1"/>
  <c r="Q2395" i="1"/>
  <c r="Q2395" i="1" a="1"/>
  <c r="P2395" i="1"/>
  <c r="P2395" i="1" a="1"/>
  <c r="O2395" i="1"/>
  <c r="O2395" i="1" a="1"/>
  <c r="N2395" i="1"/>
  <c r="N2395" i="1" a="1"/>
  <c r="M2395" i="1"/>
  <c r="M2395" i="1" a="1"/>
  <c r="L2395" i="1"/>
  <c r="L2395" i="1" a="1"/>
  <c r="L2393" i="1"/>
  <c r="L2393" i="1" a="1"/>
  <c r="W2392" i="1"/>
  <c r="V2392" i="1"/>
  <c r="U2392" i="1"/>
  <c r="T2392" i="1"/>
  <c r="S2392" i="1"/>
  <c r="R2392" i="1"/>
  <c r="Q2392" i="1"/>
  <c r="P2392" i="1"/>
  <c r="O2392" i="1"/>
  <c r="N2392" i="1"/>
  <c r="M2392" i="1"/>
  <c r="M2392" i="1" a="1"/>
  <c r="L2392" i="1"/>
  <c r="L2392" i="1" a="1"/>
  <c r="W2391" i="1"/>
  <c r="V2391" i="1"/>
  <c r="U2391" i="1"/>
  <c r="T2391" i="1"/>
  <c r="S2391" i="1"/>
  <c r="R2391" i="1"/>
  <c r="Q2391" i="1"/>
  <c r="P2391" i="1"/>
  <c r="O2391" i="1"/>
  <c r="N2391" i="1"/>
  <c r="M2391" i="1"/>
  <c r="M2391" i="1" a="1"/>
  <c r="W2390" i="1"/>
  <c r="V2390" i="1"/>
  <c r="U2390" i="1"/>
  <c r="T2390" i="1"/>
  <c r="S2390" i="1"/>
  <c r="R2390" i="1"/>
  <c r="Q2390" i="1"/>
  <c r="P2390" i="1"/>
  <c r="O2390" i="1"/>
  <c r="N2390" i="1"/>
  <c r="M2390" i="1"/>
  <c r="M2390" i="1" a="1"/>
  <c r="W2389" i="1"/>
  <c r="V2389" i="1"/>
  <c r="U2389" i="1"/>
  <c r="T2389" i="1"/>
  <c r="S2389" i="1"/>
  <c r="R2389" i="1"/>
  <c r="Q2389" i="1"/>
  <c r="P2389" i="1"/>
  <c r="O2389" i="1"/>
  <c r="N2389" i="1"/>
  <c r="M2389" i="1"/>
  <c r="M2389" i="1" a="1"/>
  <c r="M2388" i="1"/>
  <c r="M2388" i="1" a="1"/>
  <c r="W2387" i="1"/>
  <c r="V2387" i="1"/>
  <c r="U2387" i="1"/>
  <c r="T2387" i="1"/>
  <c r="S2387" i="1"/>
  <c r="R2387" i="1"/>
  <c r="Q2387" i="1"/>
  <c r="P2387" i="1"/>
  <c r="O2387" i="1"/>
  <c r="N2387" i="1"/>
  <c r="M2387" i="1"/>
  <c r="M2387" i="1" a="1"/>
  <c r="W2386" i="1"/>
  <c r="V2386" i="1"/>
  <c r="U2386" i="1"/>
  <c r="T2386" i="1"/>
  <c r="S2386" i="1"/>
  <c r="R2386" i="1"/>
  <c r="Q2386" i="1"/>
  <c r="P2386" i="1"/>
  <c r="O2386" i="1"/>
  <c r="N2386" i="1"/>
  <c r="M2386" i="1"/>
  <c r="M2386" i="1" a="1"/>
  <c r="W2385" i="1"/>
  <c r="V2385" i="1"/>
  <c r="U2385" i="1"/>
  <c r="T2385" i="1"/>
  <c r="S2385" i="1"/>
  <c r="R2385" i="1"/>
  <c r="Q2385" i="1"/>
  <c r="P2385" i="1"/>
  <c r="O2385" i="1"/>
  <c r="N2385" i="1"/>
  <c r="M2385" i="1"/>
  <c r="M2385" i="1" a="1"/>
  <c r="W2383" i="1"/>
  <c r="V2383" i="1"/>
  <c r="U2383" i="1"/>
  <c r="T2383" i="1"/>
  <c r="S2383" i="1"/>
  <c r="R2383" i="1"/>
  <c r="Q2383" i="1"/>
  <c r="P2383" i="1"/>
  <c r="O2383" i="1"/>
  <c r="N2383" i="1"/>
  <c r="M2383" i="1"/>
  <c r="M2383" i="1" a="1"/>
  <c r="L2383" i="1"/>
  <c r="L2383" i="1" a="1"/>
  <c r="W2382" i="1"/>
  <c r="V2382" i="1"/>
  <c r="U2382" i="1"/>
  <c r="T2382" i="1"/>
  <c r="S2382" i="1"/>
  <c r="R2382" i="1"/>
  <c r="Q2382" i="1"/>
  <c r="P2382" i="1"/>
  <c r="O2382" i="1"/>
  <c r="N2382" i="1"/>
  <c r="M2382" i="1"/>
  <c r="M2382" i="1" a="1"/>
  <c r="W2381" i="1"/>
  <c r="V2381" i="1"/>
  <c r="U2381" i="1"/>
  <c r="T2381" i="1"/>
  <c r="S2381" i="1"/>
  <c r="R2381" i="1"/>
  <c r="Q2381" i="1"/>
  <c r="P2381" i="1"/>
  <c r="O2381" i="1"/>
  <c r="N2381" i="1"/>
  <c r="M2381" i="1"/>
  <c r="M2381" i="1" a="1"/>
  <c r="W2380" i="1"/>
  <c r="V2380" i="1"/>
  <c r="U2380" i="1"/>
  <c r="T2380" i="1"/>
  <c r="S2380" i="1"/>
  <c r="R2380" i="1"/>
  <c r="Q2380" i="1"/>
  <c r="P2380" i="1"/>
  <c r="O2380" i="1"/>
  <c r="N2380" i="1"/>
  <c r="M2380" i="1"/>
  <c r="M2380" i="1" a="1"/>
  <c r="M2379" i="1"/>
  <c r="M2379" i="1" a="1"/>
  <c r="W2378" i="1"/>
  <c r="V2378" i="1"/>
  <c r="U2378" i="1"/>
  <c r="T2378" i="1"/>
  <c r="S2378" i="1"/>
  <c r="R2378" i="1"/>
  <c r="Q2378" i="1"/>
  <c r="P2378" i="1"/>
  <c r="O2378" i="1"/>
  <c r="N2378" i="1"/>
  <c r="M2378" i="1"/>
  <c r="M2378" i="1" a="1"/>
  <c r="W2377" i="1"/>
  <c r="V2377" i="1"/>
  <c r="U2377" i="1"/>
  <c r="T2377" i="1"/>
  <c r="S2377" i="1"/>
  <c r="R2377" i="1"/>
  <c r="Q2377" i="1"/>
  <c r="P2377" i="1"/>
  <c r="O2377" i="1"/>
  <c r="N2377" i="1"/>
  <c r="M2377" i="1"/>
  <c r="M2377" i="1" a="1"/>
  <c r="W2376" i="1"/>
  <c r="V2376" i="1"/>
  <c r="U2376" i="1"/>
  <c r="T2376" i="1"/>
  <c r="S2376" i="1"/>
  <c r="R2376" i="1"/>
  <c r="Q2376" i="1"/>
  <c r="P2376" i="1"/>
  <c r="O2376" i="1"/>
  <c r="N2376" i="1"/>
  <c r="M2376" i="1"/>
  <c r="M2376" i="1" a="1"/>
  <c r="W2374" i="1"/>
  <c r="V2374" i="1"/>
  <c r="U2374" i="1"/>
  <c r="T2374" i="1"/>
  <c r="S2374" i="1"/>
  <c r="R2374" i="1"/>
  <c r="Q2374" i="1"/>
  <c r="P2374" i="1"/>
  <c r="O2374" i="1"/>
  <c r="N2374" i="1"/>
  <c r="M2374" i="1"/>
  <c r="M2374" i="1" a="1"/>
  <c r="W2373" i="1"/>
  <c r="V2373" i="1"/>
  <c r="U2373" i="1"/>
  <c r="T2373" i="1"/>
  <c r="S2373" i="1"/>
  <c r="R2373" i="1"/>
  <c r="Q2373" i="1"/>
  <c r="P2373" i="1"/>
  <c r="O2373" i="1"/>
  <c r="N2373" i="1"/>
  <c r="M2373" i="1"/>
  <c r="M2373" i="1" a="1"/>
  <c r="L2371" i="1"/>
  <c r="L2371" i="1" a="1"/>
  <c r="W2370" i="1"/>
  <c r="V2370" i="1"/>
  <c r="U2370" i="1"/>
  <c r="T2370" i="1"/>
  <c r="S2370" i="1"/>
  <c r="R2370" i="1"/>
  <c r="Q2370" i="1"/>
  <c r="P2370" i="1"/>
  <c r="O2370" i="1"/>
  <c r="N2370" i="1"/>
  <c r="M2370" i="1"/>
  <c r="M2370" i="1" a="1"/>
  <c r="L2370" i="1"/>
  <c r="L2370" i="1" a="1"/>
  <c r="W2369" i="1"/>
  <c r="V2369" i="1"/>
  <c r="U2369" i="1"/>
  <c r="T2369" i="1"/>
  <c r="S2369" i="1"/>
  <c r="R2369" i="1"/>
  <c r="Q2369" i="1"/>
  <c r="P2369" i="1"/>
  <c r="O2369" i="1"/>
  <c r="N2369" i="1"/>
  <c r="M2369" i="1"/>
  <c r="M2369" i="1" a="1"/>
  <c r="W2368" i="1"/>
  <c r="V2368" i="1"/>
  <c r="U2368" i="1"/>
  <c r="T2368" i="1"/>
  <c r="S2368" i="1"/>
  <c r="R2368" i="1"/>
  <c r="Q2368" i="1"/>
  <c r="P2368" i="1"/>
  <c r="O2368" i="1"/>
  <c r="N2368" i="1"/>
  <c r="M2368" i="1"/>
  <c r="M2368" i="1" a="1"/>
  <c r="W2367" i="1"/>
  <c r="V2367" i="1"/>
  <c r="U2367" i="1"/>
  <c r="T2367" i="1"/>
  <c r="S2367" i="1"/>
  <c r="R2367" i="1"/>
  <c r="Q2367" i="1"/>
  <c r="P2367" i="1"/>
  <c r="O2367" i="1"/>
  <c r="N2367" i="1"/>
  <c r="M2367" i="1"/>
  <c r="M2367" i="1" a="1"/>
  <c r="M2366" i="1"/>
  <c r="M2366" i="1" a="1"/>
  <c r="W2365" i="1"/>
  <c r="V2365" i="1"/>
  <c r="U2365" i="1"/>
  <c r="T2365" i="1"/>
  <c r="S2365" i="1"/>
  <c r="R2365" i="1"/>
  <c r="Q2365" i="1"/>
  <c r="P2365" i="1"/>
  <c r="O2365" i="1"/>
  <c r="N2365" i="1"/>
  <c r="M2365" i="1"/>
  <c r="M2365" i="1" a="1"/>
  <c r="W2364" i="1"/>
  <c r="V2364" i="1"/>
  <c r="U2364" i="1"/>
  <c r="T2364" i="1"/>
  <c r="S2364" i="1"/>
  <c r="R2364" i="1"/>
  <c r="Q2364" i="1"/>
  <c r="P2364" i="1"/>
  <c r="O2364" i="1"/>
  <c r="N2364" i="1"/>
  <c r="M2364" i="1"/>
  <c r="M2364" i="1" a="1"/>
  <c r="W2363" i="1"/>
  <c r="V2363" i="1"/>
  <c r="U2363" i="1"/>
  <c r="T2363" i="1"/>
  <c r="S2363" i="1"/>
  <c r="R2363" i="1"/>
  <c r="Q2363" i="1"/>
  <c r="P2363" i="1"/>
  <c r="O2363" i="1"/>
  <c r="N2363" i="1"/>
  <c r="M2363" i="1"/>
  <c r="M2363" i="1" a="1"/>
  <c r="W2361" i="1"/>
  <c r="V2361" i="1"/>
  <c r="U2361" i="1"/>
  <c r="T2361" i="1"/>
  <c r="S2361" i="1"/>
  <c r="R2361" i="1"/>
  <c r="Q2361" i="1"/>
  <c r="P2361" i="1"/>
  <c r="O2361" i="1"/>
  <c r="N2361" i="1"/>
  <c r="M2361" i="1"/>
  <c r="M2361" i="1" a="1"/>
  <c r="L2361" i="1"/>
  <c r="L2361" i="1" a="1"/>
  <c r="W2360" i="1"/>
  <c r="V2360" i="1"/>
  <c r="U2360" i="1"/>
  <c r="T2360" i="1"/>
  <c r="S2360" i="1"/>
  <c r="R2360" i="1"/>
  <c r="Q2360" i="1"/>
  <c r="P2360" i="1"/>
  <c r="O2360" i="1"/>
  <c r="N2360" i="1"/>
  <c r="M2360" i="1"/>
  <c r="M2360" i="1" a="1"/>
  <c r="W2359" i="1"/>
  <c r="V2359" i="1"/>
  <c r="U2359" i="1"/>
  <c r="T2359" i="1"/>
  <c r="S2359" i="1"/>
  <c r="R2359" i="1"/>
  <c r="Q2359" i="1"/>
  <c r="P2359" i="1"/>
  <c r="O2359" i="1"/>
  <c r="N2359" i="1"/>
  <c r="M2359" i="1"/>
  <c r="M2359" i="1" a="1"/>
  <c r="W2358" i="1"/>
  <c r="V2358" i="1"/>
  <c r="U2358" i="1"/>
  <c r="T2358" i="1"/>
  <c r="S2358" i="1"/>
  <c r="R2358" i="1"/>
  <c r="Q2358" i="1"/>
  <c r="P2358" i="1"/>
  <c r="O2358" i="1"/>
  <c r="N2358" i="1"/>
  <c r="M2358" i="1"/>
  <c r="M2358" i="1" a="1"/>
  <c r="M2357" i="1"/>
  <c r="M2357" i="1" a="1"/>
  <c r="W2356" i="1"/>
  <c r="V2356" i="1"/>
  <c r="U2356" i="1"/>
  <c r="T2356" i="1"/>
  <c r="S2356" i="1"/>
  <c r="R2356" i="1"/>
  <c r="Q2356" i="1"/>
  <c r="P2356" i="1"/>
  <c r="O2356" i="1"/>
  <c r="N2356" i="1"/>
  <c r="M2356" i="1"/>
  <c r="M2356" i="1" a="1"/>
  <c r="W2355" i="1"/>
  <c r="V2355" i="1"/>
  <c r="U2355" i="1"/>
  <c r="T2355" i="1"/>
  <c r="S2355" i="1"/>
  <c r="R2355" i="1"/>
  <c r="Q2355" i="1"/>
  <c r="P2355" i="1"/>
  <c r="O2355" i="1"/>
  <c r="N2355" i="1"/>
  <c r="M2355" i="1"/>
  <c r="M2355" i="1" a="1"/>
  <c r="W2354" i="1"/>
  <c r="V2354" i="1"/>
  <c r="U2354" i="1"/>
  <c r="T2354" i="1"/>
  <c r="S2354" i="1"/>
  <c r="R2354" i="1"/>
  <c r="Q2354" i="1"/>
  <c r="P2354" i="1"/>
  <c r="O2354" i="1"/>
  <c r="N2354" i="1"/>
  <c r="M2354" i="1"/>
  <c r="M2354" i="1" a="1"/>
  <c r="W2352" i="1"/>
  <c r="V2352" i="1"/>
  <c r="U2352" i="1"/>
  <c r="T2352" i="1"/>
  <c r="S2352" i="1"/>
  <c r="R2352" i="1"/>
  <c r="Q2352" i="1"/>
  <c r="P2352" i="1"/>
  <c r="O2352" i="1"/>
  <c r="N2352" i="1"/>
  <c r="M2352" i="1"/>
  <c r="M2352" i="1" a="1"/>
  <c r="W2351" i="1"/>
  <c r="V2351" i="1"/>
  <c r="U2351" i="1"/>
  <c r="T2351" i="1"/>
  <c r="S2351" i="1"/>
  <c r="R2351" i="1"/>
  <c r="Q2351" i="1"/>
  <c r="P2351" i="1"/>
  <c r="O2351" i="1"/>
  <c r="N2351" i="1"/>
  <c r="M2351" i="1"/>
  <c r="M2351" i="1" a="1"/>
  <c r="L2349" i="1"/>
  <c r="L2349" i="1" a="1"/>
  <c r="W2348" i="1"/>
  <c r="W2348" i="1" a="1"/>
  <c r="V2348" i="1"/>
  <c r="V2348" i="1" a="1"/>
  <c r="U2348" i="1"/>
  <c r="U2348" i="1" a="1"/>
  <c r="T2348" i="1"/>
  <c r="T2348" i="1" a="1"/>
  <c r="S2348" i="1"/>
  <c r="S2348" i="1" a="1"/>
  <c r="R2348" i="1"/>
  <c r="R2348" i="1" a="1"/>
  <c r="Q2348" i="1"/>
  <c r="Q2348" i="1" a="1"/>
  <c r="P2348" i="1"/>
  <c r="P2348" i="1" a="1"/>
  <c r="O2348" i="1"/>
  <c r="O2348" i="1" a="1"/>
  <c r="N2348" i="1"/>
  <c r="N2348" i="1" a="1"/>
  <c r="M2348" i="1"/>
  <c r="M2348" i="1" a="1"/>
  <c r="L2348" i="1"/>
  <c r="L2348" i="1" a="1"/>
  <c r="W2347" i="1"/>
  <c r="W2347" i="1" a="1"/>
  <c r="V2347" i="1"/>
  <c r="V2347" i="1" a="1"/>
  <c r="U2347" i="1"/>
  <c r="U2347" i="1" a="1"/>
  <c r="T2347" i="1"/>
  <c r="T2347" i="1" a="1"/>
  <c r="S2347" i="1"/>
  <c r="S2347" i="1" a="1"/>
  <c r="R2347" i="1"/>
  <c r="R2347" i="1" a="1"/>
  <c r="Q2347" i="1"/>
  <c r="Q2347" i="1" a="1"/>
  <c r="P2347" i="1"/>
  <c r="P2347" i="1" a="1"/>
  <c r="O2347" i="1"/>
  <c r="O2347" i="1" a="1"/>
  <c r="N2347" i="1"/>
  <c r="N2347" i="1" a="1"/>
  <c r="M2347" i="1"/>
  <c r="M2347" i="1" a="1"/>
  <c r="L2347" i="1"/>
  <c r="L2347" i="1" a="1"/>
  <c r="L2345" i="1"/>
  <c r="L2345" i="1" a="1"/>
  <c r="W2344" i="1"/>
  <c r="V2344" i="1"/>
  <c r="U2344" i="1"/>
  <c r="T2344" i="1"/>
  <c r="S2344" i="1"/>
  <c r="R2344" i="1"/>
  <c r="Q2344" i="1"/>
  <c r="P2344" i="1"/>
  <c r="O2344" i="1"/>
  <c r="N2344" i="1"/>
  <c r="M2344" i="1"/>
  <c r="M2344" i="1" a="1"/>
  <c r="L2344" i="1"/>
  <c r="L2344" i="1" a="1"/>
  <c r="W2343" i="1"/>
  <c r="V2343" i="1"/>
  <c r="U2343" i="1"/>
  <c r="T2343" i="1"/>
  <c r="S2343" i="1"/>
  <c r="R2343" i="1"/>
  <c r="Q2343" i="1"/>
  <c r="P2343" i="1"/>
  <c r="O2343" i="1"/>
  <c r="N2343" i="1"/>
  <c r="M2343" i="1"/>
  <c r="M2343" i="1" a="1"/>
  <c r="W2342" i="1"/>
  <c r="V2342" i="1"/>
  <c r="U2342" i="1"/>
  <c r="T2342" i="1"/>
  <c r="S2342" i="1"/>
  <c r="R2342" i="1"/>
  <c r="Q2342" i="1"/>
  <c r="P2342" i="1"/>
  <c r="O2342" i="1"/>
  <c r="N2342" i="1"/>
  <c r="M2342" i="1"/>
  <c r="M2342" i="1" a="1"/>
  <c r="W2341" i="1"/>
  <c r="V2341" i="1"/>
  <c r="U2341" i="1"/>
  <c r="T2341" i="1"/>
  <c r="S2341" i="1"/>
  <c r="R2341" i="1"/>
  <c r="Q2341" i="1"/>
  <c r="P2341" i="1"/>
  <c r="O2341" i="1"/>
  <c r="N2341" i="1"/>
  <c r="M2341" i="1"/>
  <c r="M2341" i="1" a="1"/>
  <c r="M2340" i="1"/>
  <c r="M2340" i="1" a="1"/>
  <c r="W2339" i="1"/>
  <c r="V2339" i="1"/>
  <c r="U2339" i="1"/>
  <c r="T2339" i="1"/>
  <c r="S2339" i="1"/>
  <c r="R2339" i="1"/>
  <c r="Q2339" i="1"/>
  <c r="P2339" i="1"/>
  <c r="O2339" i="1"/>
  <c r="N2339" i="1"/>
  <c r="M2339" i="1"/>
  <c r="M2339" i="1" a="1"/>
  <c r="W2338" i="1"/>
  <c r="V2338" i="1"/>
  <c r="U2338" i="1"/>
  <c r="T2338" i="1"/>
  <c r="S2338" i="1"/>
  <c r="R2338" i="1"/>
  <c r="Q2338" i="1"/>
  <c r="P2338" i="1"/>
  <c r="O2338" i="1"/>
  <c r="N2338" i="1"/>
  <c r="M2338" i="1"/>
  <c r="M2338" i="1" a="1"/>
  <c r="W2337" i="1"/>
  <c r="V2337" i="1"/>
  <c r="U2337" i="1"/>
  <c r="T2337" i="1"/>
  <c r="S2337" i="1"/>
  <c r="R2337" i="1"/>
  <c r="Q2337" i="1"/>
  <c r="P2337" i="1"/>
  <c r="O2337" i="1"/>
  <c r="N2337" i="1"/>
  <c r="M2337" i="1"/>
  <c r="M2337" i="1" a="1"/>
  <c r="W2335" i="1"/>
  <c r="V2335" i="1"/>
  <c r="U2335" i="1"/>
  <c r="T2335" i="1"/>
  <c r="S2335" i="1"/>
  <c r="R2335" i="1"/>
  <c r="Q2335" i="1"/>
  <c r="P2335" i="1"/>
  <c r="O2335" i="1"/>
  <c r="N2335" i="1"/>
  <c r="M2335" i="1"/>
  <c r="M2335" i="1" a="1"/>
  <c r="L2335" i="1"/>
  <c r="L2335" i="1" a="1"/>
  <c r="W2334" i="1"/>
  <c r="V2334" i="1"/>
  <c r="U2334" i="1"/>
  <c r="T2334" i="1"/>
  <c r="S2334" i="1"/>
  <c r="R2334" i="1"/>
  <c r="Q2334" i="1"/>
  <c r="P2334" i="1"/>
  <c r="O2334" i="1"/>
  <c r="N2334" i="1"/>
  <c r="M2334" i="1"/>
  <c r="M2334" i="1" a="1"/>
  <c r="W2333" i="1"/>
  <c r="V2333" i="1"/>
  <c r="U2333" i="1"/>
  <c r="T2333" i="1"/>
  <c r="S2333" i="1"/>
  <c r="R2333" i="1"/>
  <c r="Q2333" i="1"/>
  <c r="P2333" i="1"/>
  <c r="O2333" i="1"/>
  <c r="N2333" i="1"/>
  <c r="M2333" i="1"/>
  <c r="M2333" i="1" a="1"/>
  <c r="W2332" i="1"/>
  <c r="V2332" i="1"/>
  <c r="U2332" i="1"/>
  <c r="T2332" i="1"/>
  <c r="S2332" i="1"/>
  <c r="R2332" i="1"/>
  <c r="Q2332" i="1"/>
  <c r="P2332" i="1"/>
  <c r="O2332" i="1"/>
  <c r="N2332" i="1"/>
  <c r="M2332" i="1"/>
  <c r="M2332" i="1" a="1"/>
  <c r="M2331" i="1"/>
  <c r="M2331" i="1" a="1"/>
  <c r="W2330" i="1"/>
  <c r="V2330" i="1"/>
  <c r="U2330" i="1"/>
  <c r="T2330" i="1"/>
  <c r="S2330" i="1"/>
  <c r="R2330" i="1"/>
  <c r="Q2330" i="1"/>
  <c r="P2330" i="1"/>
  <c r="O2330" i="1"/>
  <c r="N2330" i="1"/>
  <c r="M2330" i="1"/>
  <c r="M2330" i="1" a="1"/>
  <c r="W2329" i="1"/>
  <c r="V2329" i="1"/>
  <c r="U2329" i="1"/>
  <c r="T2329" i="1"/>
  <c r="S2329" i="1"/>
  <c r="R2329" i="1"/>
  <c r="Q2329" i="1"/>
  <c r="P2329" i="1"/>
  <c r="O2329" i="1"/>
  <c r="N2329" i="1"/>
  <c r="M2329" i="1"/>
  <c r="M2329" i="1" a="1"/>
  <c r="W2328" i="1"/>
  <c r="V2328" i="1"/>
  <c r="U2328" i="1"/>
  <c r="T2328" i="1"/>
  <c r="S2328" i="1"/>
  <c r="R2328" i="1"/>
  <c r="Q2328" i="1"/>
  <c r="P2328" i="1"/>
  <c r="O2328" i="1"/>
  <c r="N2328" i="1"/>
  <c r="M2328" i="1"/>
  <c r="M2328" i="1" a="1"/>
  <c r="W2326" i="1"/>
  <c r="V2326" i="1"/>
  <c r="U2326" i="1"/>
  <c r="T2326" i="1"/>
  <c r="S2326" i="1"/>
  <c r="R2326" i="1"/>
  <c r="Q2326" i="1"/>
  <c r="P2326" i="1"/>
  <c r="O2326" i="1"/>
  <c r="N2326" i="1"/>
  <c r="M2326" i="1"/>
  <c r="M2326" i="1" a="1"/>
  <c r="L2326" i="1"/>
  <c r="L2326" i="1" a="1"/>
  <c r="W2325" i="1"/>
  <c r="V2325" i="1"/>
  <c r="U2325" i="1"/>
  <c r="T2325" i="1"/>
  <c r="S2325" i="1"/>
  <c r="R2325" i="1"/>
  <c r="Q2325" i="1"/>
  <c r="P2325" i="1"/>
  <c r="O2325" i="1"/>
  <c r="N2325" i="1"/>
  <c r="M2325" i="1"/>
  <c r="M2325" i="1" a="1"/>
  <c r="W2324" i="1"/>
  <c r="V2324" i="1"/>
  <c r="U2324" i="1"/>
  <c r="T2324" i="1"/>
  <c r="S2324" i="1"/>
  <c r="R2324" i="1"/>
  <c r="Q2324" i="1"/>
  <c r="P2324" i="1"/>
  <c r="O2324" i="1"/>
  <c r="N2324" i="1"/>
  <c r="M2324" i="1"/>
  <c r="M2324" i="1" a="1"/>
  <c r="W2323" i="1"/>
  <c r="V2323" i="1"/>
  <c r="U2323" i="1"/>
  <c r="T2323" i="1"/>
  <c r="S2323" i="1"/>
  <c r="R2323" i="1"/>
  <c r="Q2323" i="1"/>
  <c r="P2323" i="1"/>
  <c r="O2323" i="1"/>
  <c r="N2323" i="1"/>
  <c r="M2323" i="1"/>
  <c r="M2323" i="1" a="1"/>
  <c r="M2322" i="1"/>
  <c r="M2322" i="1" a="1"/>
  <c r="W2321" i="1"/>
  <c r="V2321" i="1"/>
  <c r="U2321" i="1"/>
  <c r="T2321" i="1"/>
  <c r="S2321" i="1"/>
  <c r="R2321" i="1"/>
  <c r="Q2321" i="1"/>
  <c r="P2321" i="1"/>
  <c r="O2321" i="1"/>
  <c r="N2321" i="1"/>
  <c r="M2321" i="1"/>
  <c r="M2321" i="1" a="1"/>
  <c r="W2320" i="1"/>
  <c r="V2320" i="1"/>
  <c r="U2320" i="1"/>
  <c r="T2320" i="1"/>
  <c r="S2320" i="1"/>
  <c r="R2320" i="1"/>
  <c r="Q2320" i="1"/>
  <c r="P2320" i="1"/>
  <c r="O2320" i="1"/>
  <c r="N2320" i="1"/>
  <c r="M2320" i="1"/>
  <c r="M2320" i="1" a="1"/>
  <c r="W2319" i="1"/>
  <c r="V2319" i="1"/>
  <c r="U2319" i="1"/>
  <c r="T2319" i="1"/>
  <c r="S2319" i="1"/>
  <c r="R2319" i="1"/>
  <c r="Q2319" i="1"/>
  <c r="P2319" i="1"/>
  <c r="O2319" i="1"/>
  <c r="N2319" i="1"/>
  <c r="M2319" i="1"/>
  <c r="M2319" i="1" a="1"/>
  <c r="W2317" i="1"/>
  <c r="V2317" i="1"/>
  <c r="U2317" i="1"/>
  <c r="T2317" i="1"/>
  <c r="S2317" i="1"/>
  <c r="R2317" i="1"/>
  <c r="Q2317" i="1"/>
  <c r="P2317" i="1"/>
  <c r="O2317" i="1"/>
  <c r="N2317" i="1"/>
  <c r="M2317" i="1"/>
  <c r="M2317" i="1" a="1"/>
  <c r="W2316" i="1"/>
  <c r="V2316" i="1"/>
  <c r="U2316" i="1"/>
  <c r="T2316" i="1"/>
  <c r="S2316" i="1"/>
  <c r="R2316" i="1"/>
  <c r="Q2316" i="1"/>
  <c r="P2316" i="1"/>
  <c r="O2316" i="1"/>
  <c r="N2316" i="1"/>
  <c r="M2316" i="1"/>
  <c r="M2316" i="1" a="1"/>
  <c r="L2314" i="1"/>
  <c r="L2314" i="1" a="1"/>
  <c r="W2313" i="1"/>
  <c r="V2313" i="1"/>
  <c r="U2313" i="1"/>
  <c r="T2313" i="1"/>
  <c r="S2313" i="1"/>
  <c r="R2313" i="1"/>
  <c r="Q2313" i="1"/>
  <c r="P2313" i="1"/>
  <c r="O2313" i="1"/>
  <c r="N2313" i="1"/>
  <c r="M2313" i="1"/>
  <c r="M2313" i="1" a="1"/>
  <c r="L2313" i="1"/>
  <c r="L2313" i="1" a="1"/>
  <c r="W2312" i="1"/>
  <c r="V2312" i="1"/>
  <c r="U2312" i="1"/>
  <c r="T2312" i="1"/>
  <c r="S2312" i="1"/>
  <c r="R2312" i="1"/>
  <c r="Q2312" i="1"/>
  <c r="P2312" i="1"/>
  <c r="O2312" i="1"/>
  <c r="N2312" i="1"/>
  <c r="M2312" i="1"/>
  <c r="M2312" i="1" a="1"/>
  <c r="W2311" i="1"/>
  <c r="V2311" i="1"/>
  <c r="U2311" i="1"/>
  <c r="T2311" i="1"/>
  <c r="S2311" i="1"/>
  <c r="R2311" i="1"/>
  <c r="Q2311" i="1"/>
  <c r="P2311" i="1"/>
  <c r="O2311" i="1"/>
  <c r="N2311" i="1"/>
  <c r="M2311" i="1"/>
  <c r="M2311" i="1" a="1"/>
  <c r="W2310" i="1"/>
  <c r="V2310" i="1"/>
  <c r="U2310" i="1"/>
  <c r="T2310" i="1"/>
  <c r="S2310" i="1"/>
  <c r="R2310" i="1"/>
  <c r="Q2310" i="1"/>
  <c r="P2310" i="1"/>
  <c r="O2310" i="1"/>
  <c r="N2310" i="1"/>
  <c r="M2310" i="1"/>
  <c r="M2310" i="1" a="1"/>
  <c r="M2309" i="1"/>
  <c r="M2309" i="1" a="1"/>
  <c r="W2308" i="1"/>
  <c r="V2308" i="1"/>
  <c r="U2308" i="1"/>
  <c r="T2308" i="1"/>
  <c r="S2308" i="1"/>
  <c r="R2308" i="1"/>
  <c r="Q2308" i="1"/>
  <c r="P2308" i="1"/>
  <c r="O2308" i="1"/>
  <c r="N2308" i="1"/>
  <c r="M2308" i="1"/>
  <c r="M2308" i="1" a="1"/>
  <c r="W2307" i="1"/>
  <c r="V2307" i="1"/>
  <c r="U2307" i="1"/>
  <c r="T2307" i="1"/>
  <c r="S2307" i="1"/>
  <c r="R2307" i="1"/>
  <c r="Q2307" i="1"/>
  <c r="P2307" i="1"/>
  <c r="O2307" i="1"/>
  <c r="N2307" i="1"/>
  <c r="M2307" i="1"/>
  <c r="M2307" i="1" a="1"/>
  <c r="W2306" i="1"/>
  <c r="V2306" i="1"/>
  <c r="U2306" i="1"/>
  <c r="T2306" i="1"/>
  <c r="S2306" i="1"/>
  <c r="R2306" i="1"/>
  <c r="Q2306" i="1"/>
  <c r="P2306" i="1"/>
  <c r="O2306" i="1"/>
  <c r="N2306" i="1"/>
  <c r="M2306" i="1"/>
  <c r="M2306" i="1" a="1"/>
  <c r="W2304" i="1"/>
  <c r="V2304" i="1"/>
  <c r="U2304" i="1"/>
  <c r="T2304" i="1"/>
  <c r="S2304" i="1"/>
  <c r="R2304" i="1"/>
  <c r="Q2304" i="1"/>
  <c r="P2304" i="1"/>
  <c r="O2304" i="1"/>
  <c r="N2304" i="1"/>
  <c r="M2304" i="1"/>
  <c r="M2304" i="1" a="1"/>
  <c r="L2304" i="1"/>
  <c r="L2304" i="1" a="1"/>
  <c r="W2303" i="1"/>
  <c r="V2303" i="1"/>
  <c r="U2303" i="1"/>
  <c r="T2303" i="1"/>
  <c r="S2303" i="1"/>
  <c r="R2303" i="1"/>
  <c r="Q2303" i="1"/>
  <c r="P2303" i="1"/>
  <c r="O2303" i="1"/>
  <c r="N2303" i="1"/>
  <c r="M2303" i="1"/>
  <c r="M2303" i="1" a="1"/>
  <c r="W2302" i="1"/>
  <c r="V2302" i="1"/>
  <c r="U2302" i="1"/>
  <c r="T2302" i="1"/>
  <c r="S2302" i="1"/>
  <c r="R2302" i="1"/>
  <c r="Q2302" i="1"/>
  <c r="P2302" i="1"/>
  <c r="O2302" i="1"/>
  <c r="N2302" i="1"/>
  <c r="M2302" i="1"/>
  <c r="M2302" i="1" a="1"/>
  <c r="W2301" i="1"/>
  <c r="V2301" i="1"/>
  <c r="U2301" i="1"/>
  <c r="T2301" i="1"/>
  <c r="S2301" i="1"/>
  <c r="R2301" i="1"/>
  <c r="Q2301" i="1"/>
  <c r="P2301" i="1"/>
  <c r="O2301" i="1"/>
  <c r="N2301" i="1"/>
  <c r="M2301" i="1"/>
  <c r="M2301" i="1" a="1"/>
  <c r="M2300" i="1"/>
  <c r="M2300" i="1" a="1"/>
  <c r="W2299" i="1"/>
  <c r="V2299" i="1"/>
  <c r="U2299" i="1"/>
  <c r="T2299" i="1"/>
  <c r="S2299" i="1"/>
  <c r="R2299" i="1"/>
  <c r="Q2299" i="1"/>
  <c r="P2299" i="1"/>
  <c r="O2299" i="1"/>
  <c r="N2299" i="1"/>
  <c r="M2299" i="1"/>
  <c r="M2299" i="1" a="1"/>
  <c r="W2298" i="1"/>
  <c r="V2298" i="1"/>
  <c r="U2298" i="1"/>
  <c r="T2298" i="1"/>
  <c r="S2298" i="1"/>
  <c r="R2298" i="1"/>
  <c r="Q2298" i="1"/>
  <c r="P2298" i="1"/>
  <c r="O2298" i="1"/>
  <c r="N2298" i="1"/>
  <c r="M2298" i="1"/>
  <c r="M2298" i="1" a="1"/>
  <c r="W2297" i="1"/>
  <c r="V2297" i="1"/>
  <c r="U2297" i="1"/>
  <c r="T2297" i="1"/>
  <c r="S2297" i="1"/>
  <c r="R2297" i="1"/>
  <c r="Q2297" i="1"/>
  <c r="P2297" i="1"/>
  <c r="O2297" i="1"/>
  <c r="N2297" i="1"/>
  <c r="M2297" i="1"/>
  <c r="M2297" i="1" a="1"/>
  <c r="W2295" i="1"/>
  <c r="V2295" i="1"/>
  <c r="U2295" i="1"/>
  <c r="T2295" i="1"/>
  <c r="S2295" i="1"/>
  <c r="R2295" i="1"/>
  <c r="Q2295" i="1"/>
  <c r="P2295" i="1"/>
  <c r="O2295" i="1"/>
  <c r="N2295" i="1"/>
  <c r="M2295" i="1"/>
  <c r="M2295" i="1" a="1"/>
  <c r="L2295" i="1"/>
  <c r="L2295" i="1" a="1"/>
  <c r="W2294" i="1"/>
  <c r="V2294" i="1"/>
  <c r="U2294" i="1"/>
  <c r="T2294" i="1"/>
  <c r="S2294" i="1"/>
  <c r="R2294" i="1"/>
  <c r="Q2294" i="1"/>
  <c r="P2294" i="1"/>
  <c r="O2294" i="1"/>
  <c r="N2294" i="1"/>
  <c r="M2294" i="1"/>
  <c r="M2294" i="1" a="1"/>
  <c r="W2293" i="1"/>
  <c r="V2293" i="1"/>
  <c r="U2293" i="1"/>
  <c r="T2293" i="1"/>
  <c r="S2293" i="1"/>
  <c r="R2293" i="1"/>
  <c r="Q2293" i="1"/>
  <c r="P2293" i="1"/>
  <c r="O2293" i="1"/>
  <c r="N2293" i="1"/>
  <c r="M2293" i="1"/>
  <c r="M2293" i="1" a="1"/>
  <c r="W2292" i="1"/>
  <c r="V2292" i="1"/>
  <c r="U2292" i="1"/>
  <c r="T2292" i="1"/>
  <c r="S2292" i="1"/>
  <c r="R2292" i="1"/>
  <c r="Q2292" i="1"/>
  <c r="P2292" i="1"/>
  <c r="O2292" i="1"/>
  <c r="N2292" i="1"/>
  <c r="M2292" i="1"/>
  <c r="M2292" i="1" a="1"/>
  <c r="M2291" i="1"/>
  <c r="M2291" i="1" a="1"/>
  <c r="W2290" i="1"/>
  <c r="V2290" i="1"/>
  <c r="U2290" i="1"/>
  <c r="T2290" i="1"/>
  <c r="S2290" i="1"/>
  <c r="R2290" i="1"/>
  <c r="Q2290" i="1"/>
  <c r="P2290" i="1"/>
  <c r="O2290" i="1"/>
  <c r="N2290" i="1"/>
  <c r="M2290" i="1"/>
  <c r="M2290" i="1" a="1"/>
  <c r="W2289" i="1"/>
  <c r="V2289" i="1"/>
  <c r="U2289" i="1"/>
  <c r="T2289" i="1"/>
  <c r="S2289" i="1"/>
  <c r="R2289" i="1"/>
  <c r="Q2289" i="1"/>
  <c r="P2289" i="1"/>
  <c r="O2289" i="1"/>
  <c r="N2289" i="1"/>
  <c r="M2289" i="1"/>
  <c r="M2289" i="1" a="1"/>
  <c r="W2288" i="1"/>
  <c r="V2288" i="1"/>
  <c r="U2288" i="1"/>
  <c r="T2288" i="1"/>
  <c r="S2288" i="1"/>
  <c r="R2288" i="1"/>
  <c r="Q2288" i="1"/>
  <c r="P2288" i="1"/>
  <c r="O2288" i="1"/>
  <c r="N2288" i="1"/>
  <c r="M2288" i="1"/>
  <c r="M2288" i="1" a="1"/>
  <c r="W2286" i="1"/>
  <c r="V2286" i="1"/>
  <c r="U2286" i="1"/>
  <c r="T2286" i="1"/>
  <c r="S2286" i="1"/>
  <c r="R2286" i="1"/>
  <c r="Q2286" i="1"/>
  <c r="P2286" i="1"/>
  <c r="O2286" i="1"/>
  <c r="N2286" i="1"/>
  <c r="M2286" i="1"/>
  <c r="M2286" i="1" a="1"/>
  <c r="W2285" i="1"/>
  <c r="V2285" i="1"/>
  <c r="U2285" i="1"/>
  <c r="T2285" i="1"/>
  <c r="S2285" i="1"/>
  <c r="R2285" i="1"/>
  <c r="Q2285" i="1"/>
  <c r="P2285" i="1"/>
  <c r="O2285" i="1"/>
  <c r="N2285" i="1"/>
  <c r="M2285" i="1"/>
  <c r="M2285" i="1" a="1"/>
  <c r="L2283" i="1"/>
  <c r="L2283" i="1" a="1"/>
  <c r="W2282" i="1"/>
  <c r="W2282" i="1" a="1"/>
  <c r="V2282" i="1"/>
  <c r="V2282" i="1" a="1"/>
  <c r="U2282" i="1"/>
  <c r="U2282" i="1" a="1"/>
  <c r="T2282" i="1"/>
  <c r="T2282" i="1" a="1"/>
  <c r="S2282" i="1"/>
  <c r="S2282" i="1" a="1"/>
  <c r="R2282" i="1"/>
  <c r="R2282" i="1" a="1"/>
  <c r="Q2282" i="1"/>
  <c r="Q2282" i="1" a="1"/>
  <c r="P2282" i="1"/>
  <c r="P2282" i="1" a="1"/>
  <c r="O2282" i="1"/>
  <c r="O2282" i="1" a="1"/>
  <c r="N2282" i="1"/>
  <c r="N2282" i="1" a="1"/>
  <c r="M2282" i="1"/>
  <c r="M2282" i="1" a="1"/>
  <c r="L2282" i="1"/>
  <c r="L2282" i="1" a="1"/>
  <c r="W2281" i="1"/>
  <c r="W2281" i="1" a="1"/>
  <c r="V2281" i="1"/>
  <c r="V2281" i="1" a="1"/>
  <c r="U2281" i="1"/>
  <c r="U2281" i="1" a="1"/>
  <c r="T2281" i="1"/>
  <c r="T2281" i="1" a="1"/>
  <c r="S2281" i="1"/>
  <c r="S2281" i="1" a="1"/>
  <c r="R2281" i="1"/>
  <c r="R2281" i="1" a="1"/>
  <c r="Q2281" i="1"/>
  <c r="Q2281" i="1" a="1"/>
  <c r="P2281" i="1"/>
  <c r="P2281" i="1" a="1"/>
  <c r="O2281" i="1"/>
  <c r="O2281" i="1" a="1"/>
  <c r="N2281" i="1"/>
  <c r="N2281" i="1" a="1"/>
  <c r="M2281" i="1"/>
  <c r="M2281" i="1" a="1"/>
  <c r="L2281" i="1"/>
  <c r="L2281" i="1" a="1"/>
  <c r="L2279" i="1"/>
  <c r="L2279" i="1" a="1"/>
  <c r="W2278" i="1"/>
  <c r="W2278" i="1" a="1"/>
  <c r="V2278" i="1"/>
  <c r="V2278" i="1" a="1"/>
  <c r="U2278" i="1"/>
  <c r="U2278" i="1" a="1"/>
  <c r="T2278" i="1"/>
  <c r="T2278" i="1" a="1"/>
  <c r="S2278" i="1"/>
  <c r="S2278" i="1" a="1"/>
  <c r="R2278" i="1"/>
  <c r="R2278" i="1" a="1"/>
  <c r="Q2278" i="1"/>
  <c r="Q2278" i="1" a="1"/>
  <c r="P2278" i="1"/>
  <c r="P2278" i="1" a="1"/>
  <c r="O2278" i="1"/>
  <c r="O2278" i="1" a="1"/>
  <c r="N2278" i="1"/>
  <c r="N2278" i="1" a="1"/>
  <c r="M2278" i="1"/>
  <c r="M2278" i="1" a="1"/>
  <c r="L2278" i="1"/>
  <c r="L2278" i="1" a="1"/>
  <c r="W2277" i="1"/>
  <c r="W2277" i="1" a="1"/>
  <c r="V2277" i="1"/>
  <c r="V2277" i="1" a="1"/>
  <c r="U2277" i="1"/>
  <c r="U2277" i="1" a="1"/>
  <c r="T2277" i="1"/>
  <c r="T2277" i="1" a="1"/>
  <c r="S2277" i="1"/>
  <c r="S2277" i="1" a="1"/>
  <c r="R2277" i="1"/>
  <c r="R2277" i="1" a="1"/>
  <c r="Q2277" i="1"/>
  <c r="Q2277" i="1" a="1"/>
  <c r="P2277" i="1"/>
  <c r="P2277" i="1" a="1"/>
  <c r="O2277" i="1"/>
  <c r="O2277" i="1" a="1"/>
  <c r="N2277" i="1"/>
  <c r="N2277" i="1" a="1"/>
  <c r="M2277" i="1"/>
  <c r="M2277" i="1" a="1"/>
  <c r="L2277" i="1"/>
  <c r="L2277" i="1" a="1"/>
  <c r="W2276" i="1"/>
  <c r="W2276" i="1" a="1"/>
  <c r="V2276" i="1"/>
  <c r="V2276" i="1" a="1"/>
  <c r="U2276" i="1"/>
  <c r="U2276" i="1" a="1"/>
  <c r="T2276" i="1"/>
  <c r="T2276" i="1" a="1"/>
  <c r="S2276" i="1"/>
  <c r="S2276" i="1" a="1"/>
  <c r="R2276" i="1"/>
  <c r="R2276" i="1" a="1"/>
  <c r="Q2276" i="1"/>
  <c r="Q2276" i="1" a="1"/>
  <c r="P2276" i="1"/>
  <c r="P2276" i="1" a="1"/>
  <c r="O2276" i="1"/>
  <c r="O2276" i="1" a="1"/>
  <c r="N2276" i="1"/>
  <c r="N2276" i="1" a="1"/>
  <c r="M2276" i="1"/>
  <c r="M2276" i="1" a="1"/>
  <c r="L2276" i="1"/>
  <c r="L2276" i="1" a="1"/>
  <c r="L2274" i="1"/>
  <c r="L2274" i="1" a="1"/>
  <c r="W2273" i="1"/>
  <c r="V2273" i="1"/>
  <c r="U2273" i="1"/>
  <c r="T2273" i="1"/>
  <c r="S2273" i="1"/>
  <c r="R2273" i="1"/>
  <c r="Q2273" i="1"/>
  <c r="P2273" i="1"/>
  <c r="O2273" i="1"/>
  <c r="N2273" i="1"/>
  <c r="M2273" i="1"/>
  <c r="M2273" i="1" a="1"/>
  <c r="L2273" i="1"/>
  <c r="L2273" i="1" a="1"/>
  <c r="W2272" i="1"/>
  <c r="V2272" i="1"/>
  <c r="U2272" i="1"/>
  <c r="T2272" i="1"/>
  <c r="S2272" i="1"/>
  <c r="R2272" i="1"/>
  <c r="Q2272" i="1"/>
  <c r="P2272" i="1"/>
  <c r="O2272" i="1"/>
  <c r="N2272" i="1"/>
  <c r="M2272" i="1"/>
  <c r="M2272" i="1" a="1"/>
  <c r="W2271" i="1"/>
  <c r="V2271" i="1"/>
  <c r="U2271" i="1"/>
  <c r="T2271" i="1"/>
  <c r="S2271" i="1"/>
  <c r="R2271" i="1"/>
  <c r="Q2271" i="1"/>
  <c r="P2271" i="1"/>
  <c r="O2271" i="1"/>
  <c r="N2271" i="1"/>
  <c r="M2271" i="1"/>
  <c r="M2271" i="1" a="1"/>
  <c r="W2270" i="1"/>
  <c r="V2270" i="1"/>
  <c r="U2270" i="1"/>
  <c r="T2270" i="1"/>
  <c r="S2270" i="1"/>
  <c r="R2270" i="1"/>
  <c r="Q2270" i="1"/>
  <c r="P2270" i="1"/>
  <c r="O2270" i="1"/>
  <c r="N2270" i="1"/>
  <c r="M2270" i="1"/>
  <c r="M2270" i="1" a="1"/>
  <c r="M2269" i="1"/>
  <c r="M2269" i="1" a="1"/>
  <c r="W2268" i="1"/>
  <c r="V2268" i="1"/>
  <c r="U2268" i="1"/>
  <c r="T2268" i="1"/>
  <c r="S2268" i="1"/>
  <c r="R2268" i="1"/>
  <c r="Q2268" i="1"/>
  <c r="P2268" i="1"/>
  <c r="O2268" i="1"/>
  <c r="N2268" i="1"/>
  <c r="M2268" i="1"/>
  <c r="M2268" i="1" a="1"/>
  <c r="W2267" i="1"/>
  <c r="V2267" i="1"/>
  <c r="U2267" i="1"/>
  <c r="T2267" i="1"/>
  <c r="S2267" i="1"/>
  <c r="R2267" i="1"/>
  <c r="Q2267" i="1"/>
  <c r="P2267" i="1"/>
  <c r="O2267" i="1"/>
  <c r="N2267" i="1"/>
  <c r="M2267" i="1"/>
  <c r="M2267" i="1" a="1"/>
  <c r="W2266" i="1"/>
  <c r="V2266" i="1"/>
  <c r="U2266" i="1"/>
  <c r="T2266" i="1"/>
  <c r="S2266" i="1"/>
  <c r="R2266" i="1"/>
  <c r="Q2266" i="1"/>
  <c r="P2266" i="1"/>
  <c r="O2266" i="1"/>
  <c r="N2266" i="1"/>
  <c r="M2266" i="1"/>
  <c r="M2266" i="1" a="1"/>
  <c r="W2264" i="1"/>
  <c r="V2264" i="1"/>
  <c r="U2264" i="1"/>
  <c r="T2264" i="1"/>
  <c r="S2264" i="1"/>
  <c r="R2264" i="1"/>
  <c r="Q2264" i="1"/>
  <c r="P2264" i="1"/>
  <c r="O2264" i="1"/>
  <c r="N2264" i="1"/>
  <c r="M2264" i="1"/>
  <c r="M2264" i="1" a="1"/>
  <c r="L2264" i="1"/>
  <c r="L2264" i="1" a="1"/>
  <c r="W2263" i="1"/>
  <c r="V2263" i="1"/>
  <c r="U2263" i="1"/>
  <c r="T2263" i="1"/>
  <c r="S2263" i="1"/>
  <c r="R2263" i="1"/>
  <c r="Q2263" i="1"/>
  <c r="P2263" i="1"/>
  <c r="O2263" i="1"/>
  <c r="N2263" i="1"/>
  <c r="M2263" i="1"/>
  <c r="M2263" i="1" a="1"/>
  <c r="W2262" i="1"/>
  <c r="V2262" i="1"/>
  <c r="U2262" i="1"/>
  <c r="T2262" i="1"/>
  <c r="S2262" i="1"/>
  <c r="R2262" i="1"/>
  <c r="Q2262" i="1"/>
  <c r="P2262" i="1"/>
  <c r="O2262" i="1"/>
  <c r="N2262" i="1"/>
  <c r="M2262" i="1"/>
  <c r="M2262" i="1" a="1"/>
  <c r="W2261" i="1"/>
  <c r="V2261" i="1"/>
  <c r="U2261" i="1"/>
  <c r="T2261" i="1"/>
  <c r="S2261" i="1"/>
  <c r="R2261" i="1"/>
  <c r="Q2261" i="1"/>
  <c r="P2261" i="1"/>
  <c r="O2261" i="1"/>
  <c r="N2261" i="1"/>
  <c r="M2261" i="1"/>
  <c r="M2261" i="1" a="1"/>
  <c r="M2260" i="1"/>
  <c r="M2260" i="1" a="1"/>
  <c r="W2259" i="1"/>
  <c r="V2259" i="1"/>
  <c r="U2259" i="1"/>
  <c r="T2259" i="1"/>
  <c r="S2259" i="1"/>
  <c r="R2259" i="1"/>
  <c r="Q2259" i="1"/>
  <c r="P2259" i="1"/>
  <c r="O2259" i="1"/>
  <c r="N2259" i="1"/>
  <c r="M2259" i="1"/>
  <c r="M2259" i="1" a="1"/>
  <c r="W2258" i="1"/>
  <c r="V2258" i="1"/>
  <c r="U2258" i="1"/>
  <c r="T2258" i="1"/>
  <c r="S2258" i="1"/>
  <c r="R2258" i="1"/>
  <c r="Q2258" i="1"/>
  <c r="P2258" i="1"/>
  <c r="O2258" i="1"/>
  <c r="N2258" i="1"/>
  <c r="M2258" i="1"/>
  <c r="M2258" i="1" a="1"/>
  <c r="W2257" i="1"/>
  <c r="V2257" i="1"/>
  <c r="U2257" i="1"/>
  <c r="T2257" i="1"/>
  <c r="S2257" i="1"/>
  <c r="R2257" i="1"/>
  <c r="Q2257" i="1"/>
  <c r="P2257" i="1"/>
  <c r="O2257" i="1"/>
  <c r="N2257" i="1"/>
  <c r="M2257" i="1"/>
  <c r="M2257" i="1" a="1"/>
  <c r="W2255" i="1"/>
  <c r="V2255" i="1"/>
  <c r="U2255" i="1"/>
  <c r="T2255" i="1"/>
  <c r="S2255" i="1"/>
  <c r="R2255" i="1"/>
  <c r="Q2255" i="1"/>
  <c r="P2255" i="1"/>
  <c r="O2255" i="1"/>
  <c r="N2255" i="1"/>
  <c r="M2255" i="1"/>
  <c r="M2255" i="1" a="1"/>
  <c r="L2255" i="1"/>
  <c r="L2255" i="1" a="1"/>
  <c r="W2254" i="1"/>
  <c r="V2254" i="1"/>
  <c r="U2254" i="1"/>
  <c r="T2254" i="1"/>
  <c r="S2254" i="1"/>
  <c r="R2254" i="1"/>
  <c r="Q2254" i="1"/>
  <c r="P2254" i="1"/>
  <c r="O2254" i="1"/>
  <c r="N2254" i="1"/>
  <c r="M2254" i="1"/>
  <c r="M2254" i="1" a="1"/>
  <c r="W2253" i="1"/>
  <c r="V2253" i="1"/>
  <c r="U2253" i="1"/>
  <c r="T2253" i="1"/>
  <c r="S2253" i="1"/>
  <c r="R2253" i="1"/>
  <c r="Q2253" i="1"/>
  <c r="P2253" i="1"/>
  <c r="O2253" i="1"/>
  <c r="N2253" i="1"/>
  <c r="M2253" i="1"/>
  <c r="M2253" i="1" a="1"/>
  <c r="W2252" i="1"/>
  <c r="V2252" i="1"/>
  <c r="U2252" i="1"/>
  <c r="T2252" i="1"/>
  <c r="S2252" i="1"/>
  <c r="R2252" i="1"/>
  <c r="Q2252" i="1"/>
  <c r="P2252" i="1"/>
  <c r="O2252" i="1"/>
  <c r="N2252" i="1"/>
  <c r="M2252" i="1"/>
  <c r="M2252" i="1" a="1"/>
  <c r="M2251" i="1"/>
  <c r="M2251" i="1" a="1"/>
  <c r="W2250" i="1"/>
  <c r="V2250" i="1"/>
  <c r="U2250" i="1"/>
  <c r="T2250" i="1"/>
  <c r="S2250" i="1"/>
  <c r="R2250" i="1"/>
  <c r="Q2250" i="1"/>
  <c r="P2250" i="1"/>
  <c r="O2250" i="1"/>
  <c r="N2250" i="1"/>
  <c r="M2250" i="1"/>
  <c r="M2250" i="1" a="1"/>
  <c r="W2249" i="1"/>
  <c r="V2249" i="1"/>
  <c r="U2249" i="1"/>
  <c r="T2249" i="1"/>
  <c r="S2249" i="1"/>
  <c r="R2249" i="1"/>
  <c r="Q2249" i="1"/>
  <c r="P2249" i="1"/>
  <c r="O2249" i="1"/>
  <c r="N2249" i="1"/>
  <c r="M2249" i="1"/>
  <c r="M2249" i="1" a="1"/>
  <c r="W2248" i="1"/>
  <c r="V2248" i="1"/>
  <c r="U2248" i="1"/>
  <c r="T2248" i="1"/>
  <c r="S2248" i="1"/>
  <c r="R2248" i="1"/>
  <c r="Q2248" i="1"/>
  <c r="P2248" i="1"/>
  <c r="O2248" i="1"/>
  <c r="N2248" i="1"/>
  <c r="M2248" i="1"/>
  <c r="M2248" i="1" a="1"/>
  <c r="W2246" i="1"/>
  <c r="V2246" i="1"/>
  <c r="U2246" i="1"/>
  <c r="T2246" i="1"/>
  <c r="S2246" i="1"/>
  <c r="R2246" i="1"/>
  <c r="Q2246" i="1"/>
  <c r="P2246" i="1"/>
  <c r="O2246" i="1"/>
  <c r="N2246" i="1"/>
  <c r="M2246" i="1"/>
  <c r="M2246" i="1" a="1"/>
  <c r="L2246" i="1"/>
  <c r="L2246" i="1" a="1"/>
  <c r="W2245" i="1"/>
  <c r="V2245" i="1"/>
  <c r="U2245" i="1"/>
  <c r="T2245" i="1"/>
  <c r="S2245" i="1"/>
  <c r="R2245" i="1"/>
  <c r="Q2245" i="1"/>
  <c r="P2245" i="1"/>
  <c r="O2245" i="1"/>
  <c r="N2245" i="1"/>
  <c r="M2245" i="1"/>
  <c r="M2245" i="1" a="1"/>
  <c r="W2244" i="1"/>
  <c r="V2244" i="1"/>
  <c r="U2244" i="1"/>
  <c r="T2244" i="1"/>
  <c r="S2244" i="1"/>
  <c r="R2244" i="1"/>
  <c r="Q2244" i="1"/>
  <c r="P2244" i="1"/>
  <c r="O2244" i="1"/>
  <c r="N2244" i="1"/>
  <c r="M2244" i="1"/>
  <c r="M2244" i="1" a="1"/>
  <c r="W2243" i="1"/>
  <c r="V2243" i="1"/>
  <c r="U2243" i="1"/>
  <c r="T2243" i="1"/>
  <c r="S2243" i="1"/>
  <c r="R2243" i="1"/>
  <c r="Q2243" i="1"/>
  <c r="P2243" i="1"/>
  <c r="O2243" i="1"/>
  <c r="N2243" i="1"/>
  <c r="M2243" i="1"/>
  <c r="M2243" i="1" a="1"/>
  <c r="M2242" i="1"/>
  <c r="M2242" i="1" a="1"/>
  <c r="W2241" i="1"/>
  <c r="V2241" i="1"/>
  <c r="U2241" i="1"/>
  <c r="T2241" i="1"/>
  <c r="S2241" i="1"/>
  <c r="R2241" i="1"/>
  <c r="Q2241" i="1"/>
  <c r="P2241" i="1"/>
  <c r="O2241" i="1"/>
  <c r="N2241" i="1"/>
  <c r="M2241" i="1"/>
  <c r="M2241" i="1" a="1"/>
  <c r="W2240" i="1"/>
  <c r="V2240" i="1"/>
  <c r="U2240" i="1"/>
  <c r="T2240" i="1"/>
  <c r="S2240" i="1"/>
  <c r="R2240" i="1"/>
  <c r="Q2240" i="1"/>
  <c r="P2240" i="1"/>
  <c r="O2240" i="1"/>
  <c r="N2240" i="1"/>
  <c r="M2240" i="1"/>
  <c r="M2240" i="1" a="1"/>
  <c r="W2239" i="1"/>
  <c r="V2239" i="1"/>
  <c r="U2239" i="1"/>
  <c r="T2239" i="1"/>
  <c r="S2239" i="1"/>
  <c r="R2239" i="1"/>
  <c r="Q2239" i="1"/>
  <c r="P2239" i="1"/>
  <c r="O2239" i="1"/>
  <c r="N2239" i="1"/>
  <c r="M2239" i="1"/>
  <c r="M2239" i="1" a="1"/>
  <c r="W2237" i="1"/>
  <c r="V2237" i="1"/>
  <c r="U2237" i="1"/>
  <c r="T2237" i="1"/>
  <c r="S2237" i="1"/>
  <c r="R2237" i="1"/>
  <c r="Q2237" i="1"/>
  <c r="P2237" i="1"/>
  <c r="O2237" i="1"/>
  <c r="N2237" i="1"/>
  <c r="M2237" i="1"/>
  <c r="M2237" i="1" a="1"/>
  <c r="L2237" i="1"/>
  <c r="L2237" i="1" a="1"/>
  <c r="W2236" i="1"/>
  <c r="V2236" i="1"/>
  <c r="U2236" i="1"/>
  <c r="T2236" i="1"/>
  <c r="S2236" i="1"/>
  <c r="R2236" i="1"/>
  <c r="Q2236" i="1"/>
  <c r="P2236" i="1"/>
  <c r="O2236" i="1"/>
  <c r="N2236" i="1"/>
  <c r="M2236" i="1"/>
  <c r="M2236" i="1" a="1"/>
  <c r="W2235" i="1"/>
  <c r="V2235" i="1"/>
  <c r="U2235" i="1"/>
  <c r="T2235" i="1"/>
  <c r="S2235" i="1"/>
  <c r="R2235" i="1"/>
  <c r="Q2235" i="1"/>
  <c r="P2235" i="1"/>
  <c r="O2235" i="1"/>
  <c r="N2235" i="1"/>
  <c r="M2235" i="1"/>
  <c r="M2235" i="1" a="1"/>
  <c r="W2234" i="1"/>
  <c r="V2234" i="1"/>
  <c r="U2234" i="1"/>
  <c r="T2234" i="1"/>
  <c r="S2234" i="1"/>
  <c r="R2234" i="1"/>
  <c r="Q2234" i="1"/>
  <c r="P2234" i="1"/>
  <c r="O2234" i="1"/>
  <c r="N2234" i="1"/>
  <c r="M2234" i="1"/>
  <c r="M2234" i="1" a="1"/>
  <c r="M2233" i="1"/>
  <c r="M2233" i="1" a="1"/>
  <c r="W2232" i="1"/>
  <c r="V2232" i="1"/>
  <c r="U2232" i="1"/>
  <c r="T2232" i="1"/>
  <c r="S2232" i="1"/>
  <c r="R2232" i="1"/>
  <c r="Q2232" i="1"/>
  <c r="P2232" i="1"/>
  <c r="O2232" i="1"/>
  <c r="N2232" i="1"/>
  <c r="M2232" i="1"/>
  <c r="M2232" i="1" a="1"/>
  <c r="W2231" i="1"/>
  <c r="V2231" i="1"/>
  <c r="U2231" i="1"/>
  <c r="T2231" i="1"/>
  <c r="S2231" i="1"/>
  <c r="R2231" i="1"/>
  <c r="Q2231" i="1"/>
  <c r="P2231" i="1"/>
  <c r="O2231" i="1"/>
  <c r="N2231" i="1"/>
  <c r="M2231" i="1"/>
  <c r="M2231" i="1" a="1"/>
  <c r="W2230" i="1"/>
  <c r="V2230" i="1"/>
  <c r="U2230" i="1"/>
  <c r="T2230" i="1"/>
  <c r="S2230" i="1"/>
  <c r="R2230" i="1"/>
  <c r="Q2230" i="1"/>
  <c r="P2230" i="1"/>
  <c r="O2230" i="1"/>
  <c r="N2230" i="1"/>
  <c r="M2230" i="1"/>
  <c r="M2230" i="1" a="1"/>
  <c r="W2228" i="1"/>
  <c r="V2228" i="1"/>
  <c r="U2228" i="1"/>
  <c r="T2228" i="1"/>
  <c r="S2228" i="1"/>
  <c r="R2228" i="1"/>
  <c r="Q2228" i="1"/>
  <c r="P2228" i="1"/>
  <c r="O2228" i="1"/>
  <c r="N2228" i="1"/>
  <c r="M2228" i="1"/>
  <c r="M2228" i="1" a="1"/>
  <c r="L2228" i="1"/>
  <c r="L2228" i="1" a="1"/>
  <c r="W2227" i="1"/>
  <c r="V2227" i="1"/>
  <c r="U2227" i="1"/>
  <c r="T2227" i="1"/>
  <c r="S2227" i="1"/>
  <c r="R2227" i="1"/>
  <c r="Q2227" i="1"/>
  <c r="P2227" i="1"/>
  <c r="O2227" i="1"/>
  <c r="N2227" i="1"/>
  <c r="M2227" i="1"/>
  <c r="M2227" i="1" a="1"/>
  <c r="W2226" i="1"/>
  <c r="V2226" i="1"/>
  <c r="U2226" i="1"/>
  <c r="T2226" i="1"/>
  <c r="S2226" i="1"/>
  <c r="R2226" i="1"/>
  <c r="Q2226" i="1"/>
  <c r="P2226" i="1"/>
  <c r="O2226" i="1"/>
  <c r="N2226" i="1"/>
  <c r="M2226" i="1"/>
  <c r="M2226" i="1" a="1"/>
  <c r="W2225" i="1"/>
  <c r="V2225" i="1"/>
  <c r="U2225" i="1"/>
  <c r="T2225" i="1"/>
  <c r="S2225" i="1"/>
  <c r="R2225" i="1"/>
  <c r="Q2225" i="1"/>
  <c r="P2225" i="1"/>
  <c r="O2225" i="1"/>
  <c r="N2225" i="1"/>
  <c r="M2225" i="1"/>
  <c r="M2225" i="1" a="1"/>
  <c r="M2224" i="1"/>
  <c r="M2224" i="1" a="1"/>
  <c r="W2223" i="1"/>
  <c r="V2223" i="1"/>
  <c r="U2223" i="1"/>
  <c r="T2223" i="1"/>
  <c r="S2223" i="1"/>
  <c r="R2223" i="1"/>
  <c r="Q2223" i="1"/>
  <c r="P2223" i="1"/>
  <c r="O2223" i="1"/>
  <c r="N2223" i="1"/>
  <c r="M2223" i="1"/>
  <c r="M2223" i="1" a="1"/>
  <c r="W2222" i="1"/>
  <c r="V2222" i="1"/>
  <c r="U2222" i="1"/>
  <c r="T2222" i="1"/>
  <c r="S2222" i="1"/>
  <c r="R2222" i="1"/>
  <c r="Q2222" i="1"/>
  <c r="P2222" i="1"/>
  <c r="O2222" i="1"/>
  <c r="N2222" i="1"/>
  <c r="M2222" i="1"/>
  <c r="M2222" i="1" a="1"/>
  <c r="W2221" i="1"/>
  <c r="V2221" i="1"/>
  <c r="U2221" i="1"/>
  <c r="T2221" i="1"/>
  <c r="S2221" i="1"/>
  <c r="R2221" i="1"/>
  <c r="Q2221" i="1"/>
  <c r="P2221" i="1"/>
  <c r="O2221" i="1"/>
  <c r="N2221" i="1"/>
  <c r="M2221" i="1"/>
  <c r="M2221" i="1" a="1"/>
  <c r="W2219" i="1"/>
  <c r="V2219" i="1"/>
  <c r="U2219" i="1"/>
  <c r="T2219" i="1"/>
  <c r="S2219" i="1"/>
  <c r="R2219" i="1"/>
  <c r="Q2219" i="1"/>
  <c r="P2219" i="1"/>
  <c r="O2219" i="1"/>
  <c r="N2219" i="1"/>
  <c r="M2219" i="1"/>
  <c r="M2219" i="1" a="1"/>
  <c r="W2218" i="1"/>
  <c r="V2218" i="1"/>
  <c r="U2218" i="1"/>
  <c r="T2218" i="1"/>
  <c r="S2218" i="1"/>
  <c r="R2218" i="1"/>
  <c r="Q2218" i="1"/>
  <c r="P2218" i="1"/>
  <c r="O2218" i="1"/>
  <c r="N2218" i="1"/>
  <c r="M2218" i="1"/>
  <c r="M2218" i="1" a="1"/>
  <c r="L2216" i="1"/>
  <c r="L2216" i="1" a="1"/>
  <c r="W2215" i="1"/>
  <c r="V2215" i="1"/>
  <c r="U2215" i="1"/>
  <c r="T2215" i="1"/>
  <c r="S2215" i="1"/>
  <c r="R2215" i="1"/>
  <c r="Q2215" i="1"/>
  <c r="P2215" i="1"/>
  <c r="O2215" i="1"/>
  <c r="N2215" i="1"/>
  <c r="M2215" i="1"/>
  <c r="M2215" i="1" a="1"/>
  <c r="L2215" i="1"/>
  <c r="L2215" i="1" a="1"/>
  <c r="W2214" i="1"/>
  <c r="V2214" i="1"/>
  <c r="U2214" i="1"/>
  <c r="T2214" i="1"/>
  <c r="S2214" i="1"/>
  <c r="R2214" i="1"/>
  <c r="Q2214" i="1"/>
  <c r="P2214" i="1"/>
  <c r="O2214" i="1"/>
  <c r="N2214" i="1"/>
  <c r="M2214" i="1"/>
  <c r="M2214" i="1" a="1"/>
  <c r="W2213" i="1"/>
  <c r="V2213" i="1"/>
  <c r="U2213" i="1"/>
  <c r="T2213" i="1"/>
  <c r="S2213" i="1"/>
  <c r="R2213" i="1"/>
  <c r="Q2213" i="1"/>
  <c r="P2213" i="1"/>
  <c r="O2213" i="1"/>
  <c r="N2213" i="1"/>
  <c r="M2213" i="1"/>
  <c r="M2213" i="1" a="1"/>
  <c r="W2212" i="1"/>
  <c r="V2212" i="1"/>
  <c r="U2212" i="1"/>
  <c r="T2212" i="1"/>
  <c r="S2212" i="1"/>
  <c r="R2212" i="1"/>
  <c r="Q2212" i="1"/>
  <c r="P2212" i="1"/>
  <c r="O2212" i="1"/>
  <c r="N2212" i="1"/>
  <c r="M2212" i="1"/>
  <c r="M2212" i="1" a="1"/>
  <c r="M2211" i="1"/>
  <c r="M2211" i="1" a="1"/>
  <c r="W2210" i="1"/>
  <c r="V2210" i="1"/>
  <c r="U2210" i="1"/>
  <c r="T2210" i="1"/>
  <c r="S2210" i="1"/>
  <c r="R2210" i="1"/>
  <c r="Q2210" i="1"/>
  <c r="P2210" i="1"/>
  <c r="O2210" i="1"/>
  <c r="N2210" i="1"/>
  <c r="M2210" i="1"/>
  <c r="M2210" i="1" a="1"/>
  <c r="W2209" i="1"/>
  <c r="V2209" i="1"/>
  <c r="U2209" i="1"/>
  <c r="T2209" i="1"/>
  <c r="S2209" i="1"/>
  <c r="R2209" i="1"/>
  <c r="Q2209" i="1"/>
  <c r="P2209" i="1"/>
  <c r="O2209" i="1"/>
  <c r="N2209" i="1"/>
  <c r="M2209" i="1"/>
  <c r="M2209" i="1" a="1"/>
  <c r="W2208" i="1"/>
  <c r="V2208" i="1"/>
  <c r="U2208" i="1"/>
  <c r="T2208" i="1"/>
  <c r="S2208" i="1"/>
  <c r="R2208" i="1"/>
  <c r="Q2208" i="1"/>
  <c r="P2208" i="1"/>
  <c r="O2208" i="1"/>
  <c r="N2208" i="1"/>
  <c r="M2208" i="1"/>
  <c r="M2208" i="1" a="1"/>
  <c r="W2206" i="1"/>
  <c r="V2206" i="1"/>
  <c r="U2206" i="1"/>
  <c r="T2206" i="1"/>
  <c r="S2206" i="1"/>
  <c r="R2206" i="1"/>
  <c r="Q2206" i="1"/>
  <c r="P2206" i="1"/>
  <c r="O2206" i="1"/>
  <c r="N2206" i="1"/>
  <c r="M2206" i="1"/>
  <c r="M2206" i="1" a="1"/>
  <c r="L2206" i="1"/>
  <c r="L2206" i="1" a="1"/>
  <c r="W2205" i="1"/>
  <c r="V2205" i="1"/>
  <c r="U2205" i="1"/>
  <c r="T2205" i="1"/>
  <c r="S2205" i="1"/>
  <c r="R2205" i="1"/>
  <c r="Q2205" i="1"/>
  <c r="P2205" i="1"/>
  <c r="O2205" i="1"/>
  <c r="N2205" i="1"/>
  <c r="M2205" i="1"/>
  <c r="M2205" i="1" a="1"/>
  <c r="W2204" i="1"/>
  <c r="V2204" i="1"/>
  <c r="U2204" i="1"/>
  <c r="T2204" i="1"/>
  <c r="S2204" i="1"/>
  <c r="R2204" i="1"/>
  <c r="Q2204" i="1"/>
  <c r="P2204" i="1"/>
  <c r="O2204" i="1"/>
  <c r="N2204" i="1"/>
  <c r="M2204" i="1"/>
  <c r="M2204" i="1" a="1"/>
  <c r="W2203" i="1"/>
  <c r="V2203" i="1"/>
  <c r="U2203" i="1"/>
  <c r="T2203" i="1"/>
  <c r="S2203" i="1"/>
  <c r="R2203" i="1"/>
  <c r="Q2203" i="1"/>
  <c r="P2203" i="1"/>
  <c r="O2203" i="1"/>
  <c r="N2203" i="1"/>
  <c r="M2203" i="1"/>
  <c r="M2203" i="1" a="1"/>
  <c r="M2202" i="1"/>
  <c r="M2202" i="1" a="1"/>
  <c r="W2201" i="1"/>
  <c r="V2201" i="1"/>
  <c r="U2201" i="1"/>
  <c r="T2201" i="1"/>
  <c r="S2201" i="1"/>
  <c r="R2201" i="1"/>
  <c r="Q2201" i="1"/>
  <c r="P2201" i="1"/>
  <c r="O2201" i="1"/>
  <c r="N2201" i="1"/>
  <c r="M2201" i="1"/>
  <c r="M2201" i="1" a="1"/>
  <c r="W2200" i="1"/>
  <c r="V2200" i="1"/>
  <c r="U2200" i="1"/>
  <c r="T2200" i="1"/>
  <c r="S2200" i="1"/>
  <c r="R2200" i="1"/>
  <c r="Q2200" i="1"/>
  <c r="P2200" i="1"/>
  <c r="O2200" i="1"/>
  <c r="N2200" i="1"/>
  <c r="M2200" i="1"/>
  <c r="M2200" i="1" a="1"/>
  <c r="W2199" i="1"/>
  <c r="V2199" i="1"/>
  <c r="U2199" i="1"/>
  <c r="T2199" i="1"/>
  <c r="S2199" i="1"/>
  <c r="R2199" i="1"/>
  <c r="Q2199" i="1"/>
  <c r="P2199" i="1"/>
  <c r="O2199" i="1"/>
  <c r="N2199" i="1"/>
  <c r="M2199" i="1"/>
  <c r="M2199" i="1" a="1"/>
  <c r="W2197" i="1"/>
  <c r="V2197" i="1"/>
  <c r="U2197" i="1"/>
  <c r="T2197" i="1"/>
  <c r="S2197" i="1"/>
  <c r="R2197" i="1"/>
  <c r="Q2197" i="1"/>
  <c r="P2197" i="1"/>
  <c r="O2197" i="1"/>
  <c r="N2197" i="1"/>
  <c r="M2197" i="1"/>
  <c r="M2197" i="1" a="1"/>
  <c r="L2197" i="1"/>
  <c r="L2197" i="1" a="1"/>
  <c r="W2196" i="1"/>
  <c r="V2196" i="1"/>
  <c r="U2196" i="1"/>
  <c r="T2196" i="1"/>
  <c r="S2196" i="1"/>
  <c r="R2196" i="1"/>
  <c r="Q2196" i="1"/>
  <c r="P2196" i="1"/>
  <c r="O2196" i="1"/>
  <c r="N2196" i="1"/>
  <c r="M2196" i="1"/>
  <c r="M2196" i="1" a="1"/>
  <c r="W2195" i="1"/>
  <c r="V2195" i="1"/>
  <c r="U2195" i="1"/>
  <c r="T2195" i="1"/>
  <c r="S2195" i="1"/>
  <c r="R2195" i="1"/>
  <c r="Q2195" i="1"/>
  <c r="P2195" i="1"/>
  <c r="O2195" i="1"/>
  <c r="N2195" i="1"/>
  <c r="M2195" i="1"/>
  <c r="M2195" i="1" a="1"/>
  <c r="W2194" i="1"/>
  <c r="V2194" i="1"/>
  <c r="U2194" i="1"/>
  <c r="T2194" i="1"/>
  <c r="S2194" i="1"/>
  <c r="R2194" i="1"/>
  <c r="Q2194" i="1"/>
  <c r="P2194" i="1"/>
  <c r="O2194" i="1"/>
  <c r="N2194" i="1"/>
  <c r="M2194" i="1"/>
  <c r="M2194" i="1" a="1"/>
  <c r="M2193" i="1"/>
  <c r="M2193" i="1" a="1"/>
  <c r="W2192" i="1"/>
  <c r="V2192" i="1"/>
  <c r="U2192" i="1"/>
  <c r="T2192" i="1"/>
  <c r="S2192" i="1"/>
  <c r="R2192" i="1"/>
  <c r="Q2192" i="1"/>
  <c r="P2192" i="1"/>
  <c r="O2192" i="1"/>
  <c r="N2192" i="1"/>
  <c r="M2192" i="1"/>
  <c r="M2192" i="1" a="1"/>
  <c r="W2191" i="1"/>
  <c r="V2191" i="1"/>
  <c r="U2191" i="1"/>
  <c r="T2191" i="1"/>
  <c r="S2191" i="1"/>
  <c r="R2191" i="1"/>
  <c r="Q2191" i="1"/>
  <c r="P2191" i="1"/>
  <c r="O2191" i="1"/>
  <c r="N2191" i="1"/>
  <c r="M2191" i="1"/>
  <c r="M2191" i="1" a="1"/>
  <c r="W2190" i="1"/>
  <c r="V2190" i="1"/>
  <c r="U2190" i="1"/>
  <c r="T2190" i="1"/>
  <c r="S2190" i="1"/>
  <c r="R2190" i="1"/>
  <c r="Q2190" i="1"/>
  <c r="P2190" i="1"/>
  <c r="O2190" i="1"/>
  <c r="N2190" i="1"/>
  <c r="M2190" i="1"/>
  <c r="M2190" i="1" a="1"/>
  <c r="W2188" i="1"/>
  <c r="V2188" i="1"/>
  <c r="U2188" i="1"/>
  <c r="T2188" i="1"/>
  <c r="S2188" i="1"/>
  <c r="R2188" i="1"/>
  <c r="Q2188" i="1"/>
  <c r="P2188" i="1"/>
  <c r="O2188" i="1"/>
  <c r="N2188" i="1"/>
  <c r="M2188" i="1"/>
  <c r="M2188" i="1" a="1"/>
  <c r="L2188" i="1"/>
  <c r="L2188" i="1" a="1"/>
  <c r="W2187" i="1"/>
  <c r="V2187" i="1"/>
  <c r="U2187" i="1"/>
  <c r="T2187" i="1"/>
  <c r="S2187" i="1"/>
  <c r="R2187" i="1"/>
  <c r="Q2187" i="1"/>
  <c r="P2187" i="1"/>
  <c r="O2187" i="1"/>
  <c r="N2187" i="1"/>
  <c r="M2187" i="1"/>
  <c r="M2187" i="1" a="1"/>
  <c r="W2186" i="1"/>
  <c r="V2186" i="1"/>
  <c r="U2186" i="1"/>
  <c r="T2186" i="1"/>
  <c r="S2186" i="1"/>
  <c r="R2186" i="1"/>
  <c r="Q2186" i="1"/>
  <c r="P2186" i="1"/>
  <c r="O2186" i="1"/>
  <c r="N2186" i="1"/>
  <c r="M2186" i="1"/>
  <c r="M2186" i="1" a="1"/>
  <c r="W2185" i="1"/>
  <c r="V2185" i="1"/>
  <c r="U2185" i="1"/>
  <c r="T2185" i="1"/>
  <c r="S2185" i="1"/>
  <c r="R2185" i="1"/>
  <c r="Q2185" i="1"/>
  <c r="P2185" i="1"/>
  <c r="O2185" i="1"/>
  <c r="N2185" i="1"/>
  <c r="M2185" i="1"/>
  <c r="M2185" i="1" a="1"/>
  <c r="M2184" i="1"/>
  <c r="M2184" i="1" a="1"/>
  <c r="W2183" i="1"/>
  <c r="V2183" i="1"/>
  <c r="U2183" i="1"/>
  <c r="T2183" i="1"/>
  <c r="S2183" i="1"/>
  <c r="R2183" i="1"/>
  <c r="Q2183" i="1"/>
  <c r="P2183" i="1"/>
  <c r="O2183" i="1"/>
  <c r="N2183" i="1"/>
  <c r="M2183" i="1"/>
  <c r="M2183" i="1" a="1"/>
  <c r="W2182" i="1"/>
  <c r="V2182" i="1"/>
  <c r="U2182" i="1"/>
  <c r="T2182" i="1"/>
  <c r="S2182" i="1"/>
  <c r="R2182" i="1"/>
  <c r="Q2182" i="1"/>
  <c r="P2182" i="1"/>
  <c r="O2182" i="1"/>
  <c r="N2182" i="1"/>
  <c r="M2182" i="1"/>
  <c r="M2182" i="1" a="1"/>
  <c r="W2181" i="1"/>
  <c r="V2181" i="1"/>
  <c r="U2181" i="1"/>
  <c r="T2181" i="1"/>
  <c r="S2181" i="1"/>
  <c r="R2181" i="1"/>
  <c r="Q2181" i="1"/>
  <c r="P2181" i="1"/>
  <c r="O2181" i="1"/>
  <c r="N2181" i="1"/>
  <c r="M2181" i="1"/>
  <c r="M2181" i="1" a="1"/>
  <c r="W2179" i="1"/>
  <c r="V2179" i="1"/>
  <c r="U2179" i="1"/>
  <c r="T2179" i="1"/>
  <c r="S2179" i="1"/>
  <c r="R2179" i="1"/>
  <c r="Q2179" i="1"/>
  <c r="P2179" i="1"/>
  <c r="O2179" i="1"/>
  <c r="N2179" i="1"/>
  <c r="M2179" i="1"/>
  <c r="M2179" i="1" a="1"/>
  <c r="L2179" i="1"/>
  <c r="L2179" i="1" a="1"/>
  <c r="W2178" i="1"/>
  <c r="V2178" i="1"/>
  <c r="U2178" i="1"/>
  <c r="T2178" i="1"/>
  <c r="S2178" i="1"/>
  <c r="R2178" i="1"/>
  <c r="Q2178" i="1"/>
  <c r="P2178" i="1"/>
  <c r="O2178" i="1"/>
  <c r="N2178" i="1"/>
  <c r="M2178" i="1"/>
  <c r="M2178" i="1" a="1"/>
  <c r="W2177" i="1"/>
  <c r="V2177" i="1"/>
  <c r="U2177" i="1"/>
  <c r="T2177" i="1"/>
  <c r="S2177" i="1"/>
  <c r="R2177" i="1"/>
  <c r="Q2177" i="1"/>
  <c r="P2177" i="1"/>
  <c r="O2177" i="1"/>
  <c r="N2177" i="1"/>
  <c r="M2177" i="1"/>
  <c r="M2177" i="1" a="1"/>
  <c r="W2176" i="1"/>
  <c r="V2176" i="1"/>
  <c r="U2176" i="1"/>
  <c r="T2176" i="1"/>
  <c r="S2176" i="1"/>
  <c r="R2176" i="1"/>
  <c r="Q2176" i="1"/>
  <c r="P2176" i="1"/>
  <c r="O2176" i="1"/>
  <c r="N2176" i="1"/>
  <c r="M2176" i="1"/>
  <c r="M2176" i="1" a="1"/>
  <c r="M2175" i="1"/>
  <c r="M2175" i="1" a="1"/>
  <c r="W2174" i="1"/>
  <c r="V2174" i="1"/>
  <c r="U2174" i="1"/>
  <c r="T2174" i="1"/>
  <c r="S2174" i="1"/>
  <c r="R2174" i="1"/>
  <c r="Q2174" i="1"/>
  <c r="P2174" i="1"/>
  <c r="O2174" i="1"/>
  <c r="N2174" i="1"/>
  <c r="M2174" i="1"/>
  <c r="M2174" i="1" a="1"/>
  <c r="W2173" i="1"/>
  <c r="V2173" i="1"/>
  <c r="U2173" i="1"/>
  <c r="T2173" i="1"/>
  <c r="S2173" i="1"/>
  <c r="R2173" i="1"/>
  <c r="Q2173" i="1"/>
  <c r="P2173" i="1"/>
  <c r="O2173" i="1"/>
  <c r="N2173" i="1"/>
  <c r="M2173" i="1"/>
  <c r="M2173" i="1" a="1"/>
  <c r="W2172" i="1"/>
  <c r="V2172" i="1"/>
  <c r="U2172" i="1"/>
  <c r="T2172" i="1"/>
  <c r="S2172" i="1"/>
  <c r="R2172" i="1"/>
  <c r="Q2172" i="1"/>
  <c r="P2172" i="1"/>
  <c r="O2172" i="1"/>
  <c r="N2172" i="1"/>
  <c r="M2172" i="1"/>
  <c r="M2172" i="1" a="1"/>
  <c r="W2170" i="1"/>
  <c r="V2170" i="1"/>
  <c r="U2170" i="1"/>
  <c r="T2170" i="1"/>
  <c r="S2170" i="1"/>
  <c r="R2170" i="1"/>
  <c r="Q2170" i="1"/>
  <c r="P2170" i="1"/>
  <c r="O2170" i="1"/>
  <c r="N2170" i="1"/>
  <c r="M2170" i="1"/>
  <c r="M2170" i="1" a="1"/>
  <c r="L2170" i="1"/>
  <c r="L2170" i="1" a="1"/>
  <c r="W2169" i="1"/>
  <c r="V2169" i="1"/>
  <c r="U2169" i="1"/>
  <c r="T2169" i="1"/>
  <c r="S2169" i="1"/>
  <c r="R2169" i="1"/>
  <c r="Q2169" i="1"/>
  <c r="P2169" i="1"/>
  <c r="O2169" i="1"/>
  <c r="N2169" i="1"/>
  <c r="M2169" i="1"/>
  <c r="M2169" i="1" a="1"/>
  <c r="W2168" i="1"/>
  <c r="V2168" i="1"/>
  <c r="U2168" i="1"/>
  <c r="T2168" i="1"/>
  <c r="S2168" i="1"/>
  <c r="R2168" i="1"/>
  <c r="Q2168" i="1"/>
  <c r="P2168" i="1"/>
  <c r="O2168" i="1"/>
  <c r="N2168" i="1"/>
  <c r="M2168" i="1"/>
  <c r="M2168" i="1" a="1"/>
  <c r="W2167" i="1"/>
  <c r="V2167" i="1"/>
  <c r="U2167" i="1"/>
  <c r="T2167" i="1"/>
  <c r="S2167" i="1"/>
  <c r="R2167" i="1"/>
  <c r="Q2167" i="1"/>
  <c r="P2167" i="1"/>
  <c r="O2167" i="1"/>
  <c r="N2167" i="1"/>
  <c r="M2167" i="1"/>
  <c r="M2167" i="1" a="1"/>
  <c r="M2166" i="1"/>
  <c r="M2166" i="1" a="1"/>
  <c r="W2165" i="1"/>
  <c r="V2165" i="1"/>
  <c r="U2165" i="1"/>
  <c r="T2165" i="1"/>
  <c r="S2165" i="1"/>
  <c r="R2165" i="1"/>
  <c r="Q2165" i="1"/>
  <c r="P2165" i="1"/>
  <c r="O2165" i="1"/>
  <c r="N2165" i="1"/>
  <c r="M2165" i="1"/>
  <c r="M2165" i="1" a="1"/>
  <c r="W2164" i="1"/>
  <c r="V2164" i="1"/>
  <c r="U2164" i="1"/>
  <c r="T2164" i="1"/>
  <c r="S2164" i="1"/>
  <c r="R2164" i="1"/>
  <c r="Q2164" i="1"/>
  <c r="P2164" i="1"/>
  <c r="O2164" i="1"/>
  <c r="N2164" i="1"/>
  <c r="M2164" i="1"/>
  <c r="M2164" i="1" a="1"/>
  <c r="W2163" i="1"/>
  <c r="V2163" i="1"/>
  <c r="U2163" i="1"/>
  <c r="T2163" i="1"/>
  <c r="S2163" i="1"/>
  <c r="R2163" i="1"/>
  <c r="Q2163" i="1"/>
  <c r="P2163" i="1"/>
  <c r="O2163" i="1"/>
  <c r="N2163" i="1"/>
  <c r="M2163" i="1"/>
  <c r="M2163" i="1" a="1"/>
  <c r="W2161" i="1"/>
  <c r="V2161" i="1"/>
  <c r="U2161" i="1"/>
  <c r="T2161" i="1"/>
  <c r="S2161" i="1"/>
  <c r="R2161" i="1"/>
  <c r="Q2161" i="1"/>
  <c r="P2161" i="1"/>
  <c r="O2161" i="1"/>
  <c r="N2161" i="1"/>
  <c r="M2161" i="1"/>
  <c r="M2161" i="1" a="1"/>
  <c r="W2160" i="1"/>
  <c r="V2160" i="1"/>
  <c r="U2160" i="1"/>
  <c r="T2160" i="1"/>
  <c r="S2160" i="1"/>
  <c r="R2160" i="1"/>
  <c r="Q2160" i="1"/>
  <c r="P2160" i="1"/>
  <c r="O2160" i="1"/>
  <c r="N2160" i="1"/>
  <c r="M2160" i="1"/>
  <c r="M2160" i="1" a="1"/>
  <c r="L2158" i="1"/>
  <c r="L2158" i="1" a="1"/>
  <c r="W2157" i="1"/>
  <c r="W2157" i="1" a="1"/>
  <c r="V2157" i="1"/>
  <c r="V2157" i="1" a="1"/>
  <c r="U2157" i="1"/>
  <c r="U2157" i="1" a="1"/>
  <c r="T2157" i="1"/>
  <c r="T2157" i="1" a="1"/>
  <c r="S2157" i="1"/>
  <c r="S2157" i="1" a="1"/>
  <c r="R2157" i="1"/>
  <c r="R2157" i="1" a="1"/>
  <c r="Q2157" i="1"/>
  <c r="Q2157" i="1" a="1"/>
  <c r="P2157" i="1"/>
  <c r="P2157" i="1" a="1"/>
  <c r="O2157" i="1"/>
  <c r="O2157" i="1" a="1"/>
  <c r="N2157" i="1"/>
  <c r="N2157" i="1" a="1"/>
  <c r="M2157" i="1"/>
  <c r="M2157" i="1" a="1"/>
  <c r="L2157" i="1"/>
  <c r="L2157" i="1" a="1"/>
  <c r="W2156" i="1"/>
  <c r="W2156" i="1" a="1"/>
  <c r="V2156" i="1"/>
  <c r="V2156" i="1" a="1"/>
  <c r="U2156" i="1"/>
  <c r="U2156" i="1" a="1"/>
  <c r="T2156" i="1"/>
  <c r="T2156" i="1" a="1"/>
  <c r="S2156" i="1"/>
  <c r="S2156" i="1" a="1"/>
  <c r="R2156" i="1"/>
  <c r="R2156" i="1" a="1"/>
  <c r="Q2156" i="1"/>
  <c r="Q2156" i="1" a="1"/>
  <c r="P2156" i="1"/>
  <c r="P2156" i="1" a="1"/>
  <c r="O2156" i="1"/>
  <c r="O2156" i="1" a="1"/>
  <c r="N2156" i="1"/>
  <c r="N2156" i="1" a="1"/>
  <c r="M2156" i="1"/>
  <c r="M2156" i="1" a="1"/>
  <c r="L2156" i="1"/>
  <c r="L2156" i="1" a="1"/>
  <c r="L2154" i="1"/>
  <c r="L2154" i="1" a="1"/>
  <c r="W2153" i="1"/>
  <c r="V2153" i="1"/>
  <c r="U2153" i="1"/>
  <c r="T2153" i="1"/>
  <c r="S2153" i="1"/>
  <c r="R2153" i="1"/>
  <c r="Q2153" i="1"/>
  <c r="P2153" i="1"/>
  <c r="O2153" i="1"/>
  <c r="N2153" i="1"/>
  <c r="M2153" i="1"/>
  <c r="M2153" i="1" a="1"/>
  <c r="L2153" i="1"/>
  <c r="L2153" i="1" a="1"/>
  <c r="W2152" i="1"/>
  <c r="V2152" i="1"/>
  <c r="U2152" i="1"/>
  <c r="T2152" i="1"/>
  <c r="S2152" i="1"/>
  <c r="R2152" i="1"/>
  <c r="Q2152" i="1"/>
  <c r="P2152" i="1"/>
  <c r="O2152" i="1"/>
  <c r="N2152" i="1"/>
  <c r="M2152" i="1"/>
  <c r="M2152" i="1" a="1"/>
  <c r="W2151" i="1"/>
  <c r="V2151" i="1"/>
  <c r="U2151" i="1"/>
  <c r="T2151" i="1"/>
  <c r="S2151" i="1"/>
  <c r="R2151" i="1"/>
  <c r="Q2151" i="1"/>
  <c r="P2151" i="1"/>
  <c r="O2151" i="1"/>
  <c r="N2151" i="1"/>
  <c r="M2151" i="1"/>
  <c r="M2151" i="1" a="1"/>
  <c r="W2150" i="1"/>
  <c r="V2150" i="1"/>
  <c r="U2150" i="1"/>
  <c r="T2150" i="1"/>
  <c r="S2150" i="1"/>
  <c r="R2150" i="1"/>
  <c r="Q2150" i="1"/>
  <c r="P2150" i="1"/>
  <c r="O2150" i="1"/>
  <c r="N2150" i="1"/>
  <c r="M2150" i="1"/>
  <c r="M2150" i="1" a="1"/>
  <c r="M2149" i="1"/>
  <c r="M2149" i="1" a="1"/>
  <c r="W2148" i="1"/>
  <c r="V2148" i="1"/>
  <c r="U2148" i="1"/>
  <c r="T2148" i="1"/>
  <c r="S2148" i="1"/>
  <c r="R2148" i="1"/>
  <c r="Q2148" i="1"/>
  <c r="P2148" i="1"/>
  <c r="O2148" i="1"/>
  <c r="N2148" i="1"/>
  <c r="M2148" i="1"/>
  <c r="M2148" i="1" a="1"/>
  <c r="W2147" i="1"/>
  <c r="V2147" i="1"/>
  <c r="U2147" i="1"/>
  <c r="T2147" i="1"/>
  <c r="S2147" i="1"/>
  <c r="R2147" i="1"/>
  <c r="Q2147" i="1"/>
  <c r="P2147" i="1"/>
  <c r="O2147" i="1"/>
  <c r="N2147" i="1"/>
  <c r="M2147" i="1"/>
  <c r="M2147" i="1" a="1"/>
  <c r="W2146" i="1"/>
  <c r="V2146" i="1"/>
  <c r="U2146" i="1"/>
  <c r="T2146" i="1"/>
  <c r="S2146" i="1"/>
  <c r="R2146" i="1"/>
  <c r="Q2146" i="1"/>
  <c r="P2146" i="1"/>
  <c r="O2146" i="1"/>
  <c r="N2146" i="1"/>
  <c r="M2146" i="1"/>
  <c r="M2146" i="1" a="1"/>
  <c r="W2144" i="1"/>
  <c r="V2144" i="1"/>
  <c r="U2144" i="1"/>
  <c r="T2144" i="1"/>
  <c r="S2144" i="1"/>
  <c r="R2144" i="1"/>
  <c r="Q2144" i="1"/>
  <c r="P2144" i="1"/>
  <c r="O2144" i="1"/>
  <c r="N2144" i="1"/>
  <c r="M2144" i="1"/>
  <c r="M2144" i="1" a="1"/>
  <c r="L2144" i="1"/>
  <c r="L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2" i="1"/>
  <c r="V2142" i="1"/>
  <c r="U2142" i="1"/>
  <c r="T2142" i="1"/>
  <c r="S2142" i="1"/>
  <c r="R2142" i="1"/>
  <c r="Q2142" i="1"/>
  <c r="P2142" i="1"/>
  <c r="O2142" i="1"/>
  <c r="N2142" i="1"/>
  <c r="M2142" i="1"/>
  <c r="M2142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W2138" i="1"/>
  <c r="V2138" i="1"/>
  <c r="U2138" i="1"/>
  <c r="T2138" i="1"/>
  <c r="S2138" i="1"/>
  <c r="R2138" i="1"/>
  <c r="Q2138" i="1"/>
  <c r="P2138" i="1"/>
  <c r="O2138" i="1"/>
  <c r="N2138" i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L2135" i="1"/>
  <c r="L2135" i="1" a="1"/>
  <c r="W2134" i="1"/>
  <c r="V2134" i="1"/>
  <c r="U2134" i="1"/>
  <c r="T2134" i="1"/>
  <c r="S2134" i="1"/>
  <c r="R2134" i="1"/>
  <c r="Q2134" i="1"/>
  <c r="P2134" i="1"/>
  <c r="O2134" i="1"/>
  <c r="N2134" i="1"/>
  <c r="M2134" i="1"/>
  <c r="M2134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M2131" i="1"/>
  <c r="M2131" i="1" a="1"/>
  <c r="W2130" i="1"/>
  <c r="V2130" i="1"/>
  <c r="U2130" i="1"/>
  <c r="T2130" i="1"/>
  <c r="S2130" i="1"/>
  <c r="R2130" i="1"/>
  <c r="Q2130" i="1"/>
  <c r="P2130" i="1"/>
  <c r="O2130" i="1"/>
  <c r="N2130" i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6" i="1"/>
  <c r="V2126" i="1"/>
  <c r="U2126" i="1"/>
  <c r="T2126" i="1"/>
  <c r="S2126" i="1"/>
  <c r="R2126" i="1"/>
  <c r="Q2126" i="1"/>
  <c r="P2126" i="1"/>
  <c r="O2126" i="1"/>
  <c r="N2126" i="1"/>
  <c r="M2126" i="1"/>
  <c r="M2126" i="1" a="1"/>
  <c r="L2126" i="1"/>
  <c r="L2126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L2114" i="1"/>
  <c r="L2114" i="1" a="1"/>
  <c r="W2113" i="1"/>
  <c r="V2113" i="1"/>
  <c r="U2113" i="1"/>
  <c r="T2113" i="1"/>
  <c r="S2113" i="1"/>
  <c r="R2113" i="1"/>
  <c r="Q2113" i="1"/>
  <c r="P2113" i="1"/>
  <c r="O2113" i="1"/>
  <c r="N2113" i="1"/>
  <c r="M2113" i="1"/>
  <c r="M2113" i="1" a="1"/>
  <c r="L2113" i="1"/>
  <c r="L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10" i="1"/>
  <c r="V2110" i="1"/>
  <c r="U2110" i="1"/>
  <c r="T2110" i="1"/>
  <c r="S2110" i="1"/>
  <c r="R2110" i="1"/>
  <c r="Q2110" i="1"/>
  <c r="P2110" i="1"/>
  <c r="O2110" i="1"/>
  <c r="N2110" i="1"/>
  <c r="M2110" i="1"/>
  <c r="M2110" i="1" a="1"/>
  <c r="M2109" i="1"/>
  <c r="M2109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W2106" i="1"/>
  <c r="V2106" i="1"/>
  <c r="U2106" i="1"/>
  <c r="T2106" i="1"/>
  <c r="S2106" i="1"/>
  <c r="R2106" i="1"/>
  <c r="Q2106" i="1"/>
  <c r="P2106" i="1"/>
  <c r="O2106" i="1"/>
  <c r="N2106" i="1"/>
  <c r="M2106" i="1"/>
  <c r="M2106" i="1" a="1"/>
  <c r="W2104" i="1"/>
  <c r="V2104" i="1"/>
  <c r="U2104" i="1"/>
  <c r="T2104" i="1"/>
  <c r="S2104" i="1"/>
  <c r="R2104" i="1"/>
  <c r="Q2104" i="1"/>
  <c r="P2104" i="1"/>
  <c r="O2104" i="1"/>
  <c r="N2104" i="1"/>
  <c r="M2104" i="1"/>
  <c r="M2104" i="1" a="1"/>
  <c r="L2104" i="1"/>
  <c r="L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W2101" i="1"/>
  <c r="V2101" i="1"/>
  <c r="U2101" i="1"/>
  <c r="T2101" i="1"/>
  <c r="S2101" i="1"/>
  <c r="R2101" i="1"/>
  <c r="Q2101" i="1"/>
  <c r="P2101" i="1"/>
  <c r="O2101" i="1"/>
  <c r="N2101" i="1"/>
  <c r="M2101" i="1"/>
  <c r="M2101" i="1" a="1"/>
  <c r="M2100" i="1"/>
  <c r="M2100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W2097" i="1"/>
  <c r="V2097" i="1"/>
  <c r="U2097" i="1"/>
  <c r="T2097" i="1"/>
  <c r="S2097" i="1"/>
  <c r="R2097" i="1"/>
  <c r="Q2097" i="1"/>
  <c r="P2097" i="1"/>
  <c r="O2097" i="1"/>
  <c r="N2097" i="1"/>
  <c r="M2097" i="1"/>
  <c r="M2097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L2095" i="1"/>
  <c r="L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W2093" i="1"/>
  <c r="V2093" i="1"/>
  <c r="U2093" i="1"/>
  <c r="T2093" i="1"/>
  <c r="S2093" i="1"/>
  <c r="R2093" i="1"/>
  <c r="Q2093" i="1"/>
  <c r="P2093" i="1"/>
  <c r="O2093" i="1"/>
  <c r="N2093" i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9" i="1"/>
  <c r="V2089" i="1"/>
  <c r="U2089" i="1"/>
  <c r="T2089" i="1"/>
  <c r="S2089" i="1"/>
  <c r="R2089" i="1"/>
  <c r="Q2089" i="1"/>
  <c r="P2089" i="1"/>
  <c r="O2089" i="1"/>
  <c r="N2089" i="1"/>
  <c r="M2089" i="1"/>
  <c r="M2089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L2086" i="1"/>
  <c r="L2086" i="1" a="1"/>
  <c r="W2085" i="1"/>
  <c r="V2085" i="1"/>
  <c r="U2085" i="1"/>
  <c r="T2085" i="1"/>
  <c r="S2085" i="1"/>
  <c r="R2085" i="1"/>
  <c r="Q2085" i="1"/>
  <c r="P2085" i="1"/>
  <c r="O2085" i="1"/>
  <c r="N2085" i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M2082" i="1"/>
  <c r="M2082" i="1" a="1"/>
  <c r="W2081" i="1"/>
  <c r="V2081" i="1"/>
  <c r="U2081" i="1"/>
  <c r="T2081" i="1"/>
  <c r="S2081" i="1"/>
  <c r="R2081" i="1"/>
  <c r="Q2081" i="1"/>
  <c r="P2081" i="1"/>
  <c r="O2081" i="1"/>
  <c r="N2081" i="1"/>
  <c r="M2081" i="1"/>
  <c r="M2081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7" i="1"/>
  <c r="V2077" i="1"/>
  <c r="U2077" i="1"/>
  <c r="T2077" i="1"/>
  <c r="S2077" i="1"/>
  <c r="R2077" i="1"/>
  <c r="Q2077" i="1"/>
  <c r="P2077" i="1"/>
  <c r="O2077" i="1"/>
  <c r="N2077" i="1"/>
  <c r="M2077" i="1"/>
  <c r="M2077" i="1" a="1"/>
  <c r="L2077" i="1"/>
  <c r="L2077" i="1" a="1"/>
  <c r="W2076" i="1"/>
  <c r="V2076" i="1"/>
  <c r="U2076" i="1"/>
  <c r="T2076" i="1"/>
  <c r="S2076" i="1"/>
  <c r="R2076" i="1"/>
  <c r="Q2076" i="1"/>
  <c r="P2076" i="1"/>
  <c r="O2076" i="1"/>
  <c r="N2076" i="1"/>
  <c r="M2076" i="1"/>
  <c r="M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M2073" i="1"/>
  <c r="M2073" i="1" a="1"/>
  <c r="W2072" i="1"/>
  <c r="V2072" i="1"/>
  <c r="U2072" i="1"/>
  <c r="T2072" i="1"/>
  <c r="S2072" i="1"/>
  <c r="R2072" i="1"/>
  <c r="Q2072" i="1"/>
  <c r="P2072" i="1"/>
  <c r="O2072" i="1"/>
  <c r="N2072" i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8" i="1"/>
  <c r="V2068" i="1"/>
  <c r="U2068" i="1"/>
  <c r="T2068" i="1"/>
  <c r="S2068" i="1"/>
  <c r="R2068" i="1"/>
  <c r="Q2068" i="1"/>
  <c r="P2068" i="1"/>
  <c r="O2068" i="1"/>
  <c r="N2068" i="1"/>
  <c r="M2068" i="1"/>
  <c r="M2068" i="1" a="1"/>
  <c r="L2068" i="1"/>
  <c r="L2068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L2056" i="1"/>
  <c r="L2056" i="1" a="1"/>
  <c r="W2055" i="1"/>
  <c r="V2055" i="1"/>
  <c r="U2055" i="1"/>
  <c r="T2055" i="1"/>
  <c r="S2055" i="1"/>
  <c r="R2055" i="1"/>
  <c r="Q2055" i="1"/>
  <c r="P2055" i="1"/>
  <c r="O2055" i="1"/>
  <c r="N2055" i="1"/>
  <c r="M2055" i="1"/>
  <c r="M2055" i="1" a="1"/>
  <c r="L2055" i="1"/>
  <c r="L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2" i="1"/>
  <c r="V2052" i="1"/>
  <c r="U2052" i="1"/>
  <c r="T2052" i="1"/>
  <c r="S2052" i="1"/>
  <c r="R2052" i="1"/>
  <c r="Q2052" i="1"/>
  <c r="P2052" i="1"/>
  <c r="O2052" i="1"/>
  <c r="N2052" i="1"/>
  <c r="M2052" i="1"/>
  <c r="M2052" i="1" a="1"/>
  <c r="M2051" i="1"/>
  <c r="M2051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W2048" i="1"/>
  <c r="V2048" i="1"/>
  <c r="U2048" i="1"/>
  <c r="T2048" i="1"/>
  <c r="S2048" i="1"/>
  <c r="R2048" i="1"/>
  <c r="Q2048" i="1"/>
  <c r="P2048" i="1"/>
  <c r="O2048" i="1"/>
  <c r="N2048" i="1"/>
  <c r="M2048" i="1"/>
  <c r="M2048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L2046" i="1"/>
  <c r="L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4" i="1"/>
  <c r="V2044" i="1"/>
  <c r="U2044" i="1"/>
  <c r="T2044" i="1"/>
  <c r="S2044" i="1"/>
  <c r="R2044" i="1"/>
  <c r="Q2044" i="1"/>
  <c r="P2044" i="1"/>
  <c r="O2044" i="1"/>
  <c r="N2044" i="1"/>
  <c r="M2044" i="1"/>
  <c r="M2044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W2040" i="1"/>
  <c r="V2040" i="1"/>
  <c r="U2040" i="1"/>
  <c r="T2040" i="1"/>
  <c r="S2040" i="1"/>
  <c r="R2040" i="1"/>
  <c r="Q2040" i="1"/>
  <c r="P2040" i="1"/>
  <c r="O2040" i="1"/>
  <c r="N2040" i="1"/>
  <c r="M2040" i="1"/>
  <c r="M2040" i="1" a="1"/>
  <c r="W2039" i="1"/>
  <c r="V2039" i="1"/>
  <c r="U2039" i="1"/>
  <c r="T2039" i="1"/>
  <c r="S2039" i="1"/>
  <c r="R2039" i="1"/>
  <c r="Q2039" i="1"/>
  <c r="P2039" i="1"/>
  <c r="O2039" i="1"/>
  <c r="N2039" i="1"/>
  <c r="M2039" i="1"/>
  <c r="M2039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L2037" i="1"/>
  <c r="L2037" i="1" a="1"/>
  <c r="W2036" i="1"/>
  <c r="V2036" i="1"/>
  <c r="U2036" i="1"/>
  <c r="T2036" i="1"/>
  <c r="S2036" i="1"/>
  <c r="R2036" i="1"/>
  <c r="Q2036" i="1"/>
  <c r="P2036" i="1"/>
  <c r="O2036" i="1"/>
  <c r="N2036" i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M2033" i="1"/>
  <c r="M2033" i="1" a="1"/>
  <c r="W2032" i="1"/>
  <c r="V2032" i="1"/>
  <c r="U2032" i="1"/>
  <c r="T2032" i="1"/>
  <c r="S2032" i="1"/>
  <c r="R2032" i="1"/>
  <c r="Q2032" i="1"/>
  <c r="P2032" i="1"/>
  <c r="O2032" i="1"/>
  <c r="N2032" i="1"/>
  <c r="M2032" i="1"/>
  <c r="M2032" i="1" a="1"/>
  <c r="W2031" i="1"/>
  <c r="V2031" i="1"/>
  <c r="U2031" i="1"/>
  <c r="T2031" i="1"/>
  <c r="S2031" i="1"/>
  <c r="R2031" i="1"/>
  <c r="Q2031" i="1"/>
  <c r="P2031" i="1"/>
  <c r="O2031" i="1"/>
  <c r="N2031" i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7" i="1"/>
  <c r="V2027" i="1"/>
  <c r="U2027" i="1"/>
  <c r="T2027" i="1"/>
  <c r="S2027" i="1"/>
  <c r="R2027" i="1"/>
  <c r="Q2027" i="1"/>
  <c r="P2027" i="1"/>
  <c r="O2027" i="1"/>
  <c r="N2027" i="1"/>
  <c r="M2027" i="1"/>
  <c r="M2027" i="1" a="1"/>
  <c r="L2025" i="1"/>
  <c r="L2025" i="1" a="1"/>
  <c r="W2024" i="1"/>
  <c r="V2024" i="1"/>
  <c r="U2024" i="1"/>
  <c r="T2024" i="1"/>
  <c r="S2024" i="1"/>
  <c r="R2024" i="1"/>
  <c r="Q2024" i="1"/>
  <c r="P2024" i="1"/>
  <c r="O2024" i="1"/>
  <c r="N2024" i="1"/>
  <c r="M2024" i="1"/>
  <c r="M2024" i="1" a="1"/>
  <c r="L2024" i="1"/>
  <c r="L2024" i="1" a="1"/>
  <c r="W2023" i="1"/>
  <c r="V2023" i="1"/>
  <c r="U2023" i="1"/>
  <c r="T2023" i="1"/>
  <c r="S2023" i="1"/>
  <c r="R2023" i="1"/>
  <c r="Q2023" i="1"/>
  <c r="P2023" i="1"/>
  <c r="O2023" i="1"/>
  <c r="N2023" i="1"/>
  <c r="M2023" i="1"/>
  <c r="M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M2020" i="1"/>
  <c r="M2020" i="1" a="1"/>
  <c r="W2019" i="1"/>
  <c r="V2019" i="1"/>
  <c r="U2019" i="1"/>
  <c r="T2019" i="1"/>
  <c r="S2019" i="1"/>
  <c r="R2019" i="1"/>
  <c r="Q2019" i="1"/>
  <c r="P2019" i="1"/>
  <c r="O2019" i="1"/>
  <c r="N2019" i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5" i="1"/>
  <c r="V2015" i="1"/>
  <c r="U2015" i="1"/>
  <c r="T2015" i="1"/>
  <c r="S2015" i="1"/>
  <c r="R2015" i="1"/>
  <c r="Q2015" i="1"/>
  <c r="P2015" i="1"/>
  <c r="O2015" i="1"/>
  <c r="N2015" i="1"/>
  <c r="M2015" i="1"/>
  <c r="M2015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L2012" i="1"/>
  <c r="L2012" i="1" a="1"/>
  <c r="W2011" i="1"/>
  <c r="V2011" i="1"/>
  <c r="U2011" i="1"/>
  <c r="T2011" i="1"/>
  <c r="S2011" i="1"/>
  <c r="R2011" i="1"/>
  <c r="Q2011" i="1"/>
  <c r="P2011" i="1"/>
  <c r="O2011" i="1"/>
  <c r="N2011" i="1"/>
  <c r="M2011" i="1"/>
  <c r="M2011" i="1" a="1"/>
  <c r="L2011" i="1"/>
  <c r="L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M2007" i="1"/>
  <c r="M2007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L2002" i="1"/>
  <c r="L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L1981" i="1"/>
  <c r="L1981" i="1" a="1"/>
  <c r="W1980" i="1"/>
  <c r="W1980" i="1" a="1"/>
  <c r="V1980" i="1"/>
  <c r="V1980" i="1" a="1"/>
  <c r="U1980" i="1"/>
  <c r="U1980" i="1" a="1"/>
  <c r="T1980" i="1"/>
  <c r="T1980" i="1" a="1"/>
  <c r="S1980" i="1"/>
  <c r="S1980" i="1" a="1"/>
  <c r="R1980" i="1"/>
  <c r="R1980" i="1" a="1"/>
  <c r="Q1980" i="1"/>
  <c r="Q1980" i="1" a="1"/>
  <c r="P1980" i="1"/>
  <c r="P1980" i="1" a="1"/>
  <c r="O1980" i="1"/>
  <c r="O1980" i="1" a="1"/>
  <c r="N1980" i="1"/>
  <c r="N1980" i="1" a="1"/>
  <c r="M1980" i="1"/>
  <c r="M1980" i="1" a="1"/>
  <c r="L1980" i="1"/>
  <c r="L1980" i="1" a="1"/>
  <c r="W1979" i="1"/>
  <c r="W1979" i="1" a="1"/>
  <c r="V1979" i="1"/>
  <c r="V1979" i="1" a="1"/>
  <c r="U1979" i="1"/>
  <c r="U1979" i="1" a="1"/>
  <c r="T1979" i="1"/>
  <c r="T1979" i="1" a="1"/>
  <c r="S1979" i="1"/>
  <c r="S1979" i="1" a="1"/>
  <c r="R1979" i="1"/>
  <c r="R1979" i="1" a="1"/>
  <c r="Q1979" i="1"/>
  <c r="Q1979" i="1" a="1"/>
  <c r="P1979" i="1"/>
  <c r="P1979" i="1" a="1"/>
  <c r="O1979" i="1"/>
  <c r="O1979" i="1" a="1"/>
  <c r="N1979" i="1"/>
  <c r="N1979" i="1" a="1"/>
  <c r="M1979" i="1"/>
  <c r="M1979" i="1" a="1"/>
  <c r="L1979" i="1"/>
  <c r="L1979" i="1" a="1"/>
  <c r="L1977" i="1"/>
  <c r="L1977" i="1" a="1"/>
  <c r="W1976" i="1"/>
  <c r="V1976" i="1"/>
  <c r="U1976" i="1"/>
  <c r="T1976" i="1"/>
  <c r="S1976" i="1"/>
  <c r="R1976" i="1"/>
  <c r="Q1976" i="1"/>
  <c r="P1976" i="1"/>
  <c r="O1976" i="1"/>
  <c r="N1976" i="1"/>
  <c r="M1976" i="1"/>
  <c r="M1976" i="1" a="1"/>
  <c r="L1976" i="1"/>
  <c r="L1976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M1972" i="1"/>
  <c r="M1972" i="1" a="1"/>
  <c r="W1971" i="1"/>
  <c r="V1971" i="1"/>
  <c r="U1971" i="1"/>
  <c r="T1971" i="1"/>
  <c r="S1971" i="1"/>
  <c r="R1971" i="1"/>
  <c r="Q1971" i="1"/>
  <c r="P1971" i="1"/>
  <c r="O1971" i="1"/>
  <c r="N1971" i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7" i="1"/>
  <c r="V1967" i="1"/>
  <c r="U1967" i="1"/>
  <c r="T1967" i="1"/>
  <c r="S1967" i="1"/>
  <c r="R1967" i="1"/>
  <c r="Q1967" i="1"/>
  <c r="P1967" i="1"/>
  <c r="O1967" i="1"/>
  <c r="N1967" i="1"/>
  <c r="M1967" i="1"/>
  <c r="M1967" i="1" a="1"/>
  <c r="L1967" i="1"/>
  <c r="L1967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M1963" i="1"/>
  <c r="M1963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8" i="1"/>
  <c r="V1958" i="1"/>
  <c r="U1958" i="1"/>
  <c r="T1958" i="1"/>
  <c r="S1958" i="1"/>
  <c r="R1958" i="1"/>
  <c r="Q1958" i="1"/>
  <c r="P1958" i="1"/>
  <c r="O1958" i="1"/>
  <c r="N1958" i="1"/>
  <c r="M1958" i="1"/>
  <c r="M1958" i="1" a="1"/>
  <c r="L1958" i="1"/>
  <c r="L1958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W1955" i="1"/>
  <c r="V1955" i="1"/>
  <c r="U1955" i="1"/>
  <c r="T1955" i="1"/>
  <c r="S1955" i="1"/>
  <c r="R1955" i="1"/>
  <c r="Q1955" i="1"/>
  <c r="P1955" i="1"/>
  <c r="O1955" i="1"/>
  <c r="N1955" i="1"/>
  <c r="M1955" i="1"/>
  <c r="M1955" i="1" a="1"/>
  <c r="M1954" i="1"/>
  <c r="M1954" i="1" a="1"/>
  <c r="W1953" i="1"/>
  <c r="V1953" i="1"/>
  <c r="U1953" i="1"/>
  <c r="T1953" i="1"/>
  <c r="S1953" i="1"/>
  <c r="R1953" i="1"/>
  <c r="Q1953" i="1"/>
  <c r="P1953" i="1"/>
  <c r="O1953" i="1"/>
  <c r="N1953" i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1" i="1"/>
  <c r="V1951" i="1"/>
  <c r="U1951" i="1"/>
  <c r="T1951" i="1"/>
  <c r="S1951" i="1"/>
  <c r="R1951" i="1"/>
  <c r="Q1951" i="1"/>
  <c r="P1951" i="1"/>
  <c r="O1951" i="1"/>
  <c r="N1951" i="1"/>
  <c r="M1951" i="1"/>
  <c r="M1951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L1949" i="1"/>
  <c r="L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L1937" i="1"/>
  <c r="L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L1936" i="1"/>
  <c r="L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L1935" i="1"/>
  <c r="L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3" i="1"/>
  <c r="V1933" i="1"/>
  <c r="U1933" i="1"/>
  <c r="T1933" i="1"/>
  <c r="S1933" i="1"/>
  <c r="R1933" i="1"/>
  <c r="Q1933" i="1"/>
  <c r="P1933" i="1"/>
  <c r="O1933" i="1"/>
  <c r="N1933" i="1"/>
  <c r="M1933" i="1"/>
  <c r="M1933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M1931" i="1"/>
  <c r="M1931" i="1" a="1"/>
  <c r="W1930" i="1"/>
  <c r="V1930" i="1"/>
  <c r="U1930" i="1"/>
  <c r="T1930" i="1"/>
  <c r="S1930" i="1"/>
  <c r="R1930" i="1"/>
  <c r="Q1930" i="1"/>
  <c r="P1930" i="1"/>
  <c r="O1930" i="1"/>
  <c r="N1930" i="1"/>
  <c r="M1930" i="1"/>
  <c r="M1930" i="1" a="1"/>
  <c r="W1929" i="1"/>
  <c r="V1929" i="1"/>
  <c r="U1929" i="1"/>
  <c r="T1929" i="1"/>
  <c r="S1929" i="1"/>
  <c r="R1929" i="1"/>
  <c r="Q1929" i="1"/>
  <c r="P1929" i="1"/>
  <c r="O1929" i="1"/>
  <c r="N1929" i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L1926" i="1"/>
  <c r="L1926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L1925" i="1"/>
  <c r="L1925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M1921" i="1"/>
  <c r="M1921" i="1" a="1"/>
  <c r="W1920" i="1"/>
  <c r="V1920" i="1"/>
  <c r="U1920" i="1"/>
  <c r="T1920" i="1"/>
  <c r="S1920" i="1"/>
  <c r="R1920" i="1"/>
  <c r="Q1920" i="1"/>
  <c r="P1920" i="1"/>
  <c r="O1920" i="1"/>
  <c r="N1920" i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L1916" i="1"/>
  <c r="L1916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5" i="1"/>
  <c r="L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W1908" i="1"/>
  <c r="V1908" i="1"/>
  <c r="U1908" i="1"/>
  <c r="T1908" i="1"/>
  <c r="S1908" i="1"/>
  <c r="R1908" i="1"/>
  <c r="Q1908" i="1"/>
  <c r="P1908" i="1"/>
  <c r="O1908" i="1"/>
  <c r="N1908" i="1"/>
  <c r="M1908" i="1"/>
  <c r="M1908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L1906" i="1"/>
  <c r="L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L1905" i="1"/>
  <c r="L1905" i="1" a="1"/>
  <c r="W1904" i="1"/>
  <c r="V1904" i="1"/>
  <c r="U1904" i="1"/>
  <c r="T1904" i="1"/>
  <c r="S1904" i="1"/>
  <c r="R1904" i="1"/>
  <c r="Q1904" i="1"/>
  <c r="P1904" i="1"/>
  <c r="O1904" i="1"/>
  <c r="N1904" i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L1896" i="1"/>
  <c r="L1896" i="1" a="1"/>
  <c r="W1895" i="1"/>
  <c r="V1895" i="1"/>
  <c r="U1895" i="1"/>
  <c r="T1895" i="1"/>
  <c r="S1895" i="1"/>
  <c r="R1895" i="1"/>
  <c r="Q1895" i="1"/>
  <c r="P1895" i="1"/>
  <c r="O1895" i="1"/>
  <c r="N1895" i="1"/>
  <c r="M1895" i="1"/>
  <c r="M1895" i="1" a="1"/>
  <c r="L1895" i="1"/>
  <c r="L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M1891" i="1"/>
  <c r="M1891" i="1" a="1"/>
  <c r="W1890" i="1"/>
  <c r="V1890" i="1"/>
  <c r="U1890" i="1"/>
  <c r="T1890" i="1"/>
  <c r="S1890" i="1"/>
  <c r="R1890" i="1"/>
  <c r="Q1890" i="1"/>
  <c r="P1890" i="1"/>
  <c r="O1890" i="1"/>
  <c r="N1890" i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6" i="1"/>
  <c r="V1886" i="1"/>
  <c r="U1886" i="1"/>
  <c r="T1886" i="1"/>
  <c r="S1886" i="1"/>
  <c r="R1886" i="1"/>
  <c r="Q1886" i="1"/>
  <c r="P1886" i="1"/>
  <c r="O1886" i="1"/>
  <c r="N1886" i="1"/>
  <c r="M1886" i="1"/>
  <c r="M1886" i="1" a="1"/>
  <c r="L1886" i="1"/>
  <c r="L1886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L1885" i="1"/>
  <c r="L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L1876" i="1"/>
  <c r="L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L1875" i="1"/>
  <c r="L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W1872" i="1"/>
  <c r="V1872" i="1"/>
  <c r="U1872" i="1"/>
  <c r="T1872" i="1"/>
  <c r="S1872" i="1"/>
  <c r="R1872" i="1"/>
  <c r="Q1872" i="1"/>
  <c r="P1872" i="1"/>
  <c r="O1872" i="1"/>
  <c r="N1872" i="1"/>
  <c r="M1872" i="1"/>
  <c r="M1872" i="1" a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8" i="1"/>
  <c r="V1868" i="1"/>
  <c r="U1868" i="1"/>
  <c r="T1868" i="1"/>
  <c r="S1868" i="1"/>
  <c r="R1868" i="1"/>
  <c r="Q1868" i="1"/>
  <c r="P1868" i="1"/>
  <c r="O1868" i="1"/>
  <c r="N1868" i="1"/>
  <c r="M1868" i="1"/>
  <c r="M1868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L1866" i="1"/>
  <c r="L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L1865" i="1"/>
  <c r="L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W1863" i="1"/>
  <c r="V1863" i="1"/>
  <c r="U1863" i="1"/>
  <c r="T1863" i="1"/>
  <c r="S1863" i="1"/>
  <c r="R1863" i="1"/>
  <c r="Q1863" i="1"/>
  <c r="P1863" i="1"/>
  <c r="O1863" i="1"/>
  <c r="N1863" i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9" i="1"/>
  <c r="V1859" i="1"/>
  <c r="U1859" i="1"/>
  <c r="T1859" i="1"/>
  <c r="S1859" i="1"/>
  <c r="R1859" i="1"/>
  <c r="Q1859" i="1"/>
  <c r="P1859" i="1"/>
  <c r="O1859" i="1"/>
  <c r="N1859" i="1"/>
  <c r="M1859" i="1"/>
  <c r="M1859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L1856" i="1"/>
  <c r="L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L1855" i="1"/>
  <c r="L1855" i="1" a="1"/>
  <c r="W1854" i="1"/>
  <c r="V1854" i="1"/>
  <c r="U1854" i="1"/>
  <c r="T1854" i="1"/>
  <c r="S1854" i="1"/>
  <c r="R1854" i="1"/>
  <c r="Q1854" i="1"/>
  <c r="P1854" i="1"/>
  <c r="O1854" i="1"/>
  <c r="N1854" i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M1851" i="1"/>
  <c r="M1851" i="1" a="1"/>
  <c r="W1850" i="1"/>
  <c r="V1850" i="1"/>
  <c r="U1850" i="1"/>
  <c r="T1850" i="1"/>
  <c r="S1850" i="1"/>
  <c r="R1850" i="1"/>
  <c r="Q1850" i="1"/>
  <c r="P1850" i="1"/>
  <c r="O1850" i="1"/>
  <c r="N1850" i="1"/>
  <c r="M1850" i="1"/>
  <c r="M1850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L1846" i="1"/>
  <c r="L1846" i="1" a="1"/>
  <c r="W1845" i="1"/>
  <c r="V1845" i="1"/>
  <c r="U1845" i="1"/>
  <c r="T1845" i="1"/>
  <c r="S1845" i="1"/>
  <c r="R1845" i="1"/>
  <c r="Q1845" i="1"/>
  <c r="P1845" i="1"/>
  <c r="O1845" i="1"/>
  <c r="N1845" i="1"/>
  <c r="M1845" i="1"/>
  <c r="M1845" i="1" a="1"/>
  <c r="L1845" i="1"/>
  <c r="L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M1841" i="1"/>
  <c r="M1841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L1836" i="1"/>
  <c r="L1836" i="1" a="1"/>
  <c r="W1835" i="1"/>
  <c r="V1835" i="1"/>
  <c r="U1835" i="1"/>
  <c r="T1835" i="1"/>
  <c r="S1835" i="1"/>
  <c r="R1835" i="1"/>
  <c r="Q1835" i="1"/>
  <c r="P1835" i="1"/>
  <c r="O1835" i="1"/>
  <c r="N1835" i="1"/>
  <c r="M1835" i="1"/>
  <c r="M1835" i="1" a="1"/>
  <c r="L1835" i="1"/>
  <c r="L1835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3" i="1"/>
  <c r="V1833" i="1"/>
  <c r="U1833" i="1"/>
  <c r="T1833" i="1"/>
  <c r="S1833" i="1"/>
  <c r="R1833" i="1"/>
  <c r="Q1833" i="1"/>
  <c r="P1833" i="1"/>
  <c r="O1833" i="1"/>
  <c r="N1833" i="1"/>
  <c r="M1833" i="1"/>
  <c r="M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L1826" i="1"/>
  <c r="L1826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M1822" i="1"/>
  <c r="M1822" i="1" a="1"/>
  <c r="W1821" i="1"/>
  <c r="V1821" i="1"/>
  <c r="U1821" i="1"/>
  <c r="T1821" i="1"/>
  <c r="S1821" i="1"/>
  <c r="R1821" i="1"/>
  <c r="Q1821" i="1"/>
  <c r="P1821" i="1"/>
  <c r="O1821" i="1"/>
  <c r="N1821" i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7" i="1"/>
  <c r="V1817" i="1"/>
  <c r="U1817" i="1"/>
  <c r="T1817" i="1"/>
  <c r="S1817" i="1"/>
  <c r="R1817" i="1"/>
  <c r="Q1817" i="1"/>
  <c r="P1817" i="1"/>
  <c r="O1817" i="1"/>
  <c r="N1817" i="1"/>
  <c r="M1817" i="1"/>
  <c r="M1817" i="1" a="1"/>
  <c r="L1817" i="1"/>
  <c r="L1817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L1808" i="1"/>
  <c r="L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M1804" i="1"/>
  <c r="M1804" i="1" a="1"/>
  <c r="W1803" i="1"/>
  <c r="V1803" i="1"/>
  <c r="U1803" i="1"/>
  <c r="T1803" i="1"/>
  <c r="S1803" i="1"/>
  <c r="R1803" i="1"/>
  <c r="Q1803" i="1"/>
  <c r="P1803" i="1"/>
  <c r="O1803" i="1"/>
  <c r="N1803" i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L1799" i="1"/>
  <c r="L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W1797" i="1"/>
  <c r="V1797" i="1"/>
  <c r="U1797" i="1"/>
  <c r="T1797" i="1"/>
  <c r="S1797" i="1"/>
  <c r="R1797" i="1"/>
  <c r="Q1797" i="1"/>
  <c r="P1797" i="1"/>
  <c r="O1797" i="1"/>
  <c r="N1797" i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3" i="1"/>
  <c r="V1793" i="1"/>
  <c r="U1793" i="1"/>
  <c r="T1793" i="1"/>
  <c r="S1793" i="1"/>
  <c r="R1793" i="1"/>
  <c r="Q1793" i="1"/>
  <c r="P1793" i="1"/>
  <c r="O1793" i="1"/>
  <c r="N1793" i="1"/>
  <c r="M1793" i="1"/>
  <c r="M1793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L1790" i="1"/>
  <c r="L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W1788" i="1"/>
  <c r="V1788" i="1"/>
  <c r="U1788" i="1"/>
  <c r="T1788" i="1"/>
  <c r="S1788" i="1"/>
  <c r="R1788" i="1"/>
  <c r="Q1788" i="1"/>
  <c r="P1788" i="1"/>
  <c r="O1788" i="1"/>
  <c r="N1788" i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4" i="1"/>
  <c r="V1784" i="1"/>
  <c r="U1784" i="1"/>
  <c r="T1784" i="1"/>
  <c r="S1784" i="1"/>
  <c r="R1784" i="1"/>
  <c r="Q1784" i="1"/>
  <c r="P1784" i="1"/>
  <c r="O1784" i="1"/>
  <c r="N1784" i="1"/>
  <c r="M1784" i="1"/>
  <c r="M1784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L1781" i="1"/>
  <c r="L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W1779" i="1"/>
  <c r="V1779" i="1"/>
  <c r="U1779" i="1"/>
  <c r="T1779" i="1"/>
  <c r="S1779" i="1"/>
  <c r="R1779" i="1"/>
  <c r="Q1779" i="1"/>
  <c r="P1779" i="1"/>
  <c r="O1779" i="1"/>
  <c r="N1779" i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M1777" i="1"/>
  <c r="M1777" i="1" a="1"/>
  <c r="W1776" i="1"/>
  <c r="V1776" i="1"/>
  <c r="U1776" i="1"/>
  <c r="T1776" i="1"/>
  <c r="S1776" i="1"/>
  <c r="R1776" i="1"/>
  <c r="Q1776" i="1"/>
  <c r="P1776" i="1"/>
  <c r="O1776" i="1"/>
  <c r="N1776" i="1"/>
  <c r="M1776" i="1"/>
  <c r="M1776" i="1" a="1"/>
  <c r="W1775" i="1"/>
  <c r="V1775" i="1"/>
  <c r="U1775" i="1"/>
  <c r="T1775" i="1"/>
  <c r="S1775" i="1"/>
  <c r="R1775" i="1"/>
  <c r="Q1775" i="1"/>
  <c r="P1775" i="1"/>
  <c r="O1775" i="1"/>
  <c r="N1775" i="1"/>
  <c r="M1775" i="1"/>
  <c r="M1775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2" i="1"/>
  <c r="V1772" i="1"/>
  <c r="U1772" i="1"/>
  <c r="T1772" i="1"/>
  <c r="S1772" i="1"/>
  <c r="R1772" i="1"/>
  <c r="Q1772" i="1"/>
  <c r="P1772" i="1"/>
  <c r="O1772" i="1"/>
  <c r="N1772" i="1"/>
  <c r="M1772" i="1"/>
  <c r="M1772" i="1" a="1"/>
  <c r="L1772" i="1"/>
  <c r="L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W1770" i="1"/>
  <c r="V1770" i="1"/>
  <c r="U1770" i="1"/>
  <c r="T1770" i="1"/>
  <c r="S1770" i="1"/>
  <c r="R1770" i="1"/>
  <c r="Q1770" i="1"/>
  <c r="P1770" i="1"/>
  <c r="O1770" i="1"/>
  <c r="N1770" i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M1768" i="1"/>
  <c r="M1768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6" i="1"/>
  <c r="V1766" i="1"/>
  <c r="U1766" i="1"/>
  <c r="T1766" i="1"/>
  <c r="S1766" i="1"/>
  <c r="R1766" i="1"/>
  <c r="Q1766" i="1"/>
  <c r="P1766" i="1"/>
  <c r="O1766" i="1"/>
  <c r="N1766" i="1"/>
  <c r="M1766" i="1"/>
  <c r="M1766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W1762" i="1"/>
  <c r="V1762" i="1"/>
  <c r="U1762" i="1"/>
  <c r="T1762" i="1"/>
  <c r="S1762" i="1"/>
  <c r="R1762" i="1"/>
  <c r="Q1762" i="1"/>
  <c r="P1762" i="1"/>
  <c r="O1762" i="1"/>
  <c r="N1762" i="1"/>
  <c r="M1762" i="1"/>
  <c r="M1762" i="1" a="1"/>
  <c r="L1760" i="1"/>
  <c r="L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L1759" i="1"/>
  <c r="L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L1758" i="1"/>
  <c r="L1758" i="1" a="1"/>
  <c r="W1757" i="1"/>
  <c r="V1757" i="1"/>
  <c r="U1757" i="1"/>
  <c r="T1757" i="1"/>
  <c r="S1757" i="1"/>
  <c r="R1757" i="1"/>
  <c r="Q1757" i="1"/>
  <c r="P1757" i="1"/>
  <c r="O1757" i="1"/>
  <c r="N1757" i="1"/>
  <c r="M1757" i="1"/>
  <c r="M1757" i="1" a="1"/>
  <c r="L1757" i="1"/>
  <c r="L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L1756" i="1"/>
  <c r="L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L1755" i="1"/>
  <c r="L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L1754" i="1"/>
  <c r="L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L1753" i="1"/>
  <c r="L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L1752" i="1"/>
  <c r="L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L1743" i="1"/>
  <c r="L1743" i="1" a="1"/>
  <c r="W1742" i="1"/>
  <c r="V1742" i="1"/>
  <c r="U1742" i="1"/>
  <c r="T1742" i="1"/>
  <c r="S1742" i="1"/>
  <c r="R1742" i="1"/>
  <c r="Q1742" i="1"/>
  <c r="P1742" i="1"/>
  <c r="O1742" i="1"/>
  <c r="N1742" i="1"/>
  <c r="M1742" i="1"/>
  <c r="M1742" i="1" a="1"/>
  <c r="L1742" i="1"/>
  <c r="L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L1741" i="1"/>
  <c r="L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L1740" i="1"/>
  <c r="L1740" i="1" a="1"/>
  <c r="W1739" i="1"/>
  <c r="V1739" i="1"/>
  <c r="U1739" i="1"/>
  <c r="T1739" i="1"/>
  <c r="S1739" i="1"/>
  <c r="R1739" i="1"/>
  <c r="Q1739" i="1"/>
  <c r="P1739" i="1"/>
  <c r="O1739" i="1"/>
  <c r="N1739" i="1"/>
  <c r="M1739" i="1"/>
  <c r="M1739" i="1" a="1"/>
  <c r="L1739" i="1"/>
  <c r="L1739" i="1" a="1"/>
  <c r="W1738" i="1"/>
  <c r="V1738" i="1"/>
  <c r="U1738" i="1"/>
  <c r="T1738" i="1"/>
  <c r="S1738" i="1"/>
  <c r="R1738" i="1"/>
  <c r="Q1738" i="1"/>
  <c r="P1738" i="1"/>
  <c r="O1738" i="1"/>
  <c r="N1738" i="1"/>
  <c r="M1738" i="1"/>
  <c r="M1738" i="1" a="1"/>
  <c r="L1738" i="1"/>
  <c r="L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L1737" i="1"/>
  <c r="L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L1736" i="1"/>
  <c r="L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W1733" i="1"/>
  <c r="V1733" i="1"/>
  <c r="U1733" i="1"/>
  <c r="T1733" i="1"/>
  <c r="S1733" i="1"/>
  <c r="R1733" i="1"/>
  <c r="Q1733" i="1"/>
  <c r="P1733" i="1"/>
  <c r="O1733" i="1"/>
  <c r="N1733" i="1"/>
  <c r="M1733" i="1"/>
  <c r="M1733" i="1" a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9" i="1"/>
  <c r="V1729" i="1"/>
  <c r="U1729" i="1"/>
  <c r="T1729" i="1"/>
  <c r="S1729" i="1"/>
  <c r="R1729" i="1"/>
  <c r="Q1729" i="1"/>
  <c r="P1729" i="1"/>
  <c r="O1729" i="1"/>
  <c r="N1729" i="1"/>
  <c r="M1729" i="1"/>
  <c r="M1729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L1727" i="1"/>
  <c r="L1727" i="1" a="1"/>
  <c r="W1726" i="1"/>
  <c r="V1726" i="1"/>
  <c r="U1726" i="1"/>
  <c r="T1726" i="1"/>
  <c r="S1726" i="1"/>
  <c r="R1726" i="1"/>
  <c r="Q1726" i="1"/>
  <c r="P1726" i="1"/>
  <c r="O1726" i="1"/>
  <c r="N1726" i="1"/>
  <c r="M1726" i="1"/>
  <c r="M1726" i="1" a="1"/>
  <c r="L1726" i="1"/>
  <c r="L1726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L1725" i="1"/>
  <c r="L1725" i="1" a="1"/>
  <c r="W1724" i="1"/>
  <c r="V1724" i="1"/>
  <c r="U1724" i="1"/>
  <c r="T1724" i="1"/>
  <c r="S1724" i="1"/>
  <c r="R1724" i="1"/>
  <c r="Q1724" i="1"/>
  <c r="P1724" i="1"/>
  <c r="O1724" i="1"/>
  <c r="N1724" i="1"/>
  <c r="M1724" i="1"/>
  <c r="M1724" i="1" a="1"/>
  <c r="L1724" i="1"/>
  <c r="L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L1723" i="1"/>
  <c r="L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L1722" i="1"/>
  <c r="L1722" i="1" a="1"/>
  <c r="W1721" i="1"/>
  <c r="V1721" i="1"/>
  <c r="U1721" i="1"/>
  <c r="T1721" i="1"/>
  <c r="S1721" i="1"/>
  <c r="R1721" i="1"/>
  <c r="Q1721" i="1"/>
  <c r="P1721" i="1"/>
  <c r="O1721" i="1"/>
  <c r="N1721" i="1"/>
  <c r="M1721" i="1"/>
  <c r="M1721" i="1" a="1"/>
  <c r="L1721" i="1"/>
  <c r="L1721" i="1" a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L1720" i="1"/>
  <c r="L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M1716" i="1"/>
  <c r="M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L1711" i="1"/>
  <c r="L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L1710" i="1"/>
  <c r="L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L1709" i="1"/>
  <c r="L1709" i="1" a="1"/>
  <c r="W1708" i="1"/>
  <c r="V1708" i="1"/>
  <c r="U1708" i="1"/>
  <c r="T1708" i="1"/>
  <c r="S1708" i="1"/>
  <c r="R1708" i="1"/>
  <c r="Q1708" i="1"/>
  <c r="P1708" i="1"/>
  <c r="O1708" i="1"/>
  <c r="N1708" i="1"/>
  <c r="M1708" i="1"/>
  <c r="M1708" i="1" a="1"/>
  <c r="L1708" i="1"/>
  <c r="L1708" i="1" a="1"/>
  <c r="W1707" i="1"/>
  <c r="V1707" i="1"/>
  <c r="U1707" i="1"/>
  <c r="T1707" i="1"/>
  <c r="S1707" i="1"/>
  <c r="R1707" i="1"/>
  <c r="Q1707" i="1"/>
  <c r="P1707" i="1"/>
  <c r="O1707" i="1"/>
  <c r="N1707" i="1"/>
  <c r="M1707" i="1"/>
  <c r="M1707" i="1" a="1"/>
  <c r="L1707" i="1"/>
  <c r="L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L1706" i="1"/>
  <c r="L1706" i="1" a="1"/>
  <c r="W1705" i="1"/>
  <c r="V1705" i="1"/>
  <c r="U1705" i="1"/>
  <c r="T1705" i="1"/>
  <c r="S1705" i="1"/>
  <c r="R1705" i="1"/>
  <c r="Q1705" i="1"/>
  <c r="P1705" i="1"/>
  <c r="O1705" i="1"/>
  <c r="N1705" i="1"/>
  <c r="M1705" i="1"/>
  <c r="M1705" i="1" a="1"/>
  <c r="L1705" i="1"/>
  <c r="L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W1703" i="1"/>
  <c r="V1703" i="1"/>
  <c r="U1703" i="1"/>
  <c r="T1703" i="1"/>
  <c r="S1703" i="1"/>
  <c r="R1703" i="1"/>
  <c r="Q1703" i="1"/>
  <c r="P1703" i="1"/>
  <c r="O1703" i="1"/>
  <c r="N1703" i="1"/>
  <c r="M1703" i="1"/>
  <c r="M1703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L1696" i="1"/>
  <c r="L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L1695" i="1"/>
  <c r="L1695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L1694" i="1"/>
  <c r="L1694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L1693" i="1"/>
  <c r="L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L1692" i="1"/>
  <c r="L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L1691" i="1"/>
  <c r="L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L1690" i="1"/>
  <c r="L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L1681" i="1"/>
  <c r="L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L1680" i="1"/>
  <c r="L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L1679" i="1"/>
  <c r="L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L1678" i="1"/>
  <c r="L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L1677" i="1"/>
  <c r="L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L1676" i="1"/>
  <c r="L1676" i="1" a="1"/>
  <c r="W1675" i="1"/>
  <c r="V1675" i="1"/>
  <c r="U1675" i="1"/>
  <c r="T1675" i="1"/>
  <c r="S1675" i="1"/>
  <c r="R1675" i="1"/>
  <c r="Q1675" i="1"/>
  <c r="P1675" i="1"/>
  <c r="O1675" i="1"/>
  <c r="N1675" i="1"/>
  <c r="M1675" i="1"/>
  <c r="M1675" i="1" a="1"/>
  <c r="L1675" i="1"/>
  <c r="L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L1666" i="1"/>
  <c r="L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L1665" i="1"/>
  <c r="L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L1664" i="1"/>
  <c r="L1664" i="1" a="1"/>
  <c r="W1663" i="1"/>
  <c r="V1663" i="1"/>
  <c r="U1663" i="1"/>
  <c r="T1663" i="1"/>
  <c r="S1663" i="1"/>
  <c r="R1663" i="1"/>
  <c r="Q1663" i="1"/>
  <c r="P1663" i="1"/>
  <c r="O1663" i="1"/>
  <c r="N1663" i="1"/>
  <c r="M1663" i="1"/>
  <c r="M1663" i="1" a="1"/>
  <c r="L1663" i="1"/>
  <c r="L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L1662" i="1"/>
  <c r="L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L1661" i="1"/>
  <c r="L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L1660" i="1"/>
  <c r="L1660" i="1" a="1"/>
  <c r="W1659" i="1"/>
  <c r="V1659" i="1"/>
  <c r="U1659" i="1"/>
  <c r="T1659" i="1"/>
  <c r="S1659" i="1"/>
  <c r="R1659" i="1"/>
  <c r="Q1659" i="1"/>
  <c r="P1659" i="1"/>
  <c r="O1659" i="1"/>
  <c r="N1659" i="1"/>
  <c r="M1659" i="1"/>
  <c r="M1659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M1656" i="1"/>
  <c r="M1656" i="1" a="1"/>
  <c r="W1655" i="1"/>
  <c r="V1655" i="1"/>
  <c r="U1655" i="1"/>
  <c r="T1655" i="1"/>
  <c r="S1655" i="1"/>
  <c r="R1655" i="1"/>
  <c r="Q1655" i="1"/>
  <c r="P1655" i="1"/>
  <c r="O1655" i="1"/>
  <c r="N1655" i="1"/>
  <c r="M1655" i="1"/>
  <c r="M1655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L1648" i="1"/>
  <c r="L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L1647" i="1"/>
  <c r="L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L1646" i="1"/>
  <c r="L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L1645" i="1"/>
  <c r="L1645" i="1" a="1"/>
  <c r="W1644" i="1"/>
  <c r="V1644" i="1"/>
  <c r="U1644" i="1"/>
  <c r="T1644" i="1"/>
  <c r="S1644" i="1"/>
  <c r="R1644" i="1"/>
  <c r="Q1644" i="1"/>
  <c r="P1644" i="1"/>
  <c r="O1644" i="1"/>
  <c r="N1644" i="1"/>
  <c r="M1644" i="1"/>
  <c r="M1644" i="1" a="1"/>
  <c r="L1644" i="1"/>
  <c r="L1644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L1635" i="1"/>
  <c r="L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L1634" i="1"/>
  <c r="L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L1633" i="1"/>
  <c r="L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L1632" i="1"/>
  <c r="L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L1631" i="1"/>
  <c r="L1631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M1627" i="1"/>
  <c r="M1627" i="1" a="1"/>
  <c r="W1626" i="1"/>
  <c r="V1626" i="1"/>
  <c r="U1626" i="1"/>
  <c r="T1626" i="1"/>
  <c r="S1626" i="1"/>
  <c r="R1626" i="1"/>
  <c r="Q1626" i="1"/>
  <c r="P1626" i="1"/>
  <c r="O1626" i="1"/>
  <c r="N1626" i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L1622" i="1"/>
  <c r="L1622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L1621" i="1"/>
  <c r="L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L1620" i="1"/>
  <c r="L1620" i="1" a="1"/>
  <c r="W1619" i="1"/>
  <c r="V1619" i="1"/>
  <c r="U1619" i="1"/>
  <c r="T1619" i="1"/>
  <c r="S1619" i="1"/>
  <c r="R1619" i="1"/>
  <c r="Q1619" i="1"/>
  <c r="P1619" i="1"/>
  <c r="O1619" i="1"/>
  <c r="N1619" i="1"/>
  <c r="M1619" i="1"/>
  <c r="M1619" i="1" a="1"/>
  <c r="L1619" i="1"/>
  <c r="L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L1618" i="1"/>
  <c r="L1618" i="1" a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2" i="1"/>
  <c r="V1612" i="1"/>
  <c r="U1612" i="1"/>
  <c r="T1612" i="1"/>
  <c r="S1612" i="1"/>
  <c r="R1612" i="1"/>
  <c r="Q1612" i="1"/>
  <c r="P1612" i="1"/>
  <c r="O1612" i="1"/>
  <c r="N1612" i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L1609" i="1"/>
  <c r="L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L1608" i="1"/>
  <c r="L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L1607" i="1"/>
  <c r="L1607" i="1" a="1"/>
  <c r="W1606" i="1"/>
  <c r="V1606" i="1"/>
  <c r="U1606" i="1"/>
  <c r="T1606" i="1"/>
  <c r="S1606" i="1"/>
  <c r="R1606" i="1"/>
  <c r="Q1606" i="1"/>
  <c r="P1606" i="1"/>
  <c r="O1606" i="1"/>
  <c r="N1606" i="1"/>
  <c r="M1606" i="1"/>
  <c r="M1606" i="1" a="1"/>
  <c r="L1606" i="1"/>
  <c r="L1606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W1603" i="1"/>
  <c r="V1603" i="1"/>
  <c r="U1603" i="1"/>
  <c r="T1603" i="1"/>
  <c r="S1603" i="1"/>
  <c r="R1603" i="1"/>
  <c r="Q1603" i="1"/>
  <c r="P1603" i="1"/>
  <c r="O1603" i="1"/>
  <c r="N1603" i="1"/>
  <c r="M1603" i="1"/>
  <c r="M1603" i="1" a="1"/>
  <c r="M1602" i="1"/>
  <c r="M1602" i="1" a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7" i="1"/>
  <c r="V1597" i="1"/>
  <c r="U1597" i="1"/>
  <c r="T1597" i="1"/>
  <c r="S1597" i="1"/>
  <c r="R1597" i="1"/>
  <c r="Q1597" i="1"/>
  <c r="P1597" i="1"/>
  <c r="O1597" i="1"/>
  <c r="N1597" i="1"/>
  <c r="M1597" i="1"/>
  <c r="M1597" i="1" a="1"/>
  <c r="L1597" i="1"/>
  <c r="L1597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L1596" i="1"/>
  <c r="L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L1595" i="1"/>
  <c r="L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L1594" i="1"/>
  <c r="L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8" i="1"/>
  <c r="V1588" i="1"/>
  <c r="U1588" i="1"/>
  <c r="T1588" i="1"/>
  <c r="S1588" i="1"/>
  <c r="R1588" i="1"/>
  <c r="Q1588" i="1"/>
  <c r="P1588" i="1"/>
  <c r="O1588" i="1"/>
  <c r="N1588" i="1"/>
  <c r="M1588" i="1"/>
  <c r="M1588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L1585" i="1"/>
  <c r="L1585" i="1" a="1"/>
  <c r="W1584" i="1"/>
  <c r="V1584" i="1"/>
  <c r="U1584" i="1"/>
  <c r="T1584" i="1"/>
  <c r="S1584" i="1"/>
  <c r="R1584" i="1"/>
  <c r="Q1584" i="1"/>
  <c r="P1584" i="1"/>
  <c r="O1584" i="1"/>
  <c r="N1584" i="1"/>
  <c r="M1584" i="1"/>
  <c r="M1584" i="1" a="1"/>
  <c r="L1584" i="1"/>
  <c r="L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L1583" i="1"/>
  <c r="L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L1582" i="1"/>
  <c r="L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W1579" i="1"/>
  <c r="V1579" i="1"/>
  <c r="U1579" i="1"/>
  <c r="T1579" i="1"/>
  <c r="S1579" i="1"/>
  <c r="R1579" i="1"/>
  <c r="Q1579" i="1"/>
  <c r="P1579" i="1"/>
  <c r="O1579" i="1"/>
  <c r="N1579" i="1"/>
  <c r="M1579" i="1"/>
  <c r="M1579" i="1" a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5" i="1"/>
  <c r="V1575" i="1"/>
  <c r="U1575" i="1"/>
  <c r="T1575" i="1"/>
  <c r="S1575" i="1"/>
  <c r="R1575" i="1"/>
  <c r="Q1575" i="1"/>
  <c r="P1575" i="1"/>
  <c r="O1575" i="1"/>
  <c r="N1575" i="1"/>
  <c r="M1575" i="1"/>
  <c r="M1575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L1573" i="1"/>
  <c r="L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L1572" i="1"/>
  <c r="L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L1571" i="1"/>
  <c r="L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L1570" i="1"/>
  <c r="L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L1569" i="1"/>
  <c r="L1569" i="1" a="1"/>
  <c r="W1568" i="1"/>
  <c r="V1568" i="1"/>
  <c r="U1568" i="1"/>
  <c r="T1568" i="1"/>
  <c r="S1568" i="1"/>
  <c r="R1568" i="1"/>
  <c r="Q1568" i="1"/>
  <c r="P1568" i="1"/>
  <c r="O1568" i="1"/>
  <c r="N1568" i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M1565" i="1"/>
  <c r="M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L1560" i="1"/>
  <c r="L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L1559" i="1"/>
  <c r="L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L1558" i="1"/>
  <c r="L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L1557" i="1"/>
  <c r="L1557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L1556" i="1"/>
  <c r="L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L1547" i="1"/>
  <c r="L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L1546" i="1"/>
  <c r="L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L1545" i="1"/>
  <c r="L1545" i="1" a="1"/>
  <c r="W1544" i="1"/>
  <c r="V1544" i="1"/>
  <c r="U1544" i="1"/>
  <c r="T1544" i="1"/>
  <c r="S1544" i="1"/>
  <c r="R1544" i="1"/>
  <c r="Q1544" i="1"/>
  <c r="P1544" i="1"/>
  <c r="O1544" i="1"/>
  <c r="N1544" i="1"/>
  <c r="M1544" i="1"/>
  <c r="M1544" i="1" a="1"/>
  <c r="L1544" i="1"/>
  <c r="L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M1540" i="1"/>
  <c r="M1540" i="1" a="1"/>
  <c r="W1539" i="1"/>
  <c r="V1539" i="1"/>
  <c r="U1539" i="1"/>
  <c r="T1539" i="1"/>
  <c r="S1539" i="1"/>
  <c r="R1539" i="1"/>
  <c r="Q1539" i="1"/>
  <c r="P1539" i="1"/>
  <c r="O1539" i="1"/>
  <c r="N1539" i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L1535" i="1"/>
  <c r="L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L1534" i="1"/>
  <c r="L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L1533" i="1"/>
  <c r="L1533" i="1" a="1"/>
  <c r="W1532" i="1"/>
  <c r="V1532" i="1"/>
  <c r="U1532" i="1"/>
  <c r="T1532" i="1"/>
  <c r="S1532" i="1"/>
  <c r="R1532" i="1"/>
  <c r="Q1532" i="1"/>
  <c r="P1532" i="1"/>
  <c r="O1532" i="1"/>
  <c r="N1532" i="1"/>
  <c r="M1532" i="1"/>
  <c r="M1532" i="1" a="1"/>
  <c r="L1532" i="1"/>
  <c r="L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L1520" i="1"/>
  <c r="L1520" i="1" a="1"/>
  <c r="W1519" i="1"/>
  <c r="W1519" i="1" a="1"/>
  <c r="V1519" i="1"/>
  <c r="V1519" i="1" a="1"/>
  <c r="U1519" i="1"/>
  <c r="U1519" i="1" a="1"/>
  <c r="T1519" i="1"/>
  <c r="T1519" i="1" a="1"/>
  <c r="S1519" i="1"/>
  <c r="S1519" i="1" a="1"/>
  <c r="R1519" i="1"/>
  <c r="R1519" i="1" a="1"/>
  <c r="Q1519" i="1"/>
  <c r="Q1519" i="1" a="1"/>
  <c r="P1519" i="1"/>
  <c r="P1519" i="1" a="1"/>
  <c r="O1519" i="1"/>
  <c r="O1519" i="1" a="1"/>
  <c r="N1519" i="1"/>
  <c r="N1519" i="1" a="1"/>
  <c r="M1519" i="1"/>
  <c r="M1519" i="1" a="1"/>
  <c r="L1519" i="1"/>
  <c r="L1519" i="1" a="1"/>
  <c r="W1518" i="1"/>
  <c r="W1518" i="1" a="1"/>
  <c r="V1518" i="1"/>
  <c r="V1518" i="1" a="1"/>
  <c r="U1518" i="1"/>
  <c r="U1518" i="1" a="1"/>
  <c r="T1518" i="1"/>
  <c r="T1518" i="1" a="1"/>
  <c r="S1518" i="1"/>
  <c r="S1518" i="1" a="1"/>
  <c r="R1518" i="1"/>
  <c r="R1518" i="1" a="1"/>
  <c r="Q1518" i="1"/>
  <c r="Q1518" i="1" a="1"/>
  <c r="P1518" i="1"/>
  <c r="P1518" i="1" a="1"/>
  <c r="O1518" i="1"/>
  <c r="O1518" i="1" a="1"/>
  <c r="N1518" i="1"/>
  <c r="N1518" i="1" a="1"/>
  <c r="M1518" i="1"/>
  <c r="M1518" i="1" a="1"/>
  <c r="L1518" i="1"/>
  <c r="L1518" i="1" a="1"/>
  <c r="L1516" i="1"/>
  <c r="L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L1515" i="1"/>
  <c r="L1515" i="1" a="1"/>
  <c r="W1514" i="1"/>
  <c r="V1514" i="1"/>
  <c r="U1514" i="1"/>
  <c r="T1514" i="1"/>
  <c r="S1514" i="1"/>
  <c r="R1514" i="1"/>
  <c r="Q1514" i="1"/>
  <c r="P1514" i="1"/>
  <c r="O1514" i="1"/>
  <c r="N1514" i="1"/>
  <c r="M1514" i="1"/>
  <c r="M1514" i="1" a="1"/>
  <c r="L1514" i="1"/>
  <c r="L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L1513" i="1"/>
  <c r="L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L1512" i="1"/>
  <c r="L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L1511" i="1"/>
  <c r="L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L1502" i="1"/>
  <c r="L1502" i="1" a="1"/>
  <c r="W1501" i="1"/>
  <c r="V1501" i="1"/>
  <c r="U1501" i="1"/>
  <c r="T1501" i="1"/>
  <c r="S1501" i="1"/>
  <c r="R1501" i="1"/>
  <c r="Q1501" i="1"/>
  <c r="P1501" i="1"/>
  <c r="O1501" i="1"/>
  <c r="N1501" i="1"/>
  <c r="M1501" i="1"/>
  <c r="M1501" i="1" a="1"/>
  <c r="L1501" i="1"/>
  <c r="L1501" i="1" a="1"/>
  <c r="W1500" i="1"/>
  <c r="V1500" i="1"/>
  <c r="U1500" i="1"/>
  <c r="T1500" i="1"/>
  <c r="S1500" i="1"/>
  <c r="R1500" i="1"/>
  <c r="Q1500" i="1"/>
  <c r="P1500" i="1"/>
  <c r="O1500" i="1"/>
  <c r="N1500" i="1"/>
  <c r="M1500" i="1"/>
  <c r="M1500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L1499" i="1"/>
  <c r="L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L1498" i="1"/>
  <c r="L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W1496" i="1"/>
  <c r="V1496" i="1"/>
  <c r="U1496" i="1"/>
  <c r="T1496" i="1"/>
  <c r="S1496" i="1"/>
  <c r="R1496" i="1"/>
  <c r="Q1496" i="1"/>
  <c r="P1496" i="1"/>
  <c r="O1496" i="1"/>
  <c r="N1496" i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2" i="1"/>
  <c r="V1492" i="1"/>
  <c r="U1492" i="1"/>
  <c r="T1492" i="1"/>
  <c r="S1492" i="1"/>
  <c r="R1492" i="1"/>
  <c r="Q1492" i="1"/>
  <c r="P1492" i="1"/>
  <c r="O1492" i="1"/>
  <c r="N1492" i="1"/>
  <c r="M1492" i="1"/>
  <c r="M1492" i="1" a="1"/>
  <c r="W1491" i="1"/>
  <c r="V1491" i="1"/>
  <c r="U1491" i="1"/>
  <c r="T1491" i="1"/>
  <c r="S1491" i="1"/>
  <c r="R1491" i="1"/>
  <c r="Q1491" i="1"/>
  <c r="P1491" i="1"/>
  <c r="O1491" i="1"/>
  <c r="N1491" i="1"/>
  <c r="M1491" i="1"/>
  <c r="M1491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L1489" i="1"/>
  <c r="L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W1486" i="1"/>
  <c r="V1486" i="1"/>
  <c r="U1486" i="1"/>
  <c r="T1486" i="1"/>
  <c r="S1486" i="1"/>
  <c r="R1486" i="1"/>
  <c r="Q1486" i="1"/>
  <c r="P1486" i="1"/>
  <c r="O1486" i="1"/>
  <c r="N1486" i="1"/>
  <c r="M1486" i="1"/>
  <c r="M1486" i="1" a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W1483" i="1"/>
  <c r="V1483" i="1"/>
  <c r="U1483" i="1"/>
  <c r="T1483" i="1"/>
  <c r="S1483" i="1"/>
  <c r="R1483" i="1"/>
  <c r="Q1483" i="1"/>
  <c r="P1483" i="1"/>
  <c r="O1483" i="1"/>
  <c r="N1483" i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L1480" i="1"/>
  <c r="L1480" i="1" a="1"/>
  <c r="W1479" i="1"/>
  <c r="V1479" i="1"/>
  <c r="U1479" i="1"/>
  <c r="T1479" i="1"/>
  <c r="S1479" i="1"/>
  <c r="R1479" i="1"/>
  <c r="Q1479" i="1"/>
  <c r="P1479" i="1"/>
  <c r="O1479" i="1"/>
  <c r="N1479" i="1"/>
  <c r="M1479" i="1"/>
  <c r="M1479" i="1" a="1"/>
  <c r="L1479" i="1"/>
  <c r="L1479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0" i="1"/>
  <c r="V1470" i="1"/>
  <c r="U1470" i="1"/>
  <c r="T1470" i="1"/>
  <c r="S1470" i="1"/>
  <c r="R1470" i="1"/>
  <c r="Q1470" i="1"/>
  <c r="P1470" i="1"/>
  <c r="O1470" i="1"/>
  <c r="N1470" i="1"/>
  <c r="M1470" i="1"/>
  <c r="M1470" i="1" a="1"/>
  <c r="L1470" i="1"/>
  <c r="L1470" i="1" a="1"/>
  <c r="W1469" i="1"/>
  <c r="V1469" i="1"/>
  <c r="U1469" i="1"/>
  <c r="T1469" i="1"/>
  <c r="S1469" i="1"/>
  <c r="R1469" i="1"/>
  <c r="Q1469" i="1"/>
  <c r="P1469" i="1"/>
  <c r="O1469" i="1"/>
  <c r="N1469" i="1"/>
  <c r="M1469" i="1"/>
  <c r="M1469" i="1" a="1"/>
  <c r="L1469" i="1"/>
  <c r="L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6" i="1"/>
  <c r="V1466" i="1"/>
  <c r="U1466" i="1"/>
  <c r="T1466" i="1"/>
  <c r="S1466" i="1"/>
  <c r="R1466" i="1"/>
  <c r="Q1466" i="1"/>
  <c r="P1466" i="1"/>
  <c r="O1466" i="1"/>
  <c r="N1466" i="1"/>
  <c r="M1466" i="1"/>
  <c r="M1466" i="1" a="1"/>
  <c r="M1465" i="1"/>
  <c r="M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L1457" i="1"/>
  <c r="L1457" i="1" a="1"/>
  <c r="W1456" i="1"/>
  <c r="W1456" i="1" a="1"/>
  <c r="V1456" i="1"/>
  <c r="V1456" i="1" a="1"/>
  <c r="U1456" i="1"/>
  <c r="U1456" i="1" a="1"/>
  <c r="T1456" i="1"/>
  <c r="T1456" i="1" a="1"/>
  <c r="S1456" i="1"/>
  <c r="S1456" i="1" a="1"/>
  <c r="R1456" i="1"/>
  <c r="R1456" i="1" a="1"/>
  <c r="Q1456" i="1"/>
  <c r="Q1456" i="1" a="1"/>
  <c r="P1456" i="1"/>
  <c r="P1456" i="1" a="1"/>
  <c r="O1456" i="1"/>
  <c r="O1456" i="1" a="1"/>
  <c r="N1456" i="1"/>
  <c r="N1456" i="1" a="1"/>
  <c r="M1456" i="1"/>
  <c r="M1456" i="1" a="1"/>
  <c r="L1456" i="1"/>
  <c r="L1456" i="1" a="1"/>
  <c r="W1455" i="1"/>
  <c r="W1455" i="1" a="1"/>
  <c r="V1455" i="1"/>
  <c r="V1455" i="1" a="1"/>
  <c r="U1455" i="1"/>
  <c r="U1455" i="1" a="1"/>
  <c r="T1455" i="1"/>
  <c r="T1455" i="1" a="1"/>
  <c r="S1455" i="1"/>
  <c r="S1455" i="1" a="1"/>
  <c r="R1455" i="1"/>
  <c r="R1455" i="1" a="1"/>
  <c r="Q1455" i="1"/>
  <c r="Q1455" i="1" a="1"/>
  <c r="P1455" i="1"/>
  <c r="P1455" i="1" a="1"/>
  <c r="O1455" i="1"/>
  <c r="O1455" i="1" a="1"/>
  <c r="N1455" i="1"/>
  <c r="N1455" i="1" a="1"/>
  <c r="M1455" i="1"/>
  <c r="M1455" i="1" a="1"/>
  <c r="L1455" i="1"/>
  <c r="L1455" i="1" a="1"/>
  <c r="L1453" i="1"/>
  <c r="L1453" i="1" a="1"/>
  <c r="W1452" i="1"/>
  <c r="V1452" i="1"/>
  <c r="U1452" i="1"/>
  <c r="T1452" i="1"/>
  <c r="S1452" i="1"/>
  <c r="R1452" i="1"/>
  <c r="Q1452" i="1"/>
  <c r="P1452" i="1"/>
  <c r="O1452" i="1"/>
  <c r="N1452" i="1"/>
  <c r="M1452" i="1"/>
  <c r="M1452" i="1" a="1"/>
  <c r="L1452" i="1"/>
  <c r="L1452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L1451" i="1"/>
  <c r="L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L1450" i="1"/>
  <c r="L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L1449" i="1"/>
  <c r="L1449" i="1" a="1"/>
  <c r="W1448" i="1"/>
  <c r="V1448" i="1"/>
  <c r="U1448" i="1"/>
  <c r="T1448" i="1"/>
  <c r="S1448" i="1"/>
  <c r="R1448" i="1"/>
  <c r="Q1448" i="1"/>
  <c r="P1448" i="1"/>
  <c r="O1448" i="1"/>
  <c r="N1448" i="1"/>
  <c r="M1448" i="1"/>
  <c r="M1448" i="1" a="1"/>
  <c r="L1448" i="1"/>
  <c r="L1448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L1447" i="1"/>
  <c r="L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L1438" i="1"/>
  <c r="L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L1437" i="1"/>
  <c r="L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L1436" i="1"/>
  <c r="L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L1435" i="1"/>
  <c r="L1435" i="1" a="1"/>
  <c r="W1434" i="1"/>
  <c r="V1434" i="1"/>
  <c r="U1434" i="1"/>
  <c r="T1434" i="1"/>
  <c r="S1434" i="1"/>
  <c r="R1434" i="1"/>
  <c r="Q1434" i="1"/>
  <c r="P1434" i="1"/>
  <c r="O1434" i="1"/>
  <c r="N1434" i="1"/>
  <c r="M1434" i="1"/>
  <c r="M1434" i="1" a="1"/>
  <c r="L1434" i="1"/>
  <c r="L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L1433" i="1"/>
  <c r="L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M1429" i="1"/>
  <c r="M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L1421" i="1"/>
  <c r="L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L1420" i="1"/>
  <c r="L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L1419" i="1"/>
  <c r="L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L1418" i="1"/>
  <c r="L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L1417" i="1"/>
  <c r="L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L1416" i="1"/>
  <c r="L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W1409" i="1"/>
  <c r="V1409" i="1"/>
  <c r="U1409" i="1"/>
  <c r="T1409" i="1"/>
  <c r="S1409" i="1"/>
  <c r="R1409" i="1"/>
  <c r="Q1409" i="1"/>
  <c r="P1409" i="1"/>
  <c r="O1409" i="1"/>
  <c r="N1409" i="1"/>
  <c r="M1409" i="1"/>
  <c r="M1409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L1407" i="1"/>
  <c r="L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L1406" i="1"/>
  <c r="L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L1405" i="1"/>
  <c r="L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L1404" i="1"/>
  <c r="L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L1403" i="1"/>
  <c r="L1403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M1399" i="1"/>
  <c r="M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L1391" i="1"/>
  <c r="L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L1390" i="1"/>
  <c r="L1390" i="1" a="1"/>
  <c r="W1389" i="1"/>
  <c r="V1389" i="1"/>
  <c r="U1389" i="1"/>
  <c r="T1389" i="1"/>
  <c r="S1389" i="1"/>
  <c r="R1389" i="1"/>
  <c r="Q1389" i="1"/>
  <c r="P1389" i="1"/>
  <c r="O1389" i="1"/>
  <c r="N1389" i="1"/>
  <c r="M1389" i="1"/>
  <c r="M1389" i="1" a="1"/>
  <c r="L1389" i="1"/>
  <c r="L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L1388" i="1"/>
  <c r="L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5" i="1"/>
  <c r="V1385" i="1"/>
  <c r="U1385" i="1"/>
  <c r="T1385" i="1"/>
  <c r="S1385" i="1"/>
  <c r="R1385" i="1"/>
  <c r="Q1385" i="1"/>
  <c r="P1385" i="1"/>
  <c r="O1385" i="1"/>
  <c r="N1385" i="1"/>
  <c r="M1385" i="1"/>
  <c r="M1385" i="1" a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L1379" i="1"/>
  <c r="L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L1378" i="1"/>
  <c r="L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L1377" i="1"/>
  <c r="L1377" i="1" a="1"/>
  <c r="W1376" i="1"/>
  <c r="V1376" i="1"/>
  <c r="U1376" i="1"/>
  <c r="T1376" i="1"/>
  <c r="S1376" i="1"/>
  <c r="R1376" i="1"/>
  <c r="Q1376" i="1"/>
  <c r="P1376" i="1"/>
  <c r="O1376" i="1"/>
  <c r="N1376" i="1"/>
  <c r="M1376" i="1"/>
  <c r="M1376" i="1" a="1"/>
  <c r="L1376" i="1"/>
  <c r="L1376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L1375" i="1"/>
  <c r="L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L1374" i="1"/>
  <c r="L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W1371" i="1"/>
  <c r="V1371" i="1"/>
  <c r="U1371" i="1"/>
  <c r="T1371" i="1"/>
  <c r="S1371" i="1"/>
  <c r="R1371" i="1"/>
  <c r="Q1371" i="1"/>
  <c r="P1371" i="1"/>
  <c r="O1371" i="1"/>
  <c r="N1371" i="1"/>
  <c r="M1371" i="1"/>
  <c r="M1371" i="1" a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L1365" i="1"/>
  <c r="L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L1364" i="1"/>
  <c r="L1364" i="1" a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L1363" i="1"/>
  <c r="L1363" i="1" a="1"/>
  <c r="W1362" i="1"/>
  <c r="V1362" i="1"/>
  <c r="U1362" i="1"/>
  <c r="T1362" i="1"/>
  <c r="S1362" i="1"/>
  <c r="R1362" i="1"/>
  <c r="Q1362" i="1"/>
  <c r="P1362" i="1"/>
  <c r="O1362" i="1"/>
  <c r="N1362" i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M1359" i="1"/>
  <c r="M1359" i="1" a="1"/>
  <c r="W1358" i="1"/>
  <c r="V1358" i="1"/>
  <c r="U1358" i="1"/>
  <c r="T1358" i="1"/>
  <c r="S1358" i="1"/>
  <c r="R1358" i="1"/>
  <c r="Q1358" i="1"/>
  <c r="P1358" i="1"/>
  <c r="O1358" i="1"/>
  <c r="N1358" i="1"/>
  <c r="M1358" i="1"/>
  <c r="M1358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L1351" i="1"/>
  <c r="L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L1350" i="1"/>
  <c r="L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L1349" i="1"/>
  <c r="L1349" i="1" a="1"/>
  <c r="W1348" i="1"/>
  <c r="V1348" i="1"/>
  <c r="U1348" i="1"/>
  <c r="T1348" i="1"/>
  <c r="S1348" i="1"/>
  <c r="R1348" i="1"/>
  <c r="Q1348" i="1"/>
  <c r="P1348" i="1"/>
  <c r="O1348" i="1"/>
  <c r="N1348" i="1"/>
  <c r="M1348" i="1"/>
  <c r="M1348" i="1" a="1"/>
  <c r="L1348" i="1"/>
  <c r="L1348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L1347" i="1"/>
  <c r="L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L1346" i="1"/>
  <c r="L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L1337" i="1"/>
  <c r="L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L1334" i="1"/>
  <c r="L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L1333" i="1"/>
  <c r="L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W1331" i="1"/>
  <c r="V1331" i="1"/>
  <c r="U1331" i="1"/>
  <c r="T1331" i="1"/>
  <c r="S1331" i="1"/>
  <c r="R1331" i="1"/>
  <c r="Q1331" i="1"/>
  <c r="P1331" i="1"/>
  <c r="O1331" i="1"/>
  <c r="N1331" i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7" i="1"/>
  <c r="V1327" i="1"/>
  <c r="U1327" i="1"/>
  <c r="T1327" i="1"/>
  <c r="S1327" i="1"/>
  <c r="R1327" i="1"/>
  <c r="Q1327" i="1"/>
  <c r="P1327" i="1"/>
  <c r="O1327" i="1"/>
  <c r="N1327" i="1"/>
  <c r="M1327" i="1"/>
  <c r="M1327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L1324" i="1"/>
  <c r="L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L1323" i="1"/>
  <c r="L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L1322" i="1"/>
  <c r="L1322" i="1" a="1"/>
  <c r="W1321" i="1"/>
  <c r="V1321" i="1"/>
  <c r="U1321" i="1"/>
  <c r="T1321" i="1"/>
  <c r="S1321" i="1"/>
  <c r="R1321" i="1"/>
  <c r="Q1321" i="1"/>
  <c r="P1321" i="1"/>
  <c r="O1321" i="1"/>
  <c r="N1321" i="1"/>
  <c r="M1321" i="1"/>
  <c r="M1321" i="1" a="1"/>
  <c r="L1321" i="1"/>
  <c r="L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L1320" i="1"/>
  <c r="L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L1319" i="1"/>
  <c r="L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W1313" i="1"/>
  <c r="V1313" i="1"/>
  <c r="U1313" i="1"/>
  <c r="T1313" i="1"/>
  <c r="S1313" i="1"/>
  <c r="R1313" i="1"/>
  <c r="Q1313" i="1"/>
  <c r="P1313" i="1"/>
  <c r="O1313" i="1"/>
  <c r="N1313" i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L1310" i="1"/>
  <c r="L1310" i="1" a="1"/>
  <c r="W1309" i="1"/>
  <c r="V1309" i="1"/>
  <c r="U1309" i="1"/>
  <c r="T1309" i="1"/>
  <c r="S1309" i="1"/>
  <c r="R1309" i="1"/>
  <c r="Q1309" i="1"/>
  <c r="P1309" i="1"/>
  <c r="O1309" i="1"/>
  <c r="N1309" i="1"/>
  <c r="M1309" i="1"/>
  <c r="M1309" i="1" a="1"/>
  <c r="L1309" i="1"/>
  <c r="L1309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L1308" i="1"/>
  <c r="L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L1306" i="1"/>
  <c r="L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L1305" i="1"/>
  <c r="L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9" i="1"/>
  <c r="V1299" i="1"/>
  <c r="U1299" i="1"/>
  <c r="T1299" i="1"/>
  <c r="S1299" i="1"/>
  <c r="R1299" i="1"/>
  <c r="Q1299" i="1"/>
  <c r="P1299" i="1"/>
  <c r="O1299" i="1"/>
  <c r="N1299" i="1"/>
  <c r="M1299" i="1"/>
  <c r="M1299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L1296" i="1"/>
  <c r="L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L1295" i="1"/>
  <c r="L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L1294" i="1"/>
  <c r="L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L1293" i="1"/>
  <c r="L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L1292" i="1"/>
  <c r="L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L1291" i="1"/>
  <c r="L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L1282" i="1"/>
  <c r="L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L1281" i="1"/>
  <c r="L1281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L1280" i="1"/>
  <c r="L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L1279" i="1"/>
  <c r="L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L1278" i="1"/>
  <c r="L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L1277" i="1"/>
  <c r="L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L1268" i="1"/>
  <c r="L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L1267" i="1"/>
  <c r="L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L1266" i="1"/>
  <c r="L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L1265" i="1"/>
  <c r="L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L1264" i="1"/>
  <c r="L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L1263" i="1"/>
  <c r="L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L1254" i="1"/>
  <c r="L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L1253" i="1"/>
  <c r="L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L1252" i="1"/>
  <c r="L1252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L1251" i="1"/>
  <c r="L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L1250" i="1"/>
  <c r="L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W1247" i="1"/>
  <c r="V1247" i="1"/>
  <c r="U1247" i="1"/>
  <c r="T1247" i="1"/>
  <c r="S1247" i="1"/>
  <c r="R1247" i="1"/>
  <c r="Q1247" i="1"/>
  <c r="P1247" i="1"/>
  <c r="O1247" i="1"/>
  <c r="N1247" i="1"/>
  <c r="M1247" i="1"/>
  <c r="M1247" i="1" a="1"/>
  <c r="M1246" i="1"/>
  <c r="M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L1241" i="1"/>
  <c r="L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L1240" i="1"/>
  <c r="L1240" i="1" a="1"/>
  <c r="W1239" i="1"/>
  <c r="V1239" i="1"/>
  <c r="U1239" i="1"/>
  <c r="T1239" i="1"/>
  <c r="S1239" i="1"/>
  <c r="R1239" i="1"/>
  <c r="Q1239" i="1"/>
  <c r="P1239" i="1"/>
  <c r="O1239" i="1"/>
  <c r="N1239" i="1"/>
  <c r="M1239" i="1"/>
  <c r="M1239" i="1" a="1"/>
  <c r="L1239" i="1"/>
  <c r="L1239" i="1" a="1"/>
  <c r="W1238" i="1"/>
  <c r="V1238" i="1"/>
  <c r="U1238" i="1"/>
  <c r="T1238" i="1"/>
  <c r="S1238" i="1"/>
  <c r="R1238" i="1"/>
  <c r="Q1238" i="1"/>
  <c r="P1238" i="1"/>
  <c r="O1238" i="1"/>
  <c r="N1238" i="1"/>
  <c r="M1238" i="1"/>
  <c r="M1238" i="1" a="1"/>
  <c r="L1238" i="1"/>
  <c r="L1238" i="1" a="1"/>
  <c r="W1237" i="1"/>
  <c r="V1237" i="1"/>
  <c r="U1237" i="1"/>
  <c r="T1237" i="1"/>
  <c r="S1237" i="1"/>
  <c r="R1237" i="1"/>
  <c r="Q1237" i="1"/>
  <c r="P1237" i="1"/>
  <c r="O1237" i="1"/>
  <c r="N1237" i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M1233" i="1"/>
  <c r="M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L1225" i="1"/>
  <c r="L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L1224" i="1"/>
  <c r="L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L1223" i="1"/>
  <c r="L1223" i="1" a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L1222" i="1"/>
  <c r="L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L1221" i="1"/>
  <c r="L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L1220" i="1"/>
  <c r="L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L1219" i="1"/>
  <c r="L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L1218" i="1"/>
  <c r="L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M1214" i="1"/>
  <c r="M1214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L1209" i="1"/>
  <c r="L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L1208" i="1"/>
  <c r="L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L1207" i="1"/>
  <c r="L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L1206" i="1"/>
  <c r="L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L1205" i="1"/>
  <c r="L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L1204" i="1"/>
  <c r="L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L1203" i="1"/>
  <c r="L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M1199" i="1"/>
  <c r="M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L1194" i="1"/>
  <c r="L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L1193" i="1"/>
  <c r="L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L1192" i="1"/>
  <c r="L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L1191" i="1"/>
  <c r="L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L1190" i="1"/>
  <c r="L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L1189" i="1"/>
  <c r="L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L1188" i="1"/>
  <c r="L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M1184" i="1"/>
  <c r="M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L1179" i="1"/>
  <c r="L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L1178" i="1"/>
  <c r="L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L1177" i="1"/>
  <c r="L1177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L1176" i="1"/>
  <c r="L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L1175" i="1"/>
  <c r="L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M1169" i="1"/>
  <c r="M1169" i="1" a="1"/>
  <c r="W1168" i="1"/>
  <c r="V1168" i="1"/>
  <c r="U1168" i="1"/>
  <c r="T1168" i="1"/>
  <c r="S1168" i="1"/>
  <c r="R1168" i="1"/>
  <c r="Q1168" i="1"/>
  <c r="P1168" i="1"/>
  <c r="O1168" i="1"/>
  <c r="N1168" i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4" i="1"/>
  <c r="V1164" i="1"/>
  <c r="U1164" i="1"/>
  <c r="T1164" i="1"/>
  <c r="S1164" i="1"/>
  <c r="R1164" i="1"/>
  <c r="Q1164" i="1"/>
  <c r="P1164" i="1"/>
  <c r="O1164" i="1"/>
  <c r="N1164" i="1"/>
  <c r="M1164" i="1"/>
  <c r="M1164" i="1" a="1"/>
  <c r="L1164" i="1"/>
  <c r="L1164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L1163" i="1"/>
  <c r="L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L1162" i="1"/>
  <c r="L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L1161" i="1"/>
  <c r="L1161" i="1" a="1"/>
  <c r="W1160" i="1"/>
  <c r="V1160" i="1"/>
  <c r="U1160" i="1"/>
  <c r="T1160" i="1"/>
  <c r="S1160" i="1"/>
  <c r="R1160" i="1"/>
  <c r="Q1160" i="1"/>
  <c r="P1160" i="1"/>
  <c r="O1160" i="1"/>
  <c r="N1160" i="1"/>
  <c r="M1160" i="1"/>
  <c r="M1160" i="1" a="1"/>
  <c r="L1160" i="1"/>
  <c r="L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L1159" i="1"/>
  <c r="L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L1158" i="1"/>
  <c r="L1158" i="1" a="1"/>
  <c r="W1157" i="1"/>
  <c r="V1157" i="1"/>
  <c r="U1157" i="1"/>
  <c r="T1157" i="1"/>
  <c r="S1157" i="1"/>
  <c r="R1157" i="1"/>
  <c r="Q1157" i="1"/>
  <c r="P1157" i="1"/>
  <c r="O1157" i="1"/>
  <c r="N1157" i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M1154" i="1"/>
  <c r="M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L1149" i="1"/>
  <c r="L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L1148" i="1"/>
  <c r="L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L1147" i="1"/>
  <c r="L1147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L1146" i="1"/>
  <c r="L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L1145" i="1"/>
  <c r="L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L1144" i="1"/>
  <c r="L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L1143" i="1"/>
  <c r="L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L1131" i="1"/>
  <c r="L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L1130" i="1"/>
  <c r="L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L1129" i="1"/>
  <c r="L1129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L1128" i="1"/>
  <c r="L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L1127" i="1"/>
  <c r="L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L1126" i="1"/>
  <c r="L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L1125" i="1"/>
  <c r="L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L1124" i="1"/>
  <c r="L1124" i="1" a="1"/>
  <c r="W1123" i="1"/>
  <c r="V1123" i="1"/>
  <c r="U1123" i="1"/>
  <c r="T1123" i="1"/>
  <c r="S1123" i="1"/>
  <c r="R1123" i="1"/>
  <c r="Q1123" i="1"/>
  <c r="P1123" i="1"/>
  <c r="O1123" i="1"/>
  <c r="N1123" i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M1120" i="1"/>
  <c r="M1120" i="1" a="1"/>
  <c r="W1119" i="1"/>
  <c r="V1119" i="1"/>
  <c r="U1119" i="1"/>
  <c r="T1119" i="1"/>
  <c r="S1119" i="1"/>
  <c r="R1119" i="1"/>
  <c r="Q1119" i="1"/>
  <c r="P1119" i="1"/>
  <c r="O1119" i="1"/>
  <c r="N1119" i="1"/>
  <c r="M1119" i="1"/>
  <c r="M1119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5" i="1"/>
  <c r="V1115" i="1"/>
  <c r="U1115" i="1"/>
  <c r="T1115" i="1"/>
  <c r="S1115" i="1"/>
  <c r="R1115" i="1"/>
  <c r="Q1115" i="1"/>
  <c r="P1115" i="1"/>
  <c r="O1115" i="1"/>
  <c r="N1115" i="1"/>
  <c r="M1115" i="1"/>
  <c r="M1115" i="1" a="1"/>
  <c r="L1115" i="1"/>
  <c r="L1115" i="1" a="1"/>
  <c r="W1114" i="1"/>
  <c r="V1114" i="1"/>
  <c r="U1114" i="1"/>
  <c r="T1114" i="1"/>
  <c r="S1114" i="1"/>
  <c r="R1114" i="1"/>
  <c r="Q1114" i="1"/>
  <c r="P1114" i="1"/>
  <c r="O1114" i="1"/>
  <c r="N1114" i="1"/>
  <c r="M1114" i="1"/>
  <c r="M1114" i="1" a="1"/>
  <c r="L1114" i="1"/>
  <c r="L1114" i="1" a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L1113" i="1"/>
  <c r="L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L1112" i="1"/>
  <c r="L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L1111" i="1"/>
  <c r="L1111" i="1" a="1"/>
  <c r="W1110" i="1"/>
  <c r="V1110" i="1"/>
  <c r="U1110" i="1"/>
  <c r="T1110" i="1"/>
  <c r="S1110" i="1"/>
  <c r="R1110" i="1"/>
  <c r="Q1110" i="1"/>
  <c r="P1110" i="1"/>
  <c r="O1110" i="1"/>
  <c r="N1110" i="1"/>
  <c r="M1110" i="1"/>
  <c r="M1110" i="1" a="1"/>
  <c r="L1110" i="1"/>
  <c r="L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L1109" i="1"/>
  <c r="L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W1107" i="1"/>
  <c r="V1107" i="1"/>
  <c r="U1107" i="1"/>
  <c r="T1107" i="1"/>
  <c r="S1107" i="1"/>
  <c r="R1107" i="1"/>
  <c r="Q1107" i="1"/>
  <c r="P1107" i="1"/>
  <c r="O1107" i="1"/>
  <c r="N1107" i="1"/>
  <c r="M1107" i="1"/>
  <c r="M1107" i="1" a="1"/>
  <c r="W1106" i="1"/>
  <c r="V1106" i="1"/>
  <c r="U1106" i="1"/>
  <c r="T1106" i="1"/>
  <c r="S1106" i="1"/>
  <c r="R1106" i="1"/>
  <c r="Q1106" i="1"/>
  <c r="P1106" i="1"/>
  <c r="O1106" i="1"/>
  <c r="N1106" i="1"/>
  <c r="M1106" i="1"/>
  <c r="M1106" i="1" a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W1102" i="1"/>
  <c r="V1102" i="1"/>
  <c r="U1102" i="1"/>
  <c r="T1102" i="1"/>
  <c r="S1102" i="1"/>
  <c r="R1102" i="1"/>
  <c r="Q1102" i="1"/>
  <c r="P1102" i="1"/>
  <c r="O1102" i="1"/>
  <c r="N1102" i="1"/>
  <c r="M1102" i="1"/>
  <c r="M1102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L1100" i="1"/>
  <c r="L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L1099" i="1"/>
  <c r="L1099" i="1" a="1"/>
  <c r="W1098" i="1"/>
  <c r="V1098" i="1"/>
  <c r="U1098" i="1"/>
  <c r="T1098" i="1"/>
  <c r="S1098" i="1"/>
  <c r="R1098" i="1"/>
  <c r="Q1098" i="1"/>
  <c r="P1098" i="1"/>
  <c r="O1098" i="1"/>
  <c r="N1098" i="1"/>
  <c r="M1098" i="1"/>
  <c r="M1098" i="1" a="1"/>
  <c r="L1098" i="1"/>
  <c r="L1098" i="1" a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L1097" i="1"/>
  <c r="L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L1096" i="1"/>
  <c r="L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L1095" i="1"/>
  <c r="L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L1094" i="1"/>
  <c r="L1094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M1090" i="1"/>
  <c r="M1090" i="1" a="1"/>
  <c r="W1089" i="1"/>
  <c r="V1089" i="1"/>
  <c r="U1089" i="1"/>
  <c r="T1089" i="1"/>
  <c r="S1089" i="1"/>
  <c r="R1089" i="1"/>
  <c r="Q1089" i="1"/>
  <c r="P1089" i="1"/>
  <c r="O1089" i="1"/>
  <c r="N1089" i="1"/>
  <c r="M1089" i="1"/>
  <c r="M1089" i="1" a="1"/>
  <c r="W1088" i="1"/>
  <c r="V1088" i="1"/>
  <c r="U1088" i="1"/>
  <c r="T1088" i="1"/>
  <c r="S1088" i="1"/>
  <c r="R1088" i="1"/>
  <c r="Q1088" i="1"/>
  <c r="P1088" i="1"/>
  <c r="O1088" i="1"/>
  <c r="N1088" i="1"/>
  <c r="M1088" i="1"/>
  <c r="M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L1085" i="1"/>
  <c r="L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L1084" i="1"/>
  <c r="L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L1083" i="1"/>
  <c r="L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L1082" i="1"/>
  <c r="L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L1081" i="1"/>
  <c r="L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L1080" i="1"/>
  <c r="L1080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L1079" i="1"/>
  <c r="L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L1070" i="1"/>
  <c r="L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L1069" i="1"/>
  <c r="L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L1068" i="1"/>
  <c r="L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L1067" i="1"/>
  <c r="L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L1066" i="1"/>
  <c r="L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L1065" i="1"/>
  <c r="L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L1064" i="1"/>
  <c r="L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M1060" i="1"/>
  <c r="M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L1055" i="1"/>
  <c r="L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L1054" i="1"/>
  <c r="L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L1053" i="1"/>
  <c r="L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L1052" i="1"/>
  <c r="L1052" i="1" a="1"/>
  <c r="W1051" i="1"/>
  <c r="V1051" i="1"/>
  <c r="U1051" i="1"/>
  <c r="T1051" i="1"/>
  <c r="S1051" i="1"/>
  <c r="R1051" i="1"/>
  <c r="Q1051" i="1"/>
  <c r="P1051" i="1"/>
  <c r="O1051" i="1"/>
  <c r="N1051" i="1"/>
  <c r="M1051" i="1"/>
  <c r="M1051" i="1" a="1"/>
  <c r="L1051" i="1"/>
  <c r="L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L1049" i="1"/>
  <c r="L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L1040" i="1"/>
  <c r="L1040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L1038" i="1"/>
  <c r="L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L1037" i="1"/>
  <c r="L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L1036" i="1"/>
  <c r="L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L1035" i="1"/>
  <c r="L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L1034" i="1"/>
  <c r="L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2" i="1"/>
  <c r="V1032" i="1"/>
  <c r="U1032" i="1"/>
  <c r="T1032" i="1"/>
  <c r="S1032" i="1"/>
  <c r="R1032" i="1"/>
  <c r="Q1032" i="1"/>
  <c r="P1032" i="1"/>
  <c r="O1032" i="1"/>
  <c r="N1032" i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M1030" i="1"/>
  <c r="M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L1022" i="1"/>
  <c r="L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L1020" i="1"/>
  <c r="L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L1019" i="1"/>
  <c r="L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3" i="1"/>
  <c r="V1013" i="1"/>
  <c r="U1013" i="1"/>
  <c r="T1013" i="1"/>
  <c r="S1013" i="1"/>
  <c r="R1013" i="1"/>
  <c r="Q1013" i="1"/>
  <c r="P1013" i="1"/>
  <c r="O1013" i="1"/>
  <c r="N1013" i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L1007" i="1"/>
  <c r="L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L1006" i="1"/>
  <c r="L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L1005" i="1"/>
  <c r="L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L996" i="1"/>
  <c r="L996" i="1" a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L995" i="1"/>
  <c r="L995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M991" i="1"/>
  <c r="M991" i="1" a="1"/>
  <c r="W990" i="1"/>
  <c r="V990" i="1"/>
  <c r="U990" i="1"/>
  <c r="T990" i="1"/>
  <c r="S990" i="1"/>
  <c r="R990" i="1"/>
  <c r="Q990" i="1"/>
  <c r="P990" i="1"/>
  <c r="O990" i="1"/>
  <c r="N990" i="1"/>
  <c r="M990" i="1"/>
  <c r="M990" i="1" a="1"/>
  <c r="W989" i="1"/>
  <c r="V989" i="1"/>
  <c r="U989" i="1"/>
  <c r="T989" i="1"/>
  <c r="S989" i="1"/>
  <c r="R989" i="1"/>
  <c r="Q989" i="1"/>
  <c r="P989" i="1"/>
  <c r="O989" i="1"/>
  <c r="N989" i="1"/>
  <c r="M989" i="1"/>
  <c r="M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L986" i="1"/>
  <c r="L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L985" i="1"/>
  <c r="L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2" i="1"/>
  <c r="V982" i="1"/>
  <c r="U982" i="1"/>
  <c r="T982" i="1"/>
  <c r="S982" i="1"/>
  <c r="R982" i="1"/>
  <c r="Q982" i="1"/>
  <c r="P982" i="1"/>
  <c r="O982" i="1"/>
  <c r="N982" i="1"/>
  <c r="M982" i="1"/>
  <c r="M982" i="1" a="1"/>
  <c r="M981" i="1"/>
  <c r="M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3" i="1"/>
  <c r="L973" i="1" a="1"/>
  <c r="W972" i="1"/>
  <c r="W972" i="1" a="1"/>
  <c r="V972" i="1"/>
  <c r="V972" i="1" a="1"/>
  <c r="U972" i="1"/>
  <c r="U972" i="1" a="1"/>
  <c r="T972" i="1"/>
  <c r="T972" i="1" a="1"/>
  <c r="S972" i="1"/>
  <c r="S972" i="1" a="1"/>
  <c r="R972" i="1"/>
  <c r="R972" i="1" a="1"/>
  <c r="Q972" i="1"/>
  <c r="Q972" i="1" a="1"/>
  <c r="P972" i="1"/>
  <c r="P972" i="1" a="1"/>
  <c r="O972" i="1"/>
  <c r="O972" i="1" a="1"/>
  <c r="N972" i="1"/>
  <c r="N972" i="1" a="1"/>
  <c r="M972" i="1"/>
  <c r="M972" i="1" a="1"/>
  <c r="L972" i="1"/>
  <c r="L972" i="1" a="1"/>
  <c r="W971" i="1"/>
  <c r="W971" i="1" a="1"/>
  <c r="V971" i="1"/>
  <c r="V971" i="1" a="1"/>
  <c r="U971" i="1"/>
  <c r="U971" i="1" a="1"/>
  <c r="T971" i="1"/>
  <c r="T971" i="1" a="1"/>
  <c r="S971" i="1"/>
  <c r="S971" i="1" a="1"/>
  <c r="R971" i="1"/>
  <c r="R971" i="1" a="1"/>
  <c r="Q971" i="1"/>
  <c r="Q971" i="1" a="1"/>
  <c r="P971" i="1"/>
  <c r="P971" i="1" a="1"/>
  <c r="O971" i="1"/>
  <c r="O971" i="1" a="1"/>
  <c r="N971" i="1"/>
  <c r="N971" i="1" a="1"/>
  <c r="M971" i="1"/>
  <c r="M971" i="1" a="1"/>
  <c r="L971" i="1"/>
  <c r="L971" i="1" a="1"/>
  <c r="L969" i="1"/>
  <c r="L969" i="1" a="1"/>
  <c r="W968" i="1"/>
  <c r="W968" i="1" a="1"/>
  <c r="V968" i="1"/>
  <c r="V968" i="1" a="1"/>
  <c r="U968" i="1"/>
  <c r="U968" i="1" a="1"/>
  <c r="T968" i="1"/>
  <c r="T968" i="1" a="1"/>
  <c r="S968" i="1"/>
  <c r="S968" i="1" a="1"/>
  <c r="R968" i="1"/>
  <c r="R968" i="1" a="1"/>
  <c r="Q968" i="1"/>
  <c r="Q968" i="1" a="1"/>
  <c r="P968" i="1"/>
  <c r="P968" i="1" a="1"/>
  <c r="O968" i="1"/>
  <c r="O968" i="1" a="1"/>
  <c r="N968" i="1"/>
  <c r="N968" i="1" a="1"/>
  <c r="M968" i="1"/>
  <c r="M968" i="1" a="1"/>
  <c r="L968" i="1"/>
  <c r="L968" i="1" a="1"/>
  <c r="W967" i="1"/>
  <c r="W967" i="1" a="1"/>
  <c r="V967" i="1"/>
  <c r="V967" i="1" a="1"/>
  <c r="U967" i="1"/>
  <c r="U967" i="1" a="1"/>
  <c r="T967" i="1"/>
  <c r="T967" i="1" a="1"/>
  <c r="S967" i="1"/>
  <c r="S967" i="1" a="1"/>
  <c r="R967" i="1"/>
  <c r="R967" i="1" a="1"/>
  <c r="Q967" i="1"/>
  <c r="Q967" i="1" a="1"/>
  <c r="P967" i="1"/>
  <c r="P967" i="1" a="1"/>
  <c r="O967" i="1"/>
  <c r="O967" i="1" a="1"/>
  <c r="N967" i="1"/>
  <c r="N967" i="1" a="1"/>
  <c r="M967" i="1"/>
  <c r="M967" i="1" a="1"/>
  <c r="L967" i="1"/>
  <c r="L967" i="1" a="1"/>
  <c r="W966" i="1"/>
  <c r="W966" i="1" a="1"/>
  <c r="V966" i="1"/>
  <c r="V966" i="1" a="1"/>
  <c r="U966" i="1"/>
  <c r="U966" i="1" a="1"/>
  <c r="T966" i="1"/>
  <c r="T966" i="1" a="1"/>
  <c r="S966" i="1"/>
  <c r="S966" i="1" a="1"/>
  <c r="R966" i="1"/>
  <c r="R966" i="1" a="1"/>
  <c r="Q966" i="1"/>
  <c r="Q966" i="1" a="1"/>
  <c r="P966" i="1"/>
  <c r="P966" i="1" a="1"/>
  <c r="O966" i="1"/>
  <c r="O966" i="1" a="1"/>
  <c r="N966" i="1"/>
  <c r="N966" i="1" a="1"/>
  <c r="M966" i="1"/>
  <c r="M966" i="1" a="1"/>
  <c r="L966" i="1"/>
  <c r="L966" i="1" a="1"/>
  <c r="W965" i="1"/>
  <c r="W965" i="1" a="1"/>
  <c r="V965" i="1"/>
  <c r="V965" i="1" a="1"/>
  <c r="U965" i="1"/>
  <c r="U965" i="1" a="1"/>
  <c r="T965" i="1"/>
  <c r="T965" i="1" a="1"/>
  <c r="S965" i="1"/>
  <c r="S965" i="1" a="1"/>
  <c r="R965" i="1"/>
  <c r="R965" i="1" a="1"/>
  <c r="Q965" i="1"/>
  <c r="Q965" i="1" a="1"/>
  <c r="P965" i="1"/>
  <c r="P965" i="1" a="1"/>
  <c r="O965" i="1"/>
  <c r="O965" i="1" a="1"/>
  <c r="N965" i="1"/>
  <c r="N965" i="1" a="1"/>
  <c r="M965" i="1"/>
  <c r="M965" i="1" a="1"/>
  <c r="L965" i="1"/>
  <c r="L965" i="1" a="1"/>
  <c r="W964" i="1"/>
  <c r="W964" i="1" a="1"/>
  <c r="V964" i="1"/>
  <c r="V964" i="1" a="1"/>
  <c r="U964" i="1"/>
  <c r="U964" i="1" a="1"/>
  <c r="T964" i="1"/>
  <c r="T964" i="1" a="1"/>
  <c r="S964" i="1"/>
  <c r="S964" i="1" a="1"/>
  <c r="R964" i="1"/>
  <c r="R964" i="1" a="1"/>
  <c r="Q964" i="1"/>
  <c r="Q964" i="1" a="1"/>
  <c r="P964" i="1"/>
  <c r="P964" i="1" a="1"/>
  <c r="O964" i="1"/>
  <c r="O964" i="1" a="1"/>
  <c r="N964" i="1"/>
  <c r="N964" i="1" a="1"/>
  <c r="M964" i="1"/>
  <c r="M964" i="1" a="1"/>
  <c r="L964" i="1"/>
  <c r="L964" i="1" a="1"/>
  <c r="L962" i="1"/>
  <c r="L962" i="1" a="1"/>
  <c r="W961" i="1"/>
  <c r="W961" i="1" a="1"/>
  <c r="V961" i="1"/>
  <c r="V961" i="1" a="1"/>
  <c r="U961" i="1"/>
  <c r="U961" i="1" a="1"/>
  <c r="T961" i="1"/>
  <c r="T961" i="1" a="1"/>
  <c r="S961" i="1"/>
  <c r="S961" i="1" a="1"/>
  <c r="R961" i="1"/>
  <c r="R961" i="1" a="1"/>
  <c r="Q961" i="1"/>
  <c r="Q961" i="1" a="1"/>
  <c r="P961" i="1"/>
  <c r="P961" i="1" a="1"/>
  <c r="O961" i="1"/>
  <c r="O961" i="1" a="1"/>
  <c r="N961" i="1"/>
  <c r="N961" i="1" a="1"/>
  <c r="M961" i="1"/>
  <c r="M961" i="1" a="1"/>
  <c r="L961" i="1"/>
  <c r="L961" i="1" a="1"/>
  <c r="W960" i="1"/>
  <c r="W960" i="1" a="1"/>
  <c r="V960" i="1"/>
  <c r="V960" i="1" a="1"/>
  <c r="U960" i="1"/>
  <c r="U960" i="1" a="1"/>
  <c r="T960" i="1"/>
  <c r="T960" i="1" a="1"/>
  <c r="S960" i="1"/>
  <c r="S960" i="1" a="1"/>
  <c r="R960" i="1"/>
  <c r="R960" i="1" a="1"/>
  <c r="Q960" i="1"/>
  <c r="Q960" i="1" a="1"/>
  <c r="P960" i="1"/>
  <c r="P960" i="1" a="1"/>
  <c r="O960" i="1"/>
  <c r="O960" i="1" a="1"/>
  <c r="N960" i="1"/>
  <c r="N960" i="1" a="1"/>
  <c r="M960" i="1"/>
  <c r="M960" i="1" a="1"/>
  <c r="L960" i="1"/>
  <c r="L960" i="1" a="1"/>
  <c r="L958" i="1"/>
  <c r="L958" i="1" a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L957" i="1"/>
  <c r="L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L955" i="1"/>
  <c r="L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L954" i="1"/>
  <c r="L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L953" i="1"/>
  <c r="L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W951" i="1"/>
  <c r="V951" i="1"/>
  <c r="U951" i="1"/>
  <c r="T951" i="1"/>
  <c r="S951" i="1"/>
  <c r="R951" i="1"/>
  <c r="Q951" i="1"/>
  <c r="P951" i="1"/>
  <c r="O951" i="1"/>
  <c r="N951" i="1"/>
  <c r="M951" i="1"/>
  <c r="M951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4" i="1"/>
  <c r="V944" i="1"/>
  <c r="U944" i="1"/>
  <c r="T944" i="1"/>
  <c r="S944" i="1"/>
  <c r="R944" i="1"/>
  <c r="Q944" i="1"/>
  <c r="P944" i="1"/>
  <c r="O944" i="1"/>
  <c r="N944" i="1"/>
  <c r="M944" i="1"/>
  <c r="M944" i="1" a="1"/>
  <c r="L944" i="1"/>
  <c r="L944" i="1" a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L943" i="1"/>
  <c r="L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L942" i="1"/>
  <c r="L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L941" i="1"/>
  <c r="L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L940" i="1"/>
  <c r="L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W937" i="1"/>
  <c r="V937" i="1"/>
  <c r="U937" i="1"/>
  <c r="T937" i="1"/>
  <c r="S937" i="1"/>
  <c r="R937" i="1"/>
  <c r="Q937" i="1"/>
  <c r="P937" i="1"/>
  <c r="O937" i="1"/>
  <c r="N937" i="1"/>
  <c r="M937" i="1"/>
  <c r="M937" i="1" a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L927" i="1"/>
  <c r="L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L926" i="1"/>
  <c r="L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L925" i="1"/>
  <c r="L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L924" i="1"/>
  <c r="L924" i="1" a="1"/>
  <c r="W923" i="1"/>
  <c r="V923" i="1"/>
  <c r="U923" i="1"/>
  <c r="T923" i="1"/>
  <c r="S923" i="1"/>
  <c r="R923" i="1"/>
  <c r="Q923" i="1"/>
  <c r="P923" i="1"/>
  <c r="O923" i="1"/>
  <c r="N923" i="1"/>
  <c r="M923" i="1"/>
  <c r="M923" i="1" a="1"/>
  <c r="L923" i="1"/>
  <c r="L923" i="1" a="1"/>
  <c r="W922" i="1"/>
  <c r="V922" i="1"/>
  <c r="U922" i="1"/>
  <c r="T922" i="1"/>
  <c r="S922" i="1"/>
  <c r="R922" i="1"/>
  <c r="Q922" i="1"/>
  <c r="P922" i="1"/>
  <c r="O922" i="1"/>
  <c r="N922" i="1"/>
  <c r="M922" i="1"/>
  <c r="M922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M919" i="1"/>
  <c r="M919" i="1" a="1"/>
  <c r="W918" i="1"/>
  <c r="V918" i="1"/>
  <c r="U918" i="1"/>
  <c r="T918" i="1"/>
  <c r="S918" i="1"/>
  <c r="R918" i="1"/>
  <c r="Q918" i="1"/>
  <c r="P918" i="1"/>
  <c r="O918" i="1"/>
  <c r="N918" i="1"/>
  <c r="M918" i="1"/>
  <c r="M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W914" i="1"/>
  <c r="V914" i="1"/>
  <c r="U914" i="1"/>
  <c r="T914" i="1"/>
  <c r="S914" i="1"/>
  <c r="R914" i="1"/>
  <c r="Q914" i="1"/>
  <c r="P914" i="1"/>
  <c r="O914" i="1"/>
  <c r="N914" i="1"/>
  <c r="M914" i="1"/>
  <c r="M914" i="1" a="1"/>
  <c r="L914" i="1"/>
  <c r="L914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L911" i="1"/>
  <c r="L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L910" i="1"/>
  <c r="L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M906" i="1"/>
  <c r="M906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L901" i="1"/>
  <c r="L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L900" i="1"/>
  <c r="L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L899" i="1"/>
  <c r="L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L898" i="1"/>
  <c r="L898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L897" i="1"/>
  <c r="L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8" i="1"/>
  <c r="L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L887" i="1"/>
  <c r="L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L886" i="1"/>
  <c r="L886" i="1" a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L885" i="1"/>
  <c r="L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L884" i="1"/>
  <c r="L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1" i="1"/>
  <c r="V881" i="1"/>
  <c r="U881" i="1"/>
  <c r="T881" i="1"/>
  <c r="S881" i="1"/>
  <c r="R881" i="1"/>
  <c r="Q881" i="1"/>
  <c r="P881" i="1"/>
  <c r="O881" i="1"/>
  <c r="N881" i="1"/>
  <c r="M881" i="1"/>
  <c r="M881" i="1" a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7" i="1"/>
  <c r="V877" i="1"/>
  <c r="U877" i="1"/>
  <c r="T877" i="1"/>
  <c r="S877" i="1"/>
  <c r="R877" i="1"/>
  <c r="Q877" i="1"/>
  <c r="P877" i="1"/>
  <c r="O877" i="1"/>
  <c r="N877" i="1"/>
  <c r="M877" i="1"/>
  <c r="M877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L875" i="1"/>
  <c r="L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L874" i="1"/>
  <c r="L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L873" i="1"/>
  <c r="L873" i="1" a="1"/>
  <c r="W872" i="1"/>
  <c r="V872" i="1"/>
  <c r="U872" i="1"/>
  <c r="T872" i="1"/>
  <c r="S872" i="1"/>
  <c r="R872" i="1"/>
  <c r="Q872" i="1"/>
  <c r="P872" i="1"/>
  <c r="O872" i="1"/>
  <c r="N872" i="1"/>
  <c r="M872" i="1"/>
  <c r="M872" i="1" a="1"/>
  <c r="L872" i="1"/>
  <c r="L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L871" i="1"/>
  <c r="L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8" i="1"/>
  <c r="V868" i="1"/>
  <c r="U868" i="1"/>
  <c r="T868" i="1"/>
  <c r="S868" i="1"/>
  <c r="R868" i="1"/>
  <c r="Q868" i="1"/>
  <c r="P868" i="1"/>
  <c r="O868" i="1"/>
  <c r="N868" i="1"/>
  <c r="M868" i="1"/>
  <c r="M868" i="1" a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L862" i="1"/>
  <c r="L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L861" i="1"/>
  <c r="L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L860" i="1"/>
  <c r="L860" i="1" a="1"/>
  <c r="W859" i="1"/>
  <c r="V859" i="1"/>
  <c r="U859" i="1"/>
  <c r="T859" i="1"/>
  <c r="S859" i="1"/>
  <c r="R859" i="1"/>
  <c r="Q859" i="1"/>
  <c r="P859" i="1"/>
  <c r="O859" i="1"/>
  <c r="N859" i="1"/>
  <c r="M859" i="1"/>
  <c r="M859" i="1" a="1"/>
  <c r="L859" i="1"/>
  <c r="L859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L849" i="1"/>
  <c r="L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L848" i="1"/>
  <c r="L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L847" i="1"/>
  <c r="L847" i="1" a="1"/>
  <c r="W846" i="1"/>
  <c r="V846" i="1"/>
  <c r="U846" i="1"/>
  <c r="T846" i="1"/>
  <c r="S846" i="1"/>
  <c r="R846" i="1"/>
  <c r="Q846" i="1"/>
  <c r="P846" i="1"/>
  <c r="O846" i="1"/>
  <c r="N846" i="1"/>
  <c r="M846" i="1"/>
  <c r="M846" i="1" a="1"/>
  <c r="L846" i="1"/>
  <c r="L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L845" i="1"/>
  <c r="L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W842" i="1"/>
  <c r="V842" i="1"/>
  <c r="U842" i="1"/>
  <c r="T842" i="1"/>
  <c r="S842" i="1"/>
  <c r="R842" i="1"/>
  <c r="Q842" i="1"/>
  <c r="P842" i="1"/>
  <c r="O842" i="1"/>
  <c r="N842" i="1"/>
  <c r="M842" i="1"/>
  <c r="M842" i="1" a="1"/>
  <c r="M841" i="1"/>
  <c r="M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L836" i="1"/>
  <c r="L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L835" i="1"/>
  <c r="L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L834" i="1"/>
  <c r="L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L833" i="1"/>
  <c r="L833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L832" i="1"/>
  <c r="L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L823" i="1"/>
  <c r="L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2" i="1"/>
  <c r="L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L821" i="1"/>
  <c r="L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L820" i="1"/>
  <c r="L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L819" i="1"/>
  <c r="L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M815" i="1"/>
  <c r="M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L807" i="1"/>
  <c r="L807" i="1" a="1"/>
  <c r="W806" i="1"/>
  <c r="W806" i="1" a="1"/>
  <c r="V806" i="1"/>
  <c r="V806" i="1" a="1"/>
  <c r="U806" i="1"/>
  <c r="U806" i="1" a="1"/>
  <c r="T806" i="1"/>
  <c r="T806" i="1" a="1"/>
  <c r="S806" i="1"/>
  <c r="S806" i="1" a="1"/>
  <c r="R806" i="1"/>
  <c r="R806" i="1" a="1"/>
  <c r="Q806" i="1"/>
  <c r="Q806" i="1" a="1"/>
  <c r="P806" i="1"/>
  <c r="P806" i="1" a="1"/>
  <c r="O806" i="1"/>
  <c r="O806" i="1" a="1"/>
  <c r="N806" i="1"/>
  <c r="N806" i="1" a="1"/>
  <c r="M806" i="1"/>
  <c r="M806" i="1" a="1"/>
  <c r="L806" i="1"/>
  <c r="L806" i="1" a="1"/>
  <c r="W805" i="1"/>
  <c r="W805" i="1" a="1"/>
  <c r="V805" i="1"/>
  <c r="V805" i="1" a="1"/>
  <c r="U805" i="1"/>
  <c r="U805" i="1" a="1"/>
  <c r="T805" i="1"/>
  <c r="T805" i="1" a="1"/>
  <c r="S805" i="1"/>
  <c r="S805" i="1" a="1"/>
  <c r="R805" i="1"/>
  <c r="R805" i="1" a="1"/>
  <c r="Q805" i="1"/>
  <c r="Q805" i="1" a="1"/>
  <c r="P805" i="1"/>
  <c r="P805" i="1" a="1"/>
  <c r="O805" i="1"/>
  <c r="O805" i="1" a="1"/>
  <c r="N805" i="1"/>
  <c r="N805" i="1" a="1"/>
  <c r="M805" i="1"/>
  <c r="M805" i="1" a="1"/>
  <c r="L805" i="1"/>
  <c r="L805" i="1" a="1"/>
  <c r="L803" i="1"/>
  <c r="L803" i="1" a="1"/>
  <c r="W802" i="1"/>
  <c r="W802" i="1" a="1"/>
  <c r="V802" i="1"/>
  <c r="V802" i="1" a="1"/>
  <c r="U802" i="1"/>
  <c r="U802" i="1" a="1"/>
  <c r="T802" i="1"/>
  <c r="T802" i="1" a="1"/>
  <c r="S802" i="1"/>
  <c r="S802" i="1" a="1"/>
  <c r="R802" i="1"/>
  <c r="R802" i="1" a="1"/>
  <c r="Q802" i="1"/>
  <c r="Q802" i="1" a="1"/>
  <c r="P802" i="1"/>
  <c r="P802" i="1" a="1"/>
  <c r="O802" i="1"/>
  <c r="O802" i="1" a="1"/>
  <c r="N802" i="1"/>
  <c r="N802" i="1" a="1"/>
  <c r="M802" i="1"/>
  <c r="M802" i="1" a="1"/>
  <c r="L802" i="1"/>
  <c r="L802" i="1" a="1"/>
  <c r="W801" i="1"/>
  <c r="W801" i="1" a="1"/>
  <c r="V801" i="1"/>
  <c r="V801" i="1" a="1"/>
  <c r="U801" i="1"/>
  <c r="U801" i="1" a="1"/>
  <c r="T801" i="1"/>
  <c r="T801" i="1" a="1"/>
  <c r="S801" i="1"/>
  <c r="S801" i="1" a="1"/>
  <c r="R801" i="1"/>
  <c r="R801" i="1" a="1"/>
  <c r="Q801" i="1"/>
  <c r="Q801" i="1" a="1"/>
  <c r="P801" i="1"/>
  <c r="P801" i="1" a="1"/>
  <c r="O801" i="1"/>
  <c r="O801" i="1" a="1"/>
  <c r="N801" i="1"/>
  <c r="N801" i="1" a="1"/>
  <c r="M801" i="1"/>
  <c r="M801" i="1" a="1"/>
  <c r="L801" i="1"/>
  <c r="L801" i="1" a="1"/>
  <c r="L799" i="1"/>
  <c r="L799" i="1" a="1"/>
  <c r="W798" i="1"/>
  <c r="W798" i="1" a="1"/>
  <c r="V798" i="1"/>
  <c r="V798" i="1" a="1"/>
  <c r="U798" i="1"/>
  <c r="U798" i="1" a="1"/>
  <c r="T798" i="1"/>
  <c r="T798" i="1" a="1"/>
  <c r="S798" i="1"/>
  <c r="S798" i="1" a="1"/>
  <c r="R798" i="1"/>
  <c r="R798" i="1" a="1"/>
  <c r="Q798" i="1"/>
  <c r="Q798" i="1" a="1"/>
  <c r="P798" i="1"/>
  <c r="P798" i="1" a="1"/>
  <c r="O798" i="1"/>
  <c r="O798" i="1" a="1"/>
  <c r="N798" i="1"/>
  <c r="N798" i="1" a="1"/>
  <c r="M798" i="1"/>
  <c r="M798" i="1" a="1"/>
  <c r="L798" i="1"/>
  <c r="L798" i="1" a="1"/>
  <c r="W797" i="1"/>
  <c r="W797" i="1" a="1"/>
  <c r="V797" i="1"/>
  <c r="V797" i="1" a="1"/>
  <c r="U797" i="1"/>
  <c r="U797" i="1" a="1"/>
  <c r="T797" i="1"/>
  <c r="T797" i="1" a="1"/>
  <c r="S797" i="1"/>
  <c r="S797" i="1" a="1"/>
  <c r="R797" i="1"/>
  <c r="R797" i="1" a="1"/>
  <c r="Q797" i="1"/>
  <c r="Q797" i="1" a="1"/>
  <c r="P797" i="1"/>
  <c r="P797" i="1" a="1"/>
  <c r="O797" i="1"/>
  <c r="O797" i="1" a="1"/>
  <c r="N797" i="1"/>
  <c r="N797" i="1" a="1"/>
  <c r="M797" i="1"/>
  <c r="M797" i="1" a="1"/>
  <c r="L797" i="1"/>
  <c r="L797" i="1" a="1"/>
  <c r="L795" i="1"/>
  <c r="L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L794" i="1"/>
  <c r="L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L784" i="1"/>
  <c r="L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L783" i="1"/>
  <c r="L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L771" i="1"/>
  <c r="L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L770" i="1"/>
  <c r="L770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L769" i="1"/>
  <c r="L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L768" i="1"/>
  <c r="L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L767" i="1"/>
  <c r="L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L766" i="1"/>
  <c r="L766" i="1" a="1"/>
  <c r="W765" i="1"/>
  <c r="V765" i="1"/>
  <c r="U765" i="1"/>
  <c r="T765" i="1"/>
  <c r="S765" i="1"/>
  <c r="R765" i="1"/>
  <c r="Q765" i="1"/>
  <c r="P765" i="1"/>
  <c r="O765" i="1"/>
  <c r="N765" i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L757" i="1"/>
  <c r="L757" i="1" a="1"/>
  <c r="W756" i="1"/>
  <c r="V756" i="1"/>
  <c r="U756" i="1"/>
  <c r="T756" i="1"/>
  <c r="S756" i="1"/>
  <c r="R756" i="1"/>
  <c r="Q756" i="1"/>
  <c r="P756" i="1"/>
  <c r="O756" i="1"/>
  <c r="N756" i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L754" i="1"/>
  <c r="L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L753" i="1"/>
  <c r="L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L740" i="1"/>
  <c r="L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L739" i="1"/>
  <c r="L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L738" i="1"/>
  <c r="L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L729" i="1"/>
  <c r="L729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L728" i="1"/>
  <c r="L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7" i="1"/>
  <c r="L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L718" i="1"/>
  <c r="L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L717" i="1"/>
  <c r="L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L716" i="1"/>
  <c r="L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L707" i="1"/>
  <c r="L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L705" i="1"/>
  <c r="L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8" i="1"/>
  <c r="V698" i="1"/>
  <c r="U698" i="1"/>
  <c r="T698" i="1"/>
  <c r="S698" i="1"/>
  <c r="R698" i="1"/>
  <c r="Q698" i="1"/>
  <c r="P698" i="1"/>
  <c r="O698" i="1"/>
  <c r="N698" i="1"/>
  <c r="M698" i="1"/>
  <c r="M698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L695" i="1"/>
  <c r="L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L685" i="1"/>
  <c r="L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L683" i="1"/>
  <c r="L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W666" i="1" a="1"/>
  <c r="V666" i="1"/>
  <c r="V666" i="1" a="1"/>
  <c r="U666" i="1"/>
  <c r="U666" i="1" a="1"/>
  <c r="T666" i="1"/>
  <c r="T666" i="1" a="1"/>
  <c r="S666" i="1"/>
  <c r="S666" i="1" a="1"/>
  <c r="R666" i="1"/>
  <c r="R666" i="1" a="1"/>
  <c r="Q666" i="1"/>
  <c r="Q666" i="1" a="1"/>
  <c r="P666" i="1"/>
  <c r="P666" i="1" a="1"/>
  <c r="O666" i="1"/>
  <c r="O666" i="1" a="1"/>
  <c r="N666" i="1"/>
  <c r="N666" i="1" a="1"/>
  <c r="M666" i="1"/>
  <c r="M666" i="1" a="1"/>
  <c r="L666" i="1"/>
  <c r="L666" i="1" a="1"/>
  <c r="W665" i="1"/>
  <c r="W665" i="1" a="1"/>
  <c r="V665" i="1"/>
  <c r="V665" i="1" a="1"/>
  <c r="U665" i="1"/>
  <c r="U665" i="1" a="1"/>
  <c r="T665" i="1"/>
  <c r="T665" i="1" a="1"/>
  <c r="S665" i="1"/>
  <c r="S665" i="1" a="1"/>
  <c r="R665" i="1"/>
  <c r="R665" i="1" a="1"/>
  <c r="Q665" i="1"/>
  <c r="Q665" i="1" a="1"/>
  <c r="P665" i="1"/>
  <c r="P665" i="1" a="1"/>
  <c r="O665" i="1"/>
  <c r="O665" i="1" a="1"/>
  <c r="N665" i="1"/>
  <c r="N665" i="1" a="1"/>
  <c r="M665" i="1"/>
  <c r="M665" i="1" a="1"/>
  <c r="L665" i="1"/>
  <c r="L665" i="1" a="1"/>
  <c r="L663" i="1"/>
  <c r="L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L662" i="1"/>
  <c r="L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L661" i="1"/>
  <c r="L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M657" i="1"/>
  <c r="M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L652" i="1"/>
  <c r="L652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L637" i="1"/>
  <c r="L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L636" i="1"/>
  <c r="L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L634" i="1"/>
  <c r="L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L633" i="1"/>
  <c r="L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L624" i="1"/>
  <c r="L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L623" i="1"/>
  <c r="L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L621" i="1"/>
  <c r="L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L620" i="1"/>
  <c r="L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L610" i="1"/>
  <c r="L610" i="1" a="1"/>
  <c r="W609" i="1"/>
  <c r="V609" i="1"/>
  <c r="U609" i="1"/>
  <c r="T609" i="1"/>
  <c r="S609" i="1"/>
  <c r="R609" i="1"/>
  <c r="Q609" i="1"/>
  <c r="P609" i="1"/>
  <c r="O609" i="1"/>
  <c r="N609" i="1"/>
  <c r="M609" i="1"/>
  <c r="M609" i="1" a="1"/>
  <c r="L609" i="1"/>
  <c r="L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7" i="1"/>
  <c r="L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L606" i="1"/>
  <c r="L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L597" i="1"/>
  <c r="L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6" i="1"/>
  <c r="L596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L595" i="1"/>
  <c r="L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L594" i="1"/>
  <c r="L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L581" i="1"/>
  <c r="L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L580" i="1"/>
  <c r="L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L579" i="1"/>
  <c r="L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L570" i="1"/>
  <c r="L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L569" i="1"/>
  <c r="L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7" i="1"/>
  <c r="V567" i="1"/>
  <c r="U567" i="1"/>
  <c r="T567" i="1"/>
  <c r="S567" i="1"/>
  <c r="R567" i="1"/>
  <c r="Q567" i="1"/>
  <c r="P567" i="1"/>
  <c r="O567" i="1"/>
  <c r="N567" i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L560" i="1"/>
  <c r="L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L559" i="1"/>
  <c r="L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M555" i="1"/>
  <c r="M555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L549" i="1"/>
  <c r="L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L540" i="1"/>
  <c r="L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9" i="1"/>
  <c r="L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M535" i="1"/>
  <c r="M535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L527" i="1"/>
  <c r="L527" i="1" a="1"/>
  <c r="W526" i="1"/>
  <c r="W526" i="1" a="1"/>
  <c r="V526" i="1"/>
  <c r="V526" i="1" a="1"/>
  <c r="U526" i="1"/>
  <c r="U526" i="1" a="1"/>
  <c r="T526" i="1"/>
  <c r="T526" i="1" a="1"/>
  <c r="S526" i="1"/>
  <c r="S526" i="1" a="1"/>
  <c r="R526" i="1"/>
  <c r="R526" i="1" a="1"/>
  <c r="Q526" i="1"/>
  <c r="Q526" i="1" a="1"/>
  <c r="P526" i="1"/>
  <c r="P526" i="1" a="1"/>
  <c r="O526" i="1"/>
  <c r="O526" i="1" a="1"/>
  <c r="N526" i="1"/>
  <c r="N526" i="1" a="1"/>
  <c r="M526" i="1"/>
  <c r="M526" i="1" a="1"/>
  <c r="L526" i="1"/>
  <c r="L526" i="1" a="1"/>
  <c r="W525" i="1"/>
  <c r="W525" i="1" a="1"/>
  <c r="V525" i="1"/>
  <c r="V525" i="1" a="1"/>
  <c r="U525" i="1"/>
  <c r="U525" i="1" a="1"/>
  <c r="T525" i="1"/>
  <c r="T525" i="1" a="1"/>
  <c r="S525" i="1"/>
  <c r="S525" i="1" a="1"/>
  <c r="R525" i="1"/>
  <c r="R525" i="1" a="1"/>
  <c r="Q525" i="1"/>
  <c r="Q525" i="1" a="1"/>
  <c r="P525" i="1"/>
  <c r="P525" i="1" a="1"/>
  <c r="O525" i="1"/>
  <c r="O525" i="1" a="1"/>
  <c r="N525" i="1"/>
  <c r="N525" i="1" a="1"/>
  <c r="M525" i="1"/>
  <c r="M525" i="1" a="1"/>
  <c r="L525" i="1"/>
  <c r="L525" i="1" a="1"/>
  <c r="W524" i="1"/>
  <c r="W524" i="1" a="1"/>
  <c r="V524" i="1"/>
  <c r="V524" i="1" a="1"/>
  <c r="U524" i="1"/>
  <c r="U524" i="1" a="1"/>
  <c r="T524" i="1"/>
  <c r="T524" i="1" a="1"/>
  <c r="S524" i="1"/>
  <c r="S524" i="1" a="1"/>
  <c r="R524" i="1"/>
  <c r="R524" i="1" a="1"/>
  <c r="Q524" i="1"/>
  <c r="Q524" i="1" a="1"/>
  <c r="P524" i="1"/>
  <c r="P524" i="1" a="1"/>
  <c r="O524" i="1"/>
  <c r="O524" i="1" a="1"/>
  <c r="N524" i="1"/>
  <c r="N524" i="1" a="1"/>
  <c r="M524" i="1"/>
  <c r="M524" i="1" a="1"/>
  <c r="L524" i="1"/>
  <c r="L524" i="1" a="1"/>
  <c r="W523" i="1"/>
  <c r="W523" i="1" a="1"/>
  <c r="V523" i="1"/>
  <c r="V523" i="1" a="1"/>
  <c r="U523" i="1"/>
  <c r="U523" i="1" a="1"/>
  <c r="T523" i="1"/>
  <c r="T523" i="1" a="1"/>
  <c r="S523" i="1"/>
  <c r="S523" i="1" a="1"/>
  <c r="R523" i="1"/>
  <c r="R523" i="1" a="1"/>
  <c r="Q523" i="1"/>
  <c r="Q523" i="1" a="1"/>
  <c r="P523" i="1"/>
  <c r="P523" i="1" a="1"/>
  <c r="O523" i="1"/>
  <c r="O523" i="1" a="1"/>
  <c r="N523" i="1"/>
  <c r="N523" i="1" a="1"/>
  <c r="M523" i="1"/>
  <c r="M523" i="1" a="1"/>
  <c r="L523" i="1"/>
  <c r="L523" i="1" a="1"/>
  <c r="W522" i="1"/>
  <c r="W522" i="1" a="1"/>
  <c r="V522" i="1"/>
  <c r="V522" i="1" a="1"/>
  <c r="U522" i="1"/>
  <c r="U522" i="1" a="1"/>
  <c r="T522" i="1"/>
  <c r="T522" i="1" a="1"/>
  <c r="S522" i="1"/>
  <c r="S522" i="1" a="1"/>
  <c r="R522" i="1"/>
  <c r="R522" i="1" a="1"/>
  <c r="Q522" i="1"/>
  <c r="Q522" i="1" a="1"/>
  <c r="P522" i="1"/>
  <c r="P522" i="1" a="1"/>
  <c r="O522" i="1"/>
  <c r="O522" i="1" a="1"/>
  <c r="N522" i="1"/>
  <c r="N522" i="1" a="1"/>
  <c r="M522" i="1"/>
  <c r="M522" i="1" a="1"/>
  <c r="L522" i="1"/>
  <c r="L522" i="1" a="1"/>
  <c r="W521" i="1"/>
  <c r="W521" i="1" a="1"/>
  <c r="V521" i="1"/>
  <c r="V521" i="1" a="1"/>
  <c r="U521" i="1"/>
  <c r="U521" i="1" a="1"/>
  <c r="T521" i="1"/>
  <c r="T521" i="1" a="1"/>
  <c r="S521" i="1"/>
  <c r="S521" i="1" a="1"/>
  <c r="R521" i="1"/>
  <c r="R521" i="1" a="1"/>
  <c r="Q521" i="1"/>
  <c r="Q521" i="1" a="1"/>
  <c r="P521" i="1"/>
  <c r="P521" i="1" a="1"/>
  <c r="O521" i="1"/>
  <c r="O521" i="1" a="1"/>
  <c r="N521" i="1"/>
  <c r="N521" i="1" a="1"/>
  <c r="M521" i="1"/>
  <c r="M521" i="1" a="1"/>
  <c r="L521" i="1"/>
  <c r="L521" i="1" a="1"/>
  <c r="L519" i="1"/>
  <c r="L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L518" i="1"/>
  <c r="L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L517" i="1"/>
  <c r="L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L508" i="1"/>
  <c r="L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L495" i="1"/>
  <c r="L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L494" i="1"/>
  <c r="L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L493" i="1"/>
  <c r="L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L491" i="1"/>
  <c r="L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90" i="1"/>
  <c r="L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L489" i="1"/>
  <c r="L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L480" i="1"/>
  <c r="L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L478" i="1"/>
  <c r="L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L477" i="1"/>
  <c r="L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L467" i="1"/>
  <c r="L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L466" i="1"/>
  <c r="L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L465" i="1"/>
  <c r="L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L464" i="1"/>
  <c r="L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L463" i="1"/>
  <c r="L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2" i="1"/>
  <c r="L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L453" i="1"/>
  <c r="L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L452" i="1"/>
  <c r="L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L451" i="1"/>
  <c r="L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L450" i="1"/>
  <c r="L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L449" i="1"/>
  <c r="L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L435" i="1"/>
  <c r="L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L425" i="1"/>
  <c r="L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L416" i="1"/>
  <c r="L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L415" i="1"/>
  <c r="L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L406" i="1"/>
  <c r="L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L405" i="1"/>
  <c r="L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L393" i="1"/>
  <c r="L393" i="1" a="1"/>
  <c r="W392" i="1"/>
  <c r="W392" i="1" a="1"/>
  <c r="V392" i="1"/>
  <c r="V392" i="1" a="1"/>
  <c r="U392" i="1"/>
  <c r="U392" i="1" a="1"/>
  <c r="T392" i="1"/>
  <c r="T392" i="1" a="1"/>
  <c r="S392" i="1"/>
  <c r="S392" i="1" a="1"/>
  <c r="R392" i="1"/>
  <c r="R392" i="1" a="1"/>
  <c r="Q392" i="1"/>
  <c r="Q392" i="1" a="1"/>
  <c r="P392" i="1"/>
  <c r="P392" i="1" a="1"/>
  <c r="O392" i="1"/>
  <c r="O392" i="1" a="1"/>
  <c r="N392" i="1"/>
  <c r="N392" i="1" a="1"/>
  <c r="M392" i="1"/>
  <c r="M392" i="1" a="1"/>
  <c r="L392" i="1"/>
  <c r="L392" i="1" a="1"/>
  <c r="W391" i="1"/>
  <c r="W391" i="1" a="1"/>
  <c r="V391" i="1"/>
  <c r="V391" i="1" a="1"/>
  <c r="U391" i="1"/>
  <c r="U391" i="1" a="1"/>
  <c r="T391" i="1"/>
  <c r="T391" i="1" a="1"/>
  <c r="S391" i="1"/>
  <c r="S391" i="1" a="1"/>
  <c r="R391" i="1"/>
  <c r="R391" i="1" a="1"/>
  <c r="Q391" i="1"/>
  <c r="Q391" i="1" a="1"/>
  <c r="P391" i="1"/>
  <c r="P391" i="1" a="1"/>
  <c r="O391" i="1"/>
  <c r="O391" i="1" a="1"/>
  <c r="N391" i="1"/>
  <c r="N391" i="1" a="1"/>
  <c r="M391" i="1"/>
  <c r="M391" i="1" a="1"/>
  <c r="L391" i="1"/>
  <c r="L391" i="1" a="1"/>
  <c r="W390" i="1"/>
  <c r="W390" i="1" a="1"/>
  <c r="V390" i="1"/>
  <c r="V390" i="1" a="1"/>
  <c r="U390" i="1"/>
  <c r="U390" i="1" a="1"/>
  <c r="T390" i="1"/>
  <c r="T390" i="1" a="1"/>
  <c r="S390" i="1"/>
  <c r="S390" i="1" a="1"/>
  <c r="R390" i="1"/>
  <c r="R390" i="1" a="1"/>
  <c r="Q390" i="1"/>
  <c r="Q390" i="1" a="1"/>
  <c r="P390" i="1"/>
  <c r="P390" i="1" a="1"/>
  <c r="O390" i="1"/>
  <c r="O390" i="1" a="1"/>
  <c r="N390" i="1"/>
  <c r="N390" i="1" a="1"/>
  <c r="M390" i="1"/>
  <c r="M390" i="1" a="1"/>
  <c r="L390" i="1"/>
  <c r="L390" i="1" a="1"/>
  <c r="W389" i="1"/>
  <c r="W389" i="1" a="1"/>
  <c r="V389" i="1"/>
  <c r="V389" i="1" a="1"/>
  <c r="U389" i="1"/>
  <c r="U389" i="1" a="1"/>
  <c r="T389" i="1"/>
  <c r="T389" i="1" a="1"/>
  <c r="S389" i="1"/>
  <c r="S389" i="1" a="1"/>
  <c r="R389" i="1"/>
  <c r="R389" i="1" a="1"/>
  <c r="Q389" i="1"/>
  <c r="Q389" i="1" a="1"/>
  <c r="P389" i="1"/>
  <c r="P389" i="1" a="1"/>
  <c r="O389" i="1"/>
  <c r="O389" i="1" a="1"/>
  <c r="N389" i="1"/>
  <c r="N389" i="1" a="1"/>
  <c r="M389" i="1"/>
  <c r="M389" i="1" a="1"/>
  <c r="L389" i="1"/>
  <c r="L389" i="1" a="1"/>
  <c r="W388" i="1"/>
  <c r="W388" i="1" a="1"/>
  <c r="V388" i="1"/>
  <c r="V388" i="1" a="1"/>
  <c r="U388" i="1"/>
  <c r="U388" i="1" a="1"/>
  <c r="T388" i="1"/>
  <c r="T388" i="1" a="1"/>
  <c r="S388" i="1"/>
  <c r="S388" i="1" a="1"/>
  <c r="R388" i="1"/>
  <c r="R388" i="1" a="1"/>
  <c r="Q388" i="1"/>
  <c r="Q388" i="1" a="1"/>
  <c r="P388" i="1"/>
  <c r="P388" i="1" a="1"/>
  <c r="O388" i="1"/>
  <c r="O388" i="1" a="1"/>
  <c r="N388" i="1"/>
  <c r="N388" i="1" a="1"/>
  <c r="M388" i="1"/>
  <c r="M388" i="1" a="1"/>
  <c r="L388" i="1"/>
  <c r="L388" i="1" a="1"/>
  <c r="W387" i="1"/>
  <c r="W387" i="1" a="1"/>
  <c r="V387" i="1"/>
  <c r="V387" i="1" a="1"/>
  <c r="U387" i="1"/>
  <c r="U387" i="1" a="1"/>
  <c r="T387" i="1"/>
  <c r="T387" i="1" a="1"/>
  <c r="S387" i="1"/>
  <c r="S387" i="1" a="1"/>
  <c r="R387" i="1"/>
  <c r="R387" i="1" a="1"/>
  <c r="Q387" i="1"/>
  <c r="Q387" i="1" a="1"/>
  <c r="P387" i="1"/>
  <c r="P387" i="1" a="1"/>
  <c r="O387" i="1"/>
  <c r="O387" i="1" a="1"/>
  <c r="N387" i="1"/>
  <c r="N387" i="1" a="1"/>
  <c r="M387" i="1"/>
  <c r="M387" i="1" a="1"/>
  <c r="L387" i="1"/>
  <c r="L387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L384" i="1"/>
  <c r="L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L383" i="1"/>
  <c r="L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L374" i="1"/>
  <c r="L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L373" i="1"/>
  <c r="L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L360" i="1"/>
  <c r="L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L359" i="1"/>
  <c r="L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L357" i="1"/>
  <c r="L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L356" i="1"/>
  <c r="L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5" i="1"/>
  <c r="L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L346" i="1"/>
  <c r="L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L345" i="1"/>
  <c r="L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L344" i="1"/>
  <c r="L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L343" i="1"/>
  <c r="L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L342" i="1"/>
  <c r="L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L332" i="1"/>
  <c r="L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L331" i="1"/>
  <c r="L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L330" i="1"/>
  <c r="L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L329" i="1"/>
  <c r="L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L328" i="1"/>
  <c r="L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M324" i="1"/>
  <c r="M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L319" i="1"/>
  <c r="L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L318" i="1"/>
  <c r="L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L316" i="1"/>
  <c r="L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L315" i="1"/>
  <c r="L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L303" i="1"/>
  <c r="L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L302" i="1"/>
  <c r="L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L291" i="1"/>
  <c r="L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2" i="1"/>
  <c r="L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L281" i="1"/>
  <c r="L281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L272" i="1"/>
  <c r="L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L271" i="1"/>
  <c r="L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L262" i="1"/>
  <c r="L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L231" i="1"/>
  <c r="L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9" i="1"/>
  <c r="L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L228" i="1"/>
  <c r="L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L226" i="1"/>
  <c r="L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L225" i="1"/>
  <c r="L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L224" i="1"/>
  <c r="L224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M220" i="1"/>
  <c r="M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L215" i="1"/>
  <c r="L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L214" i="1"/>
  <c r="L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L213" i="1"/>
  <c r="L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2" i="1"/>
  <c r="L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L211" i="1"/>
  <c r="L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L210" i="1"/>
  <c r="L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L201" i="1"/>
  <c r="L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L200" i="1"/>
  <c r="L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L197" i="1"/>
  <c r="L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L186" i="1"/>
  <c r="L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L185" i="1"/>
  <c r="L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L183" i="1"/>
  <c r="L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L174" i="1"/>
  <c r="L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L172" i="1"/>
  <c r="L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L171" i="1"/>
  <c r="L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L168" i="1"/>
  <c r="L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L158" i="1"/>
  <c r="L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L157" i="1"/>
  <c r="L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L156" i="1"/>
  <c r="L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L155" i="1"/>
  <c r="L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L154" i="1"/>
  <c r="L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L145" i="1"/>
  <c r="L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L144" i="1"/>
  <c r="L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L143" i="1"/>
  <c r="L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2" i="1"/>
  <c r="L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L141" i="1"/>
  <c r="L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L140" i="1"/>
  <c r="L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L131" i="1"/>
  <c r="L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L130" i="1"/>
  <c r="L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L129" i="1"/>
  <c r="L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L128" i="1"/>
  <c r="L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L127" i="1"/>
  <c r="L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L115" i="1"/>
  <c r="L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L114" i="1"/>
  <c r="L114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L113" i="1"/>
  <c r="L113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W111" i="1"/>
  <c r="V111" i="1"/>
  <c r="U111" i="1"/>
  <c r="T111" i="1"/>
  <c r="S111" i="1"/>
  <c r="R111" i="1"/>
  <c r="Q111" i="1"/>
  <c r="P111" i="1"/>
  <c r="O111" i="1"/>
  <c r="N111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L104" i="1"/>
  <c r="L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L103" i="1"/>
  <c r="L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W97" i="1"/>
  <c r="V97" i="1"/>
  <c r="U97" i="1"/>
  <c r="T97" i="1"/>
  <c r="S97" i="1"/>
  <c r="R97" i="1"/>
  <c r="Q97" i="1"/>
  <c r="P97" i="1"/>
  <c r="O97" i="1"/>
  <c r="N97" i="1"/>
  <c r="M97" i="1"/>
  <c r="M97" i="1" a="1"/>
  <c r="W96" i="1"/>
  <c r="V96" i="1"/>
  <c r="U96" i="1"/>
  <c r="T96" i="1"/>
  <c r="S96" i="1"/>
  <c r="R96" i="1"/>
  <c r="Q96" i="1"/>
  <c r="P96" i="1"/>
  <c r="O96" i="1"/>
  <c r="N96" i="1"/>
  <c r="M96" i="1"/>
  <c r="M96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L94" i="1"/>
  <c r="L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L84" i="1"/>
  <c r="L84" i="1" a="1"/>
  <c r="W83" i="1"/>
  <c r="V83" i="1"/>
  <c r="U83" i="1"/>
  <c r="T83" i="1"/>
  <c r="S83" i="1"/>
  <c r="R83" i="1"/>
  <c r="Q83" i="1"/>
  <c r="P83" i="1"/>
  <c r="O83" i="1"/>
  <c r="N83" i="1"/>
  <c r="M83" i="1"/>
  <c r="M83" i="1" a="1"/>
  <c r="L83" i="1"/>
  <c r="L83" i="1" a="1"/>
  <c r="W82" i="1"/>
  <c r="V82" i="1"/>
  <c r="U82" i="1"/>
  <c r="T82" i="1"/>
  <c r="S82" i="1"/>
  <c r="R82" i="1"/>
  <c r="Q82" i="1"/>
  <c r="P82" i="1"/>
  <c r="O82" i="1"/>
  <c r="N82" i="1"/>
  <c r="M82" i="1"/>
  <c r="M82" i="1" a="1"/>
  <c r="W81" i="1"/>
  <c r="V81" i="1"/>
  <c r="U81" i="1"/>
  <c r="T81" i="1"/>
  <c r="S81" i="1"/>
  <c r="R81" i="1"/>
  <c r="Q81" i="1"/>
  <c r="P81" i="1"/>
  <c r="O81" i="1"/>
  <c r="N81" i="1"/>
  <c r="M81" i="1"/>
  <c r="M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L73" i="1"/>
  <c r="L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W67" i="1"/>
  <c r="V67" i="1"/>
  <c r="U67" i="1"/>
  <c r="T67" i="1"/>
  <c r="S67" i="1"/>
  <c r="R67" i="1"/>
  <c r="Q67" i="1"/>
  <c r="P67" i="1"/>
  <c r="O67" i="1"/>
  <c r="N67" i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L64" i="1"/>
  <c r="L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L63" i="1"/>
  <c r="L63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W57" i="1"/>
  <c r="V57" i="1"/>
  <c r="U57" i="1"/>
  <c r="T57" i="1"/>
  <c r="S57" i="1"/>
  <c r="R57" i="1"/>
  <c r="Q57" i="1"/>
  <c r="P57" i="1"/>
  <c r="O57" i="1"/>
  <c r="N57" i="1"/>
  <c r="M57" i="1"/>
  <c r="M57" i="1" a="1"/>
  <c r="W56" i="1"/>
  <c r="V56" i="1"/>
  <c r="U56" i="1"/>
  <c r="T56" i="1"/>
  <c r="S56" i="1"/>
  <c r="R56" i="1"/>
  <c r="Q56" i="1"/>
  <c r="P56" i="1"/>
  <c r="O56" i="1"/>
  <c r="N56" i="1"/>
  <c r="M56" i="1"/>
  <c r="M56" i="1" a="1"/>
  <c r="W54" i="1"/>
  <c r="V54" i="1"/>
  <c r="U54" i="1"/>
  <c r="T54" i="1"/>
  <c r="S54" i="1"/>
  <c r="R54" i="1"/>
  <c r="Q54" i="1"/>
  <c r="P54" i="1"/>
  <c r="O54" i="1"/>
  <c r="N54" i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L53" i="1"/>
  <c r="L53" i="1" a="1"/>
  <c r="W52" i="1"/>
  <c r="V52" i="1"/>
  <c r="U52" i="1"/>
  <c r="T52" i="1"/>
  <c r="S52" i="1"/>
  <c r="R52" i="1"/>
  <c r="Q52" i="1"/>
  <c r="P52" i="1"/>
  <c r="O52" i="1"/>
  <c r="N52" i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<sst xmlns="http://schemas.openxmlformats.org/spreadsheetml/2006/main" count="22934" uniqueCount="372">
  <si>
    <t>CIMS.CAN.ON.Pulp and Paper.Paper.Prepared Pulp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</si>
  <si>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</si>
  <si>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</si>
  <si>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</si>
  <si>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</si>
  <si>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</si>
  <si>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</si>
  <si>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</si>
  <si>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</si>
  <si>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</si>
  <si>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</si>
  <si>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</si>
  <si>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</si>
  <si>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</si>
  <si>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</si>
  <si>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</si>
  <si>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</si>
  <si>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Pulp and Paper</t>
  </si>
  <si>
    <t>Service requested</t>
  </si>
  <si>
    <t>CIMS.CAN.ON.Pulp and Paper</t>
  </si>
  <si>
    <t>activity_data_region</t>
  </si>
  <si>
    <t>Service provided</t>
  </si>
  <si>
    <t>activity_data_generic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</si>
  <si>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</si>
  <si>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</si>
  <si>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</si>
  <si>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</si>
  <si>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</si>
  <si>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</si>
  <si>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</si>
  <si>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</si>
  <si>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</si>
  <si>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</si>
  <si>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</si>
  <si>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</si>
  <si>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</si>
  <si>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</si>
  <si>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</si>
  <si>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</si>
  <si>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</si>
  <si>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</si>
  <si>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</si>
  <si>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</si>
  <si>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</si>
  <si>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</si>
  <si>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</si>
  <si>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</si>
  <si>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CIMS.CAN.ON.Pulp and Paper.Paper</t>
  </si>
  <si>
    <t>Paper</t>
  </si>
  <si>
    <t>Fixed Ratio</t>
  </si>
  <si>
    <t>CIMS.CAN.ON.Pulp and Paper.Paper.Newsprint</t>
  </si>
  <si>
    <t>CIMS.CAN.ON.Pulp and Paper.Paper.Linerboard</t>
  </si>
  <si>
    <t>CIMS.CAN.ON.Pulp and Paper.Paper.Uncoated</t>
  </si>
  <si>
    <t>CIMS.CAN.ON.Pulp and Paper.Paper.Coated</t>
  </si>
  <si>
    <t>CIMS.CAN.ON.Pulp and Paper.Paper.Tissue</t>
  </si>
  <si>
    <t>Newsprint</t>
  </si>
  <si>
    <t>CIMS.CAN.ON.Pulp and Paper.Paper.Newsprint.Newsprint Drying</t>
  </si>
  <si>
    <t>CIMS.CAN.ON.Pulp and Paper.Paper.Newsprint.Newsprint Prep Form Press Finish</t>
  </si>
  <si>
    <t>CIMS.CAN.ON.Pulp and Paper.HVAC</t>
  </si>
  <si>
    <t>CIMS.CAN.ON.Pulp and Paper.Lighting</t>
  </si>
  <si>
    <t>Newsprint Drying</t>
  </si>
  <si>
    <t>Tech Compete</t>
  </si>
  <si>
    <t>Discount rate_financial</t>
  </si>
  <si>
    <t>tech_data_generic</t>
  </si>
  <si>
    <t>%</t>
  </si>
  <si>
    <t>Heterogeneity</t>
  </si>
  <si>
    <t>electric computer contol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</si>
  <si>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</si>
  <si>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</si>
  <si>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</si>
  <si>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</si>
  <si>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</si>
  <si>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</si>
  <si>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</si>
  <si>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</si>
  <si>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node unit</t>
  </si>
  <si>
    <t>FCC</t>
  </si>
  <si>
    <t>$</t>
  </si>
  <si>
    <t>FOM</t>
  </si>
  <si>
    <t>CIMS.CAN.ON.Pulp and Paper.Direct Drive</t>
  </si>
  <si>
    <t>tech_multi_generic</t>
  </si>
  <si>
    <t>Steam</t>
  </si>
  <si>
    <t>CIMS.CAN.ON.Pulp and Paper.Steam</t>
  </si>
  <si>
    <t>Steam comp ctrl</t>
  </si>
  <si>
    <t>Steam and electric vapour recompression</t>
  </si>
  <si>
    <t>Steam comp ctrl and electric vapour recompression</t>
  </si>
  <si>
    <t>high intensity drying</t>
  </si>
  <si>
    <t>Steam and high humidity hood</t>
  </si>
  <si>
    <t>Newsprint Prep Form Press Finish</t>
  </si>
  <si>
    <t>form press finish</t>
  </si>
  <si>
    <t>CIMS.CAN.ON.Pulp and Paper.Ventilation</t>
  </si>
  <si>
    <t>CIMS.CAN.ON.Pulp and Paper.Compression</t>
  </si>
  <si>
    <t>CIMS.CAN.ON.Pulp and Paper.Pumping</t>
  </si>
  <si>
    <t>CIMS.CAN.ON.Pulp and Paper.Conveyance</t>
  </si>
  <si>
    <t>form press induction heat finish</t>
  </si>
  <si>
    <t>form extended nip press finish</t>
  </si>
  <si>
    <t>form extended nip press induction heat finish</t>
  </si>
  <si>
    <t>Eff form press finish</t>
  </si>
  <si>
    <t>Eff form press induction heat finish</t>
  </si>
  <si>
    <t>Eff form extended nip press finish</t>
  </si>
  <si>
    <t>Eff form extended nip press induction heat finish</t>
  </si>
  <si>
    <t>Linerboard</t>
  </si>
  <si>
    <t>CIMS.CAN.ON.Pulp and Paper.Paper.Linerboard.Linerboard Drying</t>
  </si>
  <si>
    <t>CIMS.CAN.ON.Pulp and Paper.Paper.Linerboard.Linerboard Forming Pressing Finishing</t>
  </si>
  <si>
    <t>CIMS.CAN.ON.Pulp and Paper.Paper.Linerboard.Linerboard Stock Prep</t>
  </si>
  <si>
    <t>Linerboard Drying</t>
  </si>
  <si>
    <t>Steam vapour recompression</t>
  </si>
  <si>
    <t>Steam high intensity drying</t>
  </si>
  <si>
    <t>Steam high humidity hood</t>
  </si>
  <si>
    <t>Steam comp ctrl and vapour recompression</t>
  </si>
  <si>
    <t>Linerboard Forming Pressing Finishing</t>
  </si>
  <si>
    <t>Linerboard Stock Prep</t>
  </si>
  <si>
    <t>Conical refining and screening</t>
  </si>
  <si>
    <t>Eff disc refining and screening</t>
  </si>
  <si>
    <t>Uncoated</t>
  </si>
  <si>
    <t>CIMS.CAN.ON.Pulp and Paper.Paper.Uncoated.Uncoated Drying</t>
  </si>
  <si>
    <t>CIMS.CAN.ON.Pulp and Paper.Paper.Uncoated.Uncoated Forming Pressing Finishing</t>
  </si>
  <si>
    <t>CIMS.CAN.ON.Pulp and Paper.Paper.Uncoated.Uncoated Stock Prep</t>
  </si>
  <si>
    <t>Uncoated Drying</t>
  </si>
  <si>
    <t>Steam and high intensity drying</t>
  </si>
  <si>
    <t>Uncoated Forming Pressing Finishing</t>
  </si>
  <si>
    <t>Woodfree form press finish</t>
  </si>
  <si>
    <t>Woodfree form extended nip press finish</t>
  </si>
  <si>
    <t>Woodfree Eff form press finish</t>
  </si>
  <si>
    <t>Woodfree Eff form extended nip press finish</t>
  </si>
  <si>
    <t>Uncoated Stock Prep</t>
  </si>
  <si>
    <t>Woodfree conical refining and screening</t>
  </si>
  <si>
    <t>Eff Woodfree disc refining and screening</t>
  </si>
  <si>
    <t>Coated</t>
  </si>
  <si>
    <t>CIMS.CAN.ON.Pulp and Paper.Paper.Coated.Coated Drying</t>
  </si>
  <si>
    <t>CIMS.CAN.ON.Pulp and Paper.Paper.Coated.Coated Forming Pressing Finishing</t>
  </si>
  <si>
    <t>CIMS.CAN.ON.Pulp and Paper.Paper.Coated.Coated Stock Prep</t>
  </si>
  <si>
    <t>Coated Drying</t>
  </si>
  <si>
    <t>Electricity</t>
  </si>
  <si>
    <t>infrared radiation</t>
  </si>
  <si>
    <t>Coated Forming Pressing Finishing</t>
  </si>
  <si>
    <t>Coated Stock Prep</t>
  </si>
  <si>
    <t>Woodfree disc refining and screening</t>
  </si>
  <si>
    <t>Tissue</t>
  </si>
  <si>
    <t>CIMS.CAN.ON.Pulp and Paper.Paper.Tissue.Tissue Drying</t>
  </si>
  <si>
    <t>CIMS.CAN.ON.Pulp and Paper.Paper.Tissue.Tissue Forming Pressing Finishing</t>
  </si>
  <si>
    <t>CIMS.CAN.ON.Pulp and Paper.Paper.Tissue.Tissue Stock Prep</t>
  </si>
  <si>
    <t>Tissue Drying</t>
  </si>
  <si>
    <t>CIMS.CAN.ON.Pulp and Paper.Methane Blend</t>
  </si>
  <si>
    <t>residual oil</t>
  </si>
  <si>
    <t>residual oil comp ctrl</t>
  </si>
  <si>
    <t>residual oil high humidity hood</t>
  </si>
  <si>
    <t>Tissue Forming Pressing Finishing</t>
  </si>
  <si>
    <t>Tissue form press finish</t>
  </si>
  <si>
    <t>Tissue Eff form press finish</t>
  </si>
  <si>
    <t>Tissue Stock Prep</t>
  </si>
  <si>
    <t>Prepared Pulp</t>
  </si>
  <si>
    <t>CIMS.CAN.ON.Pulp and Paper.Paper.Prepared Pulp.Bleached Pulp</t>
  </si>
  <si>
    <t>CIMS.CAN.ON.Pulp and Paper.Paper.Prepared Pulp.Pulp Drying</t>
  </si>
  <si>
    <t>Bleached Pulp</t>
  </si>
  <si>
    <t>CIMS.CAN.ON.Pulp and Paper.Paper.Prepared Pulp.Bleached Pulp.Bleaching</t>
  </si>
  <si>
    <t>CIMS.CAN.ON.Pulp and Paper.Paper.Prepared Pulp.Bleached Pulp.Washed Pulp</t>
  </si>
  <si>
    <t>Bleaching</t>
  </si>
  <si>
    <t>CIMS.CAN.ON.Pulp and Paper.Paper.Prepared Pulp.Bleached Pulp.Bleaching.Bleaching Fully</t>
  </si>
  <si>
    <t>CIMS.CAN.ON.Pulp and Paper.Paper.Prepared Pulp.Bleached Pulp.Bleaching.Bleaching Semi</t>
  </si>
  <si>
    <t>Bleaching Fully</t>
  </si>
  <si>
    <t>70 ClO2 substitution in first stage full bleach</t>
  </si>
  <si>
    <t>70 ClO2 substitution in first stage full bleach comp ctrl</t>
  </si>
  <si>
    <t>Full bleach a hypochlorite stage 70 subsitution in the first step</t>
  </si>
  <si>
    <t>Full bleach a hypochlorite stage 70 subsitution in the first step comp ctrl</t>
  </si>
  <si>
    <t>Oxygen delignification 70 ClO2 in the first stage</t>
  </si>
  <si>
    <t>Oxygen delignification 70 ClO2 in first stage comp ctrl</t>
  </si>
  <si>
    <t>Oxygen delignification mini O2 70 ClO2 in second stage</t>
  </si>
  <si>
    <t>Oxygen delignification mini O2 70 ClO2 in first stage comp ctrl</t>
  </si>
  <si>
    <t>Full ozone bleaching</t>
  </si>
  <si>
    <t>Bleaching Semi</t>
  </si>
  <si>
    <t>Semi bleaching ECF</t>
  </si>
  <si>
    <t>Semi bleaching ECF comp ctrl</t>
  </si>
  <si>
    <t>Washed Pulp</t>
  </si>
  <si>
    <t>CIMS.CAN.ON.Pulp and Paper.Paper.Prepared Pulp.Bleached Pulp.Washed Pulp.Raw Pulp</t>
  </si>
  <si>
    <t>CIMS.CAN.ON.Pulp and Paper.Paper.Prepared Pulp.Bleached Pulp.Washed Pulp.Pulp Washing</t>
  </si>
  <si>
    <t>Raw Pulp</t>
  </si>
  <si>
    <t>CIMS.CAN.ON.Pulp and Paper.Paper.Prepared Pulp.Bleached Pulp.Washed Pulp.Raw Pulp.Log Preparation</t>
  </si>
  <si>
    <t>CIMS.CAN.ON.Pulp and Paper.Paper.Prepared Pulp.Bleached Pulp.Washed Pulp.Raw Pulp.Pulping Chemical</t>
  </si>
  <si>
    <t>CIMS.CAN.ON.Pulp and Paper.Paper.Prepared Pulp.Bleached Pulp.Washed Pulp.Raw Pulp.Pulping Semi Chemical</t>
  </si>
  <si>
    <t>CIMS.CAN.ON.Pulp and Paper.Paper.Prepared Pulp.Bleached Pulp.Washed Pulp.Raw Pulp.Pulping Mechanical</t>
  </si>
  <si>
    <t>CIMS.CAN.ON.Pulp and Paper.Paper.Prepared Pulp.Bleached Pulp.Washed Pulp.Raw Pulp.Pulping Recycled</t>
  </si>
  <si>
    <t>Log Preparation</t>
  </si>
  <si>
    <t>CIMS.CAN.ON.Pulp and Paper.Paper.Prepared Pulp.Bleached Pulp.Washed Pulp.Raw Pulp.Log Preparation.Debark</t>
  </si>
  <si>
    <t>CIMS.CAN.ON.Pulp and Paper.Paper.Prepared Pulp.Bleached Pulp.Washed Pulp.Raw Pulp.Log Preparation.Cut and Chip</t>
  </si>
  <si>
    <t>Debark</t>
  </si>
  <si>
    <t>Ring style mechanical debarker cutter</t>
  </si>
  <si>
    <t>Rosser head mechanical debarker cutter</t>
  </si>
  <si>
    <t>Biodegradable mechanical debarker cutter</t>
  </si>
  <si>
    <t>Cut and Chip</t>
  </si>
  <si>
    <t>Primary chipping comp ctrl chip n saw</t>
  </si>
  <si>
    <t>Pulping Chemical</t>
  </si>
  <si>
    <t>Kraft batch digester</t>
  </si>
  <si>
    <t>CIMS.CAN.ON.Pulp and Paper.Black Liquor Service</t>
  </si>
  <si>
    <t>Kraft batch digester comp ctrl</t>
  </si>
  <si>
    <t>Kraft batch digester blow HR</t>
  </si>
  <si>
    <t>Kraft batch digester comp ctrl and blow HR</t>
  </si>
  <si>
    <t>Kraft batch digester RDH superbatch</t>
  </si>
  <si>
    <t>Kraft continuous digester</t>
  </si>
  <si>
    <t>Kraft continuous digester comp ctrl</t>
  </si>
  <si>
    <t>Pulping Semi Chemical</t>
  </si>
  <si>
    <t>Neutral sulphite batch digester</t>
  </si>
  <si>
    <t>Neutral sulphite batch digester comp ctrl and effluent treatment</t>
  </si>
  <si>
    <t>Neutral sulphite batch digester blow HR</t>
  </si>
  <si>
    <t>Neutral sulphite batch digester comp ctrl blow HR and effluent treatment</t>
  </si>
  <si>
    <t>Neutral sulphite continuous digester</t>
  </si>
  <si>
    <t>Neutral sulphite continuous digester comp ctrl and effluent treatment</t>
  </si>
  <si>
    <t>Pulping Mechanical</t>
  </si>
  <si>
    <t>Stone groundwood grinder</t>
  </si>
  <si>
    <t>Mechanical refiner</t>
  </si>
  <si>
    <t>Thermo mechanical refiner</t>
  </si>
  <si>
    <t>Thermo mechanical high speed refiner</t>
  </si>
  <si>
    <t>Thermo mechanical electric vapour recompression</t>
  </si>
  <si>
    <t>Thermo mechanical electric vapour recompression and high speed refiner</t>
  </si>
  <si>
    <t>Thermopulp</t>
  </si>
  <si>
    <t>Chemical thermo mechanical includes bleached chemical thermo mechanical pulp</t>
  </si>
  <si>
    <t>Exlposion chemical thermo mechanical refiner for hard woods only</t>
  </si>
  <si>
    <t>Pulping Recycled</t>
  </si>
  <si>
    <t>Recycled pulp washing deinking</t>
  </si>
  <si>
    <t>Recycled pulp flotation deinking</t>
  </si>
  <si>
    <t>Recycled pulp explosion deinking</t>
  </si>
  <si>
    <t>Pulp Washing</t>
  </si>
  <si>
    <t>Drum washer</t>
  </si>
  <si>
    <t>Diffusion washer</t>
  </si>
  <si>
    <t>Pulp Drying</t>
  </si>
  <si>
    <t>Pulp dryer steam</t>
  </si>
  <si>
    <t>Pulp dryer steam and electric vapour recompression</t>
  </si>
  <si>
    <t>Black Liquor Service</t>
  </si>
  <si>
    <t>CIMS.CAN.ON.Pulp and Paper.Black Liquor Service.Evaporator</t>
  </si>
  <si>
    <t>CIMS.CAN.ON.Pulp and Paper.Black Liquor Service.Concentrated Black Liquor</t>
  </si>
  <si>
    <t>Evaporator</t>
  </si>
  <si>
    <t>Evaporators</t>
  </si>
  <si>
    <t>Evaporators multiple effect evaporators MEE comp ctrl</t>
  </si>
  <si>
    <t>Evaporators vapour recompression evaporators</t>
  </si>
  <si>
    <t>Evaporators multiple effect evaporators MEE stand alone 2 stage concentrator</t>
  </si>
  <si>
    <t>Evaporators multiple effect evaporators MEE integrated concentrator</t>
  </si>
  <si>
    <t>Concentrated Black Liquor</t>
  </si>
  <si>
    <t>CIMS.CAN.ON.Pulp and Paper.Black Liquor Service.Concentrated Black Liquor.Lime Kiln</t>
  </si>
  <si>
    <t>CIMS.CAN.ON.Pulp and Paper.Black Liquor Service.Concentrated Black Liquor.Recovery Furnace</t>
  </si>
  <si>
    <t>Lime Kiln</t>
  </si>
  <si>
    <t>Conv NG</t>
  </si>
  <si>
    <t>Conv oil</t>
  </si>
  <si>
    <t>Conv coal</t>
  </si>
  <si>
    <t>Conv oil and wood waste gasification</t>
  </si>
  <si>
    <t>Conv NG and lignin precip from rec boilers retro</t>
  </si>
  <si>
    <t>Flash dryer NG</t>
  </si>
  <si>
    <t>Flash dryer oil</t>
  </si>
  <si>
    <t>Flash dryer coal</t>
  </si>
  <si>
    <t>Flash dryer oil and wood waste gasification</t>
  </si>
  <si>
    <t>Flash dryer NG and lignin precip from rec boilers retro</t>
  </si>
  <si>
    <t>Recovery Furnace</t>
  </si>
  <si>
    <t>Tomlinson direct contact evaporator</t>
  </si>
  <si>
    <t>Tomlinson low odour</t>
  </si>
  <si>
    <t>Tomlinson low odour comp ctrl</t>
  </si>
  <si>
    <t>Tomlinson low odour comp ctrl high solids firing</t>
  </si>
  <si>
    <t>Tomlinson low odour comp ctrl high solids firing Cogen 1200 psig</t>
  </si>
  <si>
    <t>Tomlinson low odour comp ctrl high solids firing Cogen 1200 PSIG gasification</t>
  </si>
  <si>
    <t>Tomlinson low odour comp ctrl high solids firing Cogen 900 psig +steam retro</t>
  </si>
  <si>
    <t>Solid Biomass</t>
  </si>
  <si>
    <t>Solid Biomass vibrating grate</t>
  </si>
  <si>
    <t>NG</t>
  </si>
  <si>
    <t>Fuel Oil</t>
  </si>
  <si>
    <t>Coal</t>
  </si>
  <si>
    <t>Electric</t>
  </si>
  <si>
    <t>Hydrogen HR and reg burner</t>
  </si>
  <si>
    <t>HFO steam turbine</t>
  </si>
  <si>
    <t>SCGT HRSG 40 MW High H:P ratio</t>
  </si>
  <si>
    <t>SCGT HRSG 10 MW High H:P ratio</t>
  </si>
  <si>
    <t>SCGT HRSG 40 MW Low H:P ratio</t>
  </si>
  <si>
    <t>SCGT HRSG 10 MW Low H:P ratio</t>
  </si>
  <si>
    <t>BPST Solid Biomass 30 MW</t>
  </si>
  <si>
    <t>CCGT 50 MW Low H:P ratio</t>
  </si>
  <si>
    <t>CCGT 50 MW High H:P ratio</t>
  </si>
  <si>
    <t>CCGT 250 MW Low H:P ratio</t>
  </si>
  <si>
    <t>CCGT 250 MW High H:P ratio</t>
  </si>
  <si>
    <t>Spark Ignition Reciprocating 6MW</t>
  </si>
  <si>
    <t>Methane Blend</t>
  </si>
  <si>
    <t>Natural Gas</t>
  </si>
  <si>
    <t>Biogas</t>
  </si>
  <si>
    <t>Biomass Gasification</t>
  </si>
  <si>
    <t>H2</t>
  </si>
  <si>
    <t>HVAC</t>
  </si>
  <si>
    <t>CIMS.CAN.ON.Pulp and Paper.HVAC.Space Heating</t>
  </si>
  <si>
    <t>CIMS.CAN.ON.Pulp and Paper.HVAC.Space Cooling</t>
  </si>
  <si>
    <t>Space Heating</t>
  </si>
  <si>
    <t>Space heat NG</t>
  </si>
  <si>
    <t>Space heat electric</t>
  </si>
  <si>
    <t>Space heat steam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</si>
  <si>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</si>
  <si>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</si>
  <si>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</si>
  <si>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</si>
  <si>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</si>
  <si>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</si>
  <si>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</si>
  <si>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</si>
  <si>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CIMS.CAN.ON.Pulp and Paper.Machine Drive</t>
  </si>
  <si>
    <t>High Eff backward inclined fan</t>
  </si>
  <si>
    <t>Low Eff airfoil fan</t>
  </si>
  <si>
    <t>High Eff airfoil fan</t>
  </si>
  <si>
    <t>Low Eff vane axial tube axial fan</t>
  </si>
  <si>
    <t>High Eff vane axial tube axial fan</t>
  </si>
  <si>
    <t>Conveyance</t>
  </si>
  <si>
    <t>Low Eff belt conveyor</t>
  </si>
  <si>
    <t>High Eff belt conveyor</t>
  </si>
  <si>
    <t>Low Eff screw conveyor</t>
  </si>
  <si>
    <t>High Eff screw conveyor</t>
  </si>
  <si>
    <t>Compression</t>
  </si>
  <si>
    <t>CIMS.CAN.ON.Pulp and Paper.Compression.Small</t>
  </si>
  <si>
    <t>CIMS.CAN.ON.Pulp and Paper.Compression.Large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</si>
  <si>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</si>
  <si>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</si>
  <si>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</si>
  <si>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</si>
  <si>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</si>
  <si>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</si>
  <si>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</si>
  <si>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</si>
  <si>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</si>
  <si>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CIMS.CAN.ON.Pulp and Paper.Pumping.General</t>
  </si>
  <si>
    <t>CIMS.CAN.ON.Pulp and Paper.Pumping.Slurry Stock</t>
  </si>
  <si>
    <t>CIMS.CAN.ON.Pulp and Paper.Pumping.Precision</t>
  </si>
  <si>
    <t>General</t>
  </si>
  <si>
    <t>CIMS.CAN.ON.Pulp and Paper.Pumping.General.Small</t>
  </si>
  <si>
    <t>CIMS.CAN.ON.Pulp and Paper.Pumping.General.Large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</si>
  <si>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</si>
  <si>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</si>
  <si>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</si>
  <si>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</si>
  <si>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CIMS.CAN.ON.Pulp and Paper.Pumping.Slurry Stock.Small</t>
  </si>
  <si>
    <t>CIMS.CAN.ON.Pulp and Paper.Pumping.Slurry Stock.Large</t>
  </si>
  <si>
    <t>Rotary pump</t>
  </si>
  <si>
    <t>Eff rotary pump variable speed</t>
  </si>
  <si>
    <t>Precision</t>
  </si>
  <si>
    <t>CIMS.CAN.ON.Pulp and Paper.Pumping.Precision.Small</t>
  </si>
  <si>
    <t>CIMS.CAN.ON.Pulp and Paper.Pumping.Precision.Large</t>
  </si>
  <si>
    <t>Reciprocating pump</t>
  </si>
  <si>
    <t>Eff reciprocating pump variable speed</t>
  </si>
  <si>
    <t>Direct Drive</t>
  </si>
  <si>
    <t>Motor speed control V belt</t>
  </si>
  <si>
    <t>Motor speed control variable speed</t>
  </si>
  <si>
    <t>Machine Drive</t>
  </si>
  <si>
    <t>CIMS.CAN.ON.Pulp and Paper.Machine Drive.Size 1</t>
  </si>
  <si>
    <t>CIMS.CAN.ON.Pulp and Paper.Machine Drive.Size 2</t>
  </si>
  <si>
    <t>CIMS.CAN.ON.Pulp and Paper.Machine Drive.Size 3</t>
  </si>
  <si>
    <t>CIMS.CAN.ON.Pulp and Paper.Machine Drive.Size 4</t>
  </si>
  <si>
    <t>CIMS.CAN.ON.Pulp and Paper.Machine Drive.Size 5</t>
  </si>
  <si>
    <t>CIMS.CAN.ON.Pulp and Paper.Machine Drive.Size 6</t>
  </si>
  <si>
    <t>Size 1</t>
  </si>
  <si>
    <t>AC motor 1 5 hp</t>
  </si>
  <si>
    <t>Eff AC motor 1 5 hp</t>
  </si>
  <si>
    <t>Size 2</t>
  </si>
  <si>
    <t>AC motor 6 25 hp</t>
  </si>
  <si>
    <t>Eff motor 6 25 hp</t>
  </si>
  <si>
    <t>Size 3</t>
  </si>
  <si>
    <t>AC motor 26 100 hp</t>
  </si>
  <si>
    <t>Eff AC motor 26 100 hp</t>
  </si>
  <si>
    <t>Size 4</t>
  </si>
  <si>
    <t>AC motor 101 200 hp</t>
  </si>
  <si>
    <t>Eff AC motor 101 200 hp</t>
  </si>
  <si>
    <t>Size 5</t>
  </si>
  <si>
    <t>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</si>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</sst>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pulp%20and%20paper\pulp%20and%20paper_activity.xlsb" TargetMode="External"/><Relationship Id="rId1" Type="http://schemas.openxmlformats.org/officeDocument/2006/relationships/externalLinkPath" Target="/CIMS/dev/cims-models/sources/sectors/pulp%20and%20paper/pulp%20and%20paper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pulp%20and%20paper\pulp%20and%20paper_techs.xlsb" TargetMode="External"/><Relationship Id="rId1" Type="http://schemas.openxmlformats.org/officeDocument/2006/relationships/externalLinkPath" Target="/CIMS/dev/cims-models/sources/sectors/pulp%20and%20paper/pulp%20and%20paper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</sheetNames>
    <definedNames>
      <definedName name="data" refersTo="='data'!$L$3:$DJ$5026"/>
      <definedName name="header" refersTo="='data'!$L$2:$DJ$2"/>
      <definedName name="index" refersTo="='data'!$DL$3:$DL$5026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tonne</v>
          </cell>
          <cell r="N3">
            <v>2999637.2</v>
          </cell>
          <cell r="O3">
            <v>2999637.2</v>
          </cell>
          <cell r="P3">
            <v>2999637.2</v>
          </cell>
          <cell r="Q3">
            <v>2999637.2</v>
          </cell>
          <cell r="R3">
            <v>2999637.2</v>
          </cell>
          <cell r="S3">
            <v>2582357.5192161398</v>
          </cell>
          <cell r="T3">
            <v>2582357.5192161398</v>
          </cell>
          <cell r="U3">
            <v>2582357.5192161398</v>
          </cell>
          <cell r="V3">
            <v>2582357.5192161398</v>
          </cell>
          <cell r="W3">
            <v>2582357.5192161398</v>
          </cell>
          <cell r="X3">
            <v>1919465.1370888001</v>
          </cell>
          <cell r="Y3">
            <v>1919465.1370888001</v>
          </cell>
          <cell r="Z3">
            <v>1919465.1370888001</v>
          </cell>
          <cell r="AA3">
            <v>1919465.1370888001</v>
          </cell>
          <cell r="AB3">
            <v>1919465.1370888001</v>
          </cell>
          <cell r="AC3">
            <v>2171043.0768312798</v>
          </cell>
          <cell r="AD3">
            <v>2171043.0768312798</v>
          </cell>
          <cell r="AE3">
            <v>2171043.0768312798</v>
          </cell>
          <cell r="AF3">
            <v>2171043.0768312798</v>
          </cell>
          <cell r="AG3">
            <v>2171043.0768312798</v>
          </cell>
          <cell r="AH3">
            <v>2470214.7034002598</v>
          </cell>
          <cell r="AI3">
            <v>2470214.7034002598</v>
          </cell>
          <cell r="AJ3">
            <v>2470214.7034002598</v>
          </cell>
          <cell r="AK3">
            <v>2470214.7034002598</v>
          </cell>
          <cell r="AL3">
            <v>2470214.7034002598</v>
          </cell>
          <cell r="AM3">
            <v>2442530.3730287398</v>
          </cell>
          <cell r="AN3">
            <v>2442530.3730287398</v>
          </cell>
          <cell r="AO3">
            <v>2442530.3730287398</v>
          </cell>
          <cell r="AP3">
            <v>2442530.3730287398</v>
          </cell>
          <cell r="AQ3">
            <v>2442530.3730287398</v>
          </cell>
          <cell r="AR3">
            <v>2415156.3080552202</v>
          </cell>
          <cell r="AS3">
            <v>2415156.3080552202</v>
          </cell>
          <cell r="AT3">
            <v>2415156.3080552202</v>
          </cell>
          <cell r="AU3">
            <v>2415156.3080552202</v>
          </cell>
          <cell r="AV3">
            <v>2415156.3080552202</v>
          </cell>
          <cell r="AW3">
            <v>2388089.03125575</v>
          </cell>
          <cell r="AX3">
            <v>2388089.03125575</v>
          </cell>
          <cell r="AY3">
            <v>2388089.03125575</v>
          </cell>
          <cell r="AZ3">
            <v>2388089.03125575</v>
          </cell>
          <cell r="BA3">
            <v>2388089.03125575</v>
          </cell>
          <cell r="BB3">
            <v>2361325.10437648</v>
          </cell>
          <cell r="BC3">
            <v>2361325.10437648</v>
          </cell>
          <cell r="BD3">
            <v>2361325.10437648</v>
          </cell>
          <cell r="BE3">
            <v>2361325.10437648</v>
          </cell>
          <cell r="BF3">
            <v>2361325.10437648</v>
          </cell>
          <cell r="BG3">
            <v>2334861.12769699</v>
          </cell>
          <cell r="BH3">
            <v>2334861.12769699</v>
          </cell>
          <cell r="BI3">
            <v>2334861.12769699</v>
          </cell>
          <cell r="BJ3">
            <v>2334861.12769699</v>
          </cell>
          <cell r="BK3">
            <v>2334861.12769699</v>
          </cell>
          <cell r="BL3">
            <v>2308693.7395983702</v>
          </cell>
          <cell r="BM3">
            <v>2308693.7395983702</v>
          </cell>
          <cell r="BN3">
            <v>2308693.7395983702</v>
          </cell>
          <cell r="BO3">
            <v>2308693.7395983702</v>
          </cell>
          <cell r="BP3">
            <v>2308693.7395983702</v>
          </cell>
          <cell r="BQ3">
            <v>2308693.7395983702</v>
          </cell>
          <cell r="BR3">
            <v>2308693.7395983702</v>
          </cell>
          <cell r="BS3">
            <v>2308693.7395983702</v>
          </cell>
          <cell r="BT3">
            <v>2308693.7395983702</v>
          </cell>
          <cell r="BU3">
            <v>2308693.7395983702</v>
          </cell>
          <cell r="BV3">
            <v>2308693.7395983702</v>
          </cell>
          <cell r="BW3">
            <v>2308693.7395983702</v>
          </cell>
          <cell r="BX3">
            <v>2308693.7395983702</v>
          </cell>
          <cell r="BY3">
            <v>2308693.7395983702</v>
          </cell>
          <cell r="BZ3">
            <v>2308693.7395983702</v>
          </cell>
          <cell r="CA3">
            <v>2308693.7395983702</v>
          </cell>
          <cell r="CB3">
            <v>2308693.7395983702</v>
          </cell>
          <cell r="CC3">
            <v>2308693.7395983702</v>
          </cell>
          <cell r="CD3">
            <v>2308693.7395983702</v>
          </cell>
          <cell r="CE3">
            <v>2308693.7395983702</v>
          </cell>
          <cell r="CF3">
            <v>2308693.7395983702</v>
          </cell>
          <cell r="CG3">
            <v>2308693.7395983702</v>
          </cell>
          <cell r="CH3">
            <v>2308693.7395983702</v>
          </cell>
          <cell r="CI3">
            <v>2308693.7395983702</v>
          </cell>
          <cell r="CJ3">
            <v>2308693.7395983702</v>
          </cell>
          <cell r="CK3">
            <v>2308693.7395983702</v>
          </cell>
          <cell r="CL3">
            <v>2308693.7395983702</v>
          </cell>
          <cell r="CM3">
            <v>2308693.7395983702</v>
          </cell>
          <cell r="CN3">
            <v>2308693.7395983702</v>
          </cell>
          <cell r="CO3">
            <v>2308693.7395983702</v>
          </cell>
          <cell r="CP3">
            <v>2308693.7395983702</v>
          </cell>
          <cell r="CQ3">
            <v>2308693.7395983702</v>
          </cell>
          <cell r="CR3">
            <v>2308693.7395983702</v>
          </cell>
          <cell r="CS3">
            <v>2308693.7395983702</v>
          </cell>
          <cell r="CT3">
            <v>2308693.7395983702</v>
          </cell>
          <cell r="CU3">
            <v>2308693.7395983702</v>
          </cell>
          <cell r="CV3">
            <v>2308693.7395983702</v>
          </cell>
          <cell r="CW3">
            <v>2308693.7395983702</v>
          </cell>
          <cell r="CX3">
            <v>2308693.7395983702</v>
          </cell>
          <cell r="CY3">
            <v>2308693.7395983702</v>
          </cell>
          <cell r="CZ3">
            <v>2308693.7395983702</v>
          </cell>
          <cell r="DA3">
            <v>2308693.7395983702</v>
          </cell>
          <cell r="DB3">
            <v>2308693.7395983702</v>
          </cell>
          <cell r="DC3">
            <v>2308693.7395983702</v>
          </cell>
          <cell r="DD3">
            <v>2308693.7395983702</v>
          </cell>
          <cell r="DE3">
            <v>2308693.7395983702</v>
          </cell>
          <cell r="DF3">
            <v>2308693.7395983702</v>
          </cell>
          <cell r="DG3">
            <v>2308693.7395983702</v>
          </cell>
          <cell r="DH3">
            <v>2308693.7395983702</v>
          </cell>
          <cell r="DI3">
            <v>2308693.7395983702</v>
          </cell>
          <cell r="DJ3">
            <v>2308693.7395983702</v>
          </cell>
        </row>
        <row r="4">
          <cell r="M4" t="str">
            <v>tonne</v>
          </cell>
          <cell r="N4">
            <v>347501.74665332999</v>
          </cell>
          <cell r="O4">
            <v>347501.74665332999</v>
          </cell>
          <cell r="P4">
            <v>347501.74665332999</v>
          </cell>
          <cell r="Q4">
            <v>347501.74665332999</v>
          </cell>
          <cell r="R4">
            <v>347501.74665332999</v>
          </cell>
          <cell r="S4">
            <v>320919.005937054</v>
          </cell>
          <cell r="T4">
            <v>320919.005937054</v>
          </cell>
          <cell r="U4">
            <v>320919.005937054</v>
          </cell>
          <cell r="V4">
            <v>320919.005937054</v>
          </cell>
          <cell r="W4">
            <v>320919.005937054</v>
          </cell>
          <cell r="X4">
            <v>313833.03154512198</v>
          </cell>
          <cell r="Y4">
            <v>313833.03154512198</v>
          </cell>
          <cell r="Z4">
            <v>313833.03154512198</v>
          </cell>
          <cell r="AA4">
            <v>313833.03154512198</v>
          </cell>
          <cell r="AB4">
            <v>313833.03154512198</v>
          </cell>
          <cell r="AC4">
            <v>379378.29525274498</v>
          </cell>
          <cell r="AD4">
            <v>379378.29525274498</v>
          </cell>
          <cell r="AE4">
            <v>379378.29525274498</v>
          </cell>
          <cell r="AF4">
            <v>379378.29525274498</v>
          </cell>
          <cell r="AG4">
            <v>379378.29525274498</v>
          </cell>
          <cell r="AH4">
            <v>394804.22278794303</v>
          </cell>
          <cell r="AI4">
            <v>394804.22278794303</v>
          </cell>
          <cell r="AJ4">
            <v>394804.22278794303</v>
          </cell>
          <cell r="AK4">
            <v>394804.22278794303</v>
          </cell>
          <cell r="AL4">
            <v>394804.22278794303</v>
          </cell>
          <cell r="AM4">
            <v>386464.269707623</v>
          </cell>
          <cell r="AN4">
            <v>386464.269707623</v>
          </cell>
          <cell r="AO4">
            <v>386464.269707623</v>
          </cell>
          <cell r="AP4">
            <v>386464.269707623</v>
          </cell>
          <cell r="AQ4">
            <v>386464.269707623</v>
          </cell>
          <cell r="AR4">
            <v>394863.93605582102</v>
          </cell>
          <cell r="AS4">
            <v>394863.93605582102</v>
          </cell>
          <cell r="AT4">
            <v>394863.93605582102</v>
          </cell>
          <cell r="AU4">
            <v>394863.93605582102</v>
          </cell>
          <cell r="AV4">
            <v>394863.93605582102</v>
          </cell>
          <cell r="AW4">
            <v>405427.49749236699</v>
          </cell>
          <cell r="AX4">
            <v>405427.49749236699</v>
          </cell>
          <cell r="AY4">
            <v>405427.49749236699</v>
          </cell>
          <cell r="AZ4">
            <v>405427.49749236699</v>
          </cell>
          <cell r="BA4">
            <v>405427.49749236699</v>
          </cell>
          <cell r="BB4">
            <v>415991.05892891297</v>
          </cell>
          <cell r="BC4">
            <v>415991.05892891297</v>
          </cell>
          <cell r="BD4">
            <v>415991.05892891297</v>
          </cell>
          <cell r="BE4">
            <v>415991.05892891297</v>
          </cell>
          <cell r="BF4">
            <v>415991.05892891297</v>
          </cell>
          <cell r="BG4">
            <v>426554.62036545802</v>
          </cell>
          <cell r="BH4">
            <v>426554.62036545802</v>
          </cell>
          <cell r="BI4">
            <v>426554.62036545802</v>
          </cell>
          <cell r="BJ4">
            <v>426554.62036545802</v>
          </cell>
          <cell r="BK4">
            <v>426554.62036545802</v>
          </cell>
          <cell r="BL4">
            <v>437118.18180200399</v>
          </cell>
          <cell r="BM4">
            <v>437118.18180200399</v>
          </cell>
          <cell r="BN4">
            <v>437118.18180200399</v>
          </cell>
          <cell r="BO4">
            <v>437118.18180200399</v>
          </cell>
          <cell r="BP4">
            <v>437118.18180200399</v>
          </cell>
          <cell r="BQ4">
            <v>437118.18180200399</v>
          </cell>
          <cell r="BR4">
            <v>437118.18180200399</v>
          </cell>
          <cell r="BS4">
            <v>437118.18180200399</v>
          </cell>
          <cell r="BT4">
            <v>437118.18180200399</v>
          </cell>
          <cell r="BU4">
            <v>437118.18180200399</v>
          </cell>
          <cell r="BV4">
            <v>437118.18180200399</v>
          </cell>
          <cell r="BW4">
            <v>437118.18180200399</v>
          </cell>
          <cell r="BX4">
            <v>437118.18180200399</v>
          </cell>
          <cell r="BY4">
            <v>437118.18180200399</v>
          </cell>
          <cell r="BZ4">
            <v>437118.18180200399</v>
          </cell>
          <cell r="CA4">
            <v>437118.18180200399</v>
          </cell>
          <cell r="CB4">
            <v>437118.18180200399</v>
          </cell>
          <cell r="CC4">
            <v>437118.18180200399</v>
          </cell>
          <cell r="CD4">
            <v>437118.18180200399</v>
          </cell>
          <cell r="CE4">
            <v>437118.18180200399</v>
          </cell>
          <cell r="CF4">
            <v>437118.18180200399</v>
          </cell>
          <cell r="CG4">
            <v>437118.18180200399</v>
          </cell>
          <cell r="CH4">
            <v>437118.18180200399</v>
          </cell>
          <cell r="CI4">
            <v>437118.18180200399</v>
          </cell>
          <cell r="CJ4">
            <v>437118.18180200399</v>
          </cell>
          <cell r="CK4">
            <v>437118.18180200399</v>
          </cell>
          <cell r="CL4">
            <v>437118.18180200399</v>
          </cell>
          <cell r="CM4">
            <v>437118.18180200399</v>
          </cell>
          <cell r="CN4">
            <v>437118.18180200399</v>
          </cell>
          <cell r="CO4">
            <v>437118.18180200399</v>
          </cell>
          <cell r="CP4">
            <v>437118.18180200399</v>
          </cell>
          <cell r="CQ4">
            <v>437118.18180200399</v>
          </cell>
          <cell r="CR4">
            <v>437118.18180200399</v>
          </cell>
          <cell r="CS4">
            <v>437118.18180200399</v>
          </cell>
          <cell r="CT4">
            <v>437118.18180200399</v>
          </cell>
          <cell r="CU4">
            <v>437118.18180200399</v>
          </cell>
          <cell r="CV4">
            <v>437118.18180200399</v>
          </cell>
          <cell r="CW4">
            <v>437118.18180200399</v>
          </cell>
          <cell r="CX4">
            <v>437118.18180200399</v>
          </cell>
          <cell r="CY4">
            <v>437118.18180200399</v>
          </cell>
          <cell r="CZ4">
            <v>437118.18180200399</v>
          </cell>
          <cell r="DA4">
            <v>437118.18180200399</v>
          </cell>
          <cell r="DB4">
            <v>437118.18180200399</v>
          </cell>
          <cell r="DC4">
            <v>437118.18180200399</v>
          </cell>
          <cell r="DD4">
            <v>437118.18180200399</v>
          </cell>
          <cell r="DE4">
            <v>437118.18180200399</v>
          </cell>
          <cell r="DF4">
            <v>437118.18180200399</v>
          </cell>
          <cell r="DG4">
            <v>437118.18180200399</v>
          </cell>
          <cell r="DH4">
            <v>437118.18180200399</v>
          </cell>
          <cell r="DI4">
            <v>437118.18180200399</v>
          </cell>
          <cell r="DJ4">
            <v>437118.18180200399</v>
          </cell>
        </row>
        <row r="5">
          <cell r="M5" t="str">
            <v>tonne</v>
          </cell>
        </row>
        <row r="6">
          <cell r="M6" t="str">
            <v>tonne</v>
          </cell>
        </row>
        <row r="7">
          <cell r="M7" t="str">
            <v>tonne</v>
          </cell>
          <cell r="N7">
            <v>7237288.2400000002</v>
          </cell>
          <cell r="O7">
            <v>7237288.2400000002</v>
          </cell>
          <cell r="P7">
            <v>7237288.2400000002</v>
          </cell>
          <cell r="Q7">
            <v>7237288.2400000002</v>
          </cell>
          <cell r="R7">
            <v>7237288.2400000002</v>
          </cell>
          <cell r="S7">
            <v>6340347.68239443</v>
          </cell>
          <cell r="T7">
            <v>6340347.68239443</v>
          </cell>
          <cell r="U7">
            <v>6340347.68239443</v>
          </cell>
          <cell r="V7">
            <v>6340347.68239443</v>
          </cell>
          <cell r="W7">
            <v>6340347.68239443</v>
          </cell>
          <cell r="X7">
            <v>4525675.0060272301</v>
          </cell>
          <cell r="Y7">
            <v>4525675.0060272301</v>
          </cell>
          <cell r="Z7">
            <v>4525675.0060272301</v>
          </cell>
          <cell r="AA7">
            <v>4525675.0060272301</v>
          </cell>
          <cell r="AB7">
            <v>4525675.0060272301</v>
          </cell>
          <cell r="AC7">
            <v>4614933.3485654602</v>
          </cell>
          <cell r="AD7">
            <v>4614933.3485654602</v>
          </cell>
          <cell r="AE7">
            <v>4614933.3485654602</v>
          </cell>
          <cell r="AF7">
            <v>4614933.3485654602</v>
          </cell>
          <cell r="AG7">
            <v>4614933.3485654602</v>
          </cell>
          <cell r="AH7">
            <v>5095780.9720808398</v>
          </cell>
          <cell r="AI7">
            <v>5095780.9720808398</v>
          </cell>
          <cell r="AJ7">
            <v>5095780.9720808398</v>
          </cell>
          <cell r="AK7">
            <v>5095780.9720808398</v>
          </cell>
          <cell r="AL7">
            <v>5095780.9720808398</v>
          </cell>
          <cell r="AM7">
            <v>4884735.9873471996</v>
          </cell>
          <cell r="AN7">
            <v>4884735.9873471996</v>
          </cell>
          <cell r="AO7">
            <v>4884735.9873471996</v>
          </cell>
          <cell r="AP7">
            <v>4884735.9873471996</v>
          </cell>
          <cell r="AQ7">
            <v>4884735.9873471996</v>
          </cell>
          <cell r="AR7">
            <v>4682431.56383966</v>
          </cell>
          <cell r="AS7">
            <v>4682431.56383966</v>
          </cell>
          <cell r="AT7">
            <v>4682431.56383966</v>
          </cell>
          <cell r="AU7">
            <v>4682431.56383966</v>
          </cell>
          <cell r="AV7">
            <v>4682431.56383966</v>
          </cell>
          <cell r="AW7">
            <v>4488505.7056991505</v>
          </cell>
          <cell r="AX7">
            <v>4488505.7056991505</v>
          </cell>
          <cell r="AY7">
            <v>4488505.7056991505</v>
          </cell>
          <cell r="AZ7">
            <v>4488505.7056991505</v>
          </cell>
          <cell r="BA7">
            <v>4488505.7056991505</v>
          </cell>
          <cell r="BB7">
            <v>4302611.4093535803</v>
          </cell>
          <cell r="BC7">
            <v>4302611.4093535803</v>
          </cell>
          <cell r="BD7">
            <v>4302611.4093535803</v>
          </cell>
          <cell r="BE7">
            <v>4302611.4093535803</v>
          </cell>
          <cell r="BF7">
            <v>4302611.4093535803</v>
          </cell>
          <cell r="BG7">
            <v>4124416.0426027598</v>
          </cell>
          <cell r="BH7">
            <v>4124416.0426027598</v>
          </cell>
          <cell r="BI7">
            <v>4124416.0426027598</v>
          </cell>
          <cell r="BJ7">
            <v>4124416.0426027598</v>
          </cell>
          <cell r="BK7">
            <v>4124416.0426027598</v>
          </cell>
          <cell r="BL7">
            <v>3953600.7494189902</v>
          </cell>
          <cell r="BM7">
            <v>3953600.7494189902</v>
          </cell>
          <cell r="BN7">
            <v>3953600.7494189902</v>
          </cell>
          <cell r="BO7">
            <v>3953600.7494189902</v>
          </cell>
          <cell r="BP7">
            <v>3953600.7494189902</v>
          </cell>
          <cell r="BQ7">
            <v>3953600.7494189902</v>
          </cell>
          <cell r="BR7">
            <v>3953600.7494189902</v>
          </cell>
          <cell r="BS7">
            <v>3953600.7494189902</v>
          </cell>
          <cell r="BT7">
            <v>3953600.7494189902</v>
          </cell>
          <cell r="BU7">
            <v>3953600.7494189902</v>
          </cell>
          <cell r="BV7">
            <v>3953600.7494189902</v>
          </cell>
          <cell r="BW7">
            <v>3953600.7494189902</v>
          </cell>
          <cell r="BX7">
            <v>3953600.7494189902</v>
          </cell>
          <cell r="BY7">
            <v>3953600.7494189902</v>
          </cell>
          <cell r="BZ7">
            <v>3953600.7494189902</v>
          </cell>
          <cell r="CA7">
            <v>3953600.7494189902</v>
          </cell>
          <cell r="CB7">
            <v>3953600.7494189902</v>
          </cell>
          <cell r="CC7">
            <v>3953600.7494189902</v>
          </cell>
          <cell r="CD7">
            <v>3953600.7494189902</v>
          </cell>
          <cell r="CE7">
            <v>3953600.7494189902</v>
          </cell>
          <cell r="CF7">
            <v>3953600.7494189902</v>
          </cell>
          <cell r="CG7">
            <v>3953600.7494189902</v>
          </cell>
          <cell r="CH7">
            <v>3953600.7494189902</v>
          </cell>
          <cell r="CI7">
            <v>3953600.7494189902</v>
          </cell>
          <cell r="CJ7">
            <v>3953600.7494189902</v>
          </cell>
          <cell r="CK7">
            <v>3953600.7494189902</v>
          </cell>
          <cell r="CL7">
            <v>3953600.7494189902</v>
          </cell>
          <cell r="CM7">
            <v>3953600.7494189902</v>
          </cell>
          <cell r="CN7">
            <v>3953600.7494189902</v>
          </cell>
          <cell r="CO7">
            <v>3953600.7494189902</v>
          </cell>
          <cell r="CP7">
            <v>3953600.7494189902</v>
          </cell>
          <cell r="CQ7">
            <v>3953600.7494189902</v>
          </cell>
          <cell r="CR7">
            <v>3953600.7494189902</v>
          </cell>
          <cell r="CS7">
            <v>3953600.7494189902</v>
          </cell>
          <cell r="CT7">
            <v>3953600.7494189902</v>
          </cell>
          <cell r="CU7">
            <v>3953600.7494189902</v>
          </cell>
          <cell r="CV7">
            <v>3953600.7494189902</v>
          </cell>
          <cell r="CW7">
            <v>3953600.7494189902</v>
          </cell>
          <cell r="CX7">
            <v>3953600.7494189902</v>
          </cell>
          <cell r="CY7">
            <v>3953600.7494189902</v>
          </cell>
          <cell r="CZ7">
            <v>3953600.7494189902</v>
          </cell>
          <cell r="DA7">
            <v>3953600.7494189902</v>
          </cell>
          <cell r="DB7">
            <v>3953600.7494189902</v>
          </cell>
          <cell r="DC7">
            <v>3953600.7494189902</v>
          </cell>
          <cell r="DD7">
            <v>3953600.7494189902</v>
          </cell>
          <cell r="DE7">
            <v>3953600.7494189902</v>
          </cell>
          <cell r="DF7">
            <v>3953600.7494189902</v>
          </cell>
          <cell r="DG7">
            <v>3953600.7494189902</v>
          </cell>
          <cell r="DH7">
            <v>3953600.7494189902</v>
          </cell>
          <cell r="DI7">
            <v>3953600.7494189902</v>
          </cell>
          <cell r="DJ7">
            <v>3953600.7494189902</v>
          </cell>
        </row>
        <row r="8">
          <cell r="M8" t="str">
            <v>tonne</v>
          </cell>
          <cell r="N8">
            <v>8997596.1585550793</v>
          </cell>
          <cell r="O8">
            <v>8997596.1585550793</v>
          </cell>
          <cell r="P8">
            <v>8997596.1585550793</v>
          </cell>
          <cell r="Q8">
            <v>8997596.1585550793</v>
          </cell>
          <cell r="R8">
            <v>8997596.1585550793</v>
          </cell>
          <cell r="S8">
            <v>6603372.0126943598</v>
          </cell>
          <cell r="T8">
            <v>6603372.0126943598</v>
          </cell>
          <cell r="U8">
            <v>6603372.0126943598</v>
          </cell>
          <cell r="V8">
            <v>6603372.0126943598</v>
          </cell>
          <cell r="W8">
            <v>6603372.0126943598</v>
          </cell>
          <cell r="X8">
            <v>4846241.2815199699</v>
          </cell>
          <cell r="Y8">
            <v>4846241.2815199699</v>
          </cell>
          <cell r="Z8">
            <v>4846241.2815199699</v>
          </cell>
          <cell r="AA8">
            <v>4846241.2815199699</v>
          </cell>
          <cell r="AB8">
            <v>4846241.2815199699</v>
          </cell>
          <cell r="AC8">
            <v>3556675.97002844</v>
          </cell>
          <cell r="AD8">
            <v>3556675.97002844</v>
          </cell>
          <cell r="AE8">
            <v>3556675.97002844</v>
          </cell>
          <cell r="AF8">
            <v>3556675.97002844</v>
          </cell>
          <cell r="AG8">
            <v>3556675.97002844</v>
          </cell>
          <cell r="AH8">
            <v>3738102.1894490598</v>
          </cell>
          <cell r="AI8">
            <v>3738102.1894490598</v>
          </cell>
          <cell r="AJ8">
            <v>3738102.1894490598</v>
          </cell>
          <cell r="AK8">
            <v>3738102.1894490598</v>
          </cell>
          <cell r="AL8">
            <v>3738102.1894490598</v>
          </cell>
          <cell r="AM8">
            <v>3554897.9876754601</v>
          </cell>
          <cell r="AN8">
            <v>3554897.9876754601</v>
          </cell>
          <cell r="AO8">
            <v>3554897.9876754601</v>
          </cell>
          <cell r="AP8">
            <v>3554897.9876754601</v>
          </cell>
          <cell r="AQ8">
            <v>3554897.9876754601</v>
          </cell>
          <cell r="AR8">
            <v>3380672.6146888901</v>
          </cell>
          <cell r="AS8">
            <v>3380672.6146888901</v>
          </cell>
          <cell r="AT8">
            <v>3380672.6146888901</v>
          </cell>
          <cell r="AU8">
            <v>3380672.6146888901</v>
          </cell>
          <cell r="AV8">
            <v>3380672.6146888901</v>
          </cell>
          <cell r="AW8">
            <v>3214986.01853855</v>
          </cell>
          <cell r="AX8">
            <v>3214986.01853855</v>
          </cell>
          <cell r="AY8">
            <v>3214986.01853855</v>
          </cell>
          <cell r="AZ8">
            <v>3214986.01853855</v>
          </cell>
          <cell r="BA8">
            <v>3214986.01853855</v>
          </cell>
          <cell r="BB8">
            <v>3057419.71419778</v>
          </cell>
          <cell r="BC8">
            <v>3057419.71419778</v>
          </cell>
          <cell r="BD8">
            <v>3057419.71419778</v>
          </cell>
          <cell r="BE8">
            <v>3057419.71419778</v>
          </cell>
          <cell r="BF8">
            <v>3057419.71419778</v>
          </cell>
          <cell r="BG8">
            <v>2907575.7265701899</v>
          </cell>
          <cell r="BH8">
            <v>2907575.7265701899</v>
          </cell>
          <cell r="BI8">
            <v>2907575.7265701899</v>
          </cell>
          <cell r="BJ8">
            <v>2907575.7265701899</v>
          </cell>
          <cell r="BK8">
            <v>2907575.7265701899</v>
          </cell>
          <cell r="BL8">
            <v>2765075.5852990099</v>
          </cell>
          <cell r="BM8">
            <v>2765075.5852990099</v>
          </cell>
          <cell r="BN8">
            <v>2765075.5852990099</v>
          </cell>
          <cell r="BO8">
            <v>2765075.5852990099</v>
          </cell>
          <cell r="BP8">
            <v>2765075.5852990099</v>
          </cell>
          <cell r="BQ8">
            <v>2765075.5852990099</v>
          </cell>
          <cell r="BR8">
            <v>2765075.5852990099</v>
          </cell>
          <cell r="BS8">
            <v>2765075.5852990099</v>
          </cell>
          <cell r="BT8">
            <v>2765075.5852990099</v>
          </cell>
          <cell r="BU8">
            <v>2765075.5852990099</v>
          </cell>
          <cell r="BV8">
            <v>2765075.5852990099</v>
          </cell>
          <cell r="BW8">
            <v>2765075.5852990099</v>
          </cell>
          <cell r="BX8">
            <v>2765075.5852990099</v>
          </cell>
          <cell r="BY8">
            <v>2765075.5852990099</v>
          </cell>
          <cell r="BZ8">
            <v>2765075.5852990099</v>
          </cell>
          <cell r="CA8">
            <v>2765075.5852990099</v>
          </cell>
          <cell r="CB8">
            <v>2765075.5852990099</v>
          </cell>
          <cell r="CC8">
            <v>2765075.5852990099</v>
          </cell>
          <cell r="CD8">
            <v>2765075.5852990099</v>
          </cell>
          <cell r="CE8">
            <v>2765075.5852990099</v>
          </cell>
          <cell r="CF8">
            <v>2765075.5852990099</v>
          </cell>
          <cell r="CG8">
            <v>2765075.5852990099</v>
          </cell>
          <cell r="CH8">
            <v>2765075.5852990099</v>
          </cell>
          <cell r="CI8">
            <v>2765075.5852990099</v>
          </cell>
          <cell r="CJ8">
            <v>2765075.5852990099</v>
          </cell>
          <cell r="CK8">
            <v>2765075.5852990099</v>
          </cell>
          <cell r="CL8">
            <v>2765075.5852990099</v>
          </cell>
          <cell r="CM8">
            <v>2765075.5852990099</v>
          </cell>
          <cell r="CN8">
            <v>2765075.5852990099</v>
          </cell>
          <cell r="CO8">
            <v>2765075.5852990099</v>
          </cell>
          <cell r="CP8">
            <v>2765075.5852990099</v>
          </cell>
          <cell r="CQ8">
            <v>2765075.5852990099</v>
          </cell>
          <cell r="CR8">
            <v>2765075.5852990099</v>
          </cell>
          <cell r="CS8">
            <v>2765075.5852990099</v>
          </cell>
          <cell r="CT8">
            <v>2765075.5852990099</v>
          </cell>
          <cell r="CU8">
            <v>2765075.5852990099</v>
          </cell>
          <cell r="CV8">
            <v>2765075.5852990099</v>
          </cell>
          <cell r="CW8">
            <v>2765075.5852990099</v>
          </cell>
          <cell r="CX8">
            <v>2765075.5852990099</v>
          </cell>
          <cell r="CY8">
            <v>2765075.5852990099</v>
          </cell>
          <cell r="CZ8">
            <v>2765075.5852990099</v>
          </cell>
          <cell r="DA8">
            <v>2765075.5852990099</v>
          </cell>
          <cell r="DB8">
            <v>2765075.5852990099</v>
          </cell>
          <cell r="DC8">
            <v>2765075.5852990099</v>
          </cell>
          <cell r="DD8">
            <v>2765075.5852990099</v>
          </cell>
          <cell r="DE8">
            <v>2765075.5852990099</v>
          </cell>
          <cell r="DF8">
            <v>2765075.5852990099</v>
          </cell>
          <cell r="DG8">
            <v>2765075.5852990099</v>
          </cell>
          <cell r="DH8">
            <v>2765075.5852990099</v>
          </cell>
          <cell r="DI8">
            <v>2765075.5852990099</v>
          </cell>
          <cell r="DJ8">
            <v>2765075.5852990099</v>
          </cell>
        </row>
        <row r="9">
          <cell r="M9" t="str">
            <v>tonne</v>
          </cell>
        </row>
        <row r="10">
          <cell r="M10" t="str">
            <v>tonne</v>
          </cell>
        </row>
        <row r="11">
          <cell r="M11" t="str">
            <v>tonne</v>
          </cell>
        </row>
        <row r="12">
          <cell r="M12" t="str">
            <v>tonne</v>
          </cell>
        </row>
        <row r="13">
          <cell r="M13" t="str">
            <v>tonne</v>
          </cell>
        </row>
        <row r="14">
          <cell r="M14" t="str">
            <v>tonne</v>
          </cell>
        </row>
        <row r="15">
          <cell r="M15" t="str">
            <v>tonne</v>
          </cell>
        </row>
        <row r="16">
          <cell r="M16" t="str">
            <v>tonne</v>
          </cell>
          <cell r="N16">
            <v>6053136.2021605</v>
          </cell>
          <cell r="O16">
            <v>6053136.2021605</v>
          </cell>
          <cell r="P16">
            <v>6053136.2021605</v>
          </cell>
          <cell r="Q16">
            <v>6053136.2021605</v>
          </cell>
          <cell r="R16">
            <v>6053136.2021605</v>
          </cell>
          <cell r="S16">
            <v>5966467.8301666798</v>
          </cell>
          <cell r="T16">
            <v>5966467.8301666798</v>
          </cell>
          <cell r="U16">
            <v>5966467.8301666798</v>
          </cell>
          <cell r="V16">
            <v>5966467.8301666798</v>
          </cell>
          <cell r="W16">
            <v>5966467.8301666798</v>
          </cell>
          <cell r="X16">
            <v>3657549.5017726198</v>
          </cell>
          <cell r="Y16">
            <v>3657549.5017726198</v>
          </cell>
          <cell r="Z16">
            <v>3657549.5017726198</v>
          </cell>
          <cell r="AA16">
            <v>3657549.5017726198</v>
          </cell>
          <cell r="AB16">
            <v>3657549.5017726198</v>
          </cell>
          <cell r="AC16">
            <v>2797583.6196095902</v>
          </cell>
          <cell r="AD16">
            <v>2797583.6196095902</v>
          </cell>
          <cell r="AE16">
            <v>2797583.6196095902</v>
          </cell>
          <cell r="AF16">
            <v>2797583.6196095902</v>
          </cell>
          <cell r="AG16">
            <v>2797583.6196095902</v>
          </cell>
          <cell r="AH16">
            <v>2281073.30268264</v>
          </cell>
          <cell r="AI16">
            <v>2281073.30268264</v>
          </cell>
          <cell r="AJ16">
            <v>2281073.30268264</v>
          </cell>
          <cell r="AK16">
            <v>2281073.30268264</v>
          </cell>
          <cell r="AL16">
            <v>2281073.30268264</v>
          </cell>
          <cell r="AM16">
            <v>1859924.89223169</v>
          </cell>
          <cell r="AN16">
            <v>1859924.89223169</v>
          </cell>
          <cell r="AO16">
            <v>1859924.89223169</v>
          </cell>
          <cell r="AP16">
            <v>1859924.89223169</v>
          </cell>
          <cell r="AQ16">
            <v>1859924.89223169</v>
          </cell>
          <cell r="AR16">
            <v>1681224.79057422</v>
          </cell>
          <cell r="AS16">
            <v>1681224.79057422</v>
          </cell>
          <cell r="AT16">
            <v>1681224.79057422</v>
          </cell>
          <cell r="AU16">
            <v>1681224.79057422</v>
          </cell>
          <cell r="AV16">
            <v>1681224.79057422</v>
          </cell>
          <cell r="AW16">
            <v>1519694.05229576</v>
          </cell>
          <cell r="AX16">
            <v>1519694.05229576</v>
          </cell>
          <cell r="AY16">
            <v>1519694.05229576</v>
          </cell>
          <cell r="AZ16">
            <v>1519694.05229576</v>
          </cell>
          <cell r="BA16">
            <v>1519694.05229576</v>
          </cell>
          <cell r="BB16">
            <v>1373683.05864341</v>
          </cell>
          <cell r="BC16">
            <v>1373683.05864341</v>
          </cell>
          <cell r="BD16">
            <v>1373683.05864341</v>
          </cell>
          <cell r="BE16">
            <v>1373683.05864341</v>
          </cell>
          <cell r="BF16">
            <v>1373683.05864341</v>
          </cell>
          <cell r="BG16">
            <v>1241700.6849196099</v>
          </cell>
          <cell r="BH16">
            <v>1241700.6849196099</v>
          </cell>
          <cell r="BI16">
            <v>1241700.6849196099</v>
          </cell>
          <cell r="BJ16">
            <v>1241700.6849196099</v>
          </cell>
          <cell r="BK16">
            <v>1241700.6849196099</v>
          </cell>
          <cell r="BL16">
            <v>1122399.0724996401</v>
          </cell>
          <cell r="BM16">
            <v>1122399.0724996401</v>
          </cell>
          <cell r="BN16">
            <v>1122399.0724996401</v>
          </cell>
          <cell r="BO16">
            <v>1122399.0724996401</v>
          </cell>
          <cell r="BP16">
            <v>1122399.0724996401</v>
          </cell>
          <cell r="BQ16">
            <v>1122399.0724996401</v>
          </cell>
          <cell r="BR16">
            <v>1122399.0724996401</v>
          </cell>
          <cell r="BS16">
            <v>1122399.0724996401</v>
          </cell>
          <cell r="BT16">
            <v>1122399.0724996401</v>
          </cell>
          <cell r="BU16">
            <v>1122399.0724996401</v>
          </cell>
          <cell r="BV16">
            <v>1122399.0724996401</v>
          </cell>
          <cell r="BW16">
            <v>1122399.0724996401</v>
          </cell>
          <cell r="BX16">
            <v>1122399.0724996401</v>
          </cell>
          <cell r="BY16">
            <v>1122399.0724996401</v>
          </cell>
          <cell r="BZ16">
            <v>1122399.0724996401</v>
          </cell>
          <cell r="CA16">
            <v>1122399.0724996401</v>
          </cell>
          <cell r="CB16">
            <v>1122399.0724996401</v>
          </cell>
          <cell r="CC16">
            <v>1122399.0724996401</v>
          </cell>
          <cell r="CD16">
            <v>1122399.0724996401</v>
          </cell>
          <cell r="CE16">
            <v>1122399.0724996401</v>
          </cell>
          <cell r="CF16">
            <v>1122399.0724996401</v>
          </cell>
          <cell r="CG16">
            <v>1122399.0724996401</v>
          </cell>
          <cell r="CH16">
            <v>1122399.0724996401</v>
          </cell>
          <cell r="CI16">
            <v>1122399.0724996401</v>
          </cell>
          <cell r="CJ16">
            <v>1122399.0724996401</v>
          </cell>
          <cell r="CK16">
            <v>1122399.0724996401</v>
          </cell>
          <cell r="CL16">
            <v>1122399.0724996401</v>
          </cell>
          <cell r="CM16">
            <v>1122399.0724996401</v>
          </cell>
          <cell r="CN16">
            <v>1122399.0724996401</v>
          </cell>
          <cell r="CO16">
            <v>1122399.0724996401</v>
          </cell>
          <cell r="CP16">
            <v>1122399.0724996401</v>
          </cell>
          <cell r="CQ16">
            <v>1122399.0724996401</v>
          </cell>
          <cell r="CR16">
            <v>1122399.0724996401</v>
          </cell>
          <cell r="CS16">
            <v>1122399.0724996401</v>
          </cell>
          <cell r="CT16">
            <v>1122399.0724996401</v>
          </cell>
          <cell r="CU16">
            <v>1122399.0724996401</v>
          </cell>
          <cell r="CV16">
            <v>1122399.0724996401</v>
          </cell>
          <cell r="CW16">
            <v>1122399.0724996401</v>
          </cell>
          <cell r="CX16">
            <v>1122399.0724996401</v>
          </cell>
          <cell r="CY16">
            <v>1122399.0724996401</v>
          </cell>
          <cell r="CZ16">
            <v>1122399.0724996401</v>
          </cell>
          <cell r="DA16">
            <v>1122399.0724996401</v>
          </cell>
          <cell r="DB16">
            <v>1122399.0724996401</v>
          </cell>
          <cell r="DC16">
            <v>1122399.0724996401</v>
          </cell>
          <cell r="DD16">
            <v>1122399.0724996401</v>
          </cell>
          <cell r="DE16">
            <v>1122399.0724996401</v>
          </cell>
          <cell r="DF16">
            <v>1122399.0724996401</v>
          </cell>
          <cell r="DG16">
            <v>1122399.0724996401</v>
          </cell>
          <cell r="DH16">
            <v>1122399.0724996401</v>
          </cell>
          <cell r="DI16">
            <v>1122399.0724996401</v>
          </cell>
          <cell r="DJ16">
            <v>1122399.0724996401</v>
          </cell>
        </row>
        <row r="17">
          <cell r="M17" t="str">
            <v>tonne</v>
          </cell>
        </row>
        <row r="20">
          <cell r="M20" t="str">
            <v>tonne</v>
          </cell>
        </row>
        <row r="21">
          <cell r="M21" t="str">
            <v>tonne</v>
          </cell>
        </row>
        <row r="22">
          <cell r="M22" t="str">
            <v>tonne</v>
          </cell>
        </row>
        <row r="23">
          <cell r="M23" t="str">
            <v>tonne</v>
          </cell>
        </row>
        <row r="24">
          <cell r="M24" t="str">
            <v>tonne</v>
          </cell>
        </row>
        <row r="25">
          <cell r="M25" t="str">
            <v>tonne</v>
          </cell>
        </row>
        <row r="26">
          <cell r="M26" t="str">
            <v>tonne</v>
          </cell>
        </row>
        <row r="27">
          <cell r="M27" t="str">
            <v>tonne</v>
          </cell>
        </row>
        <row r="28">
          <cell r="M28" t="str">
            <v>tonne</v>
          </cell>
        </row>
        <row r="29">
          <cell r="M29" t="str">
            <v>tonne</v>
          </cell>
        </row>
        <row r="30">
          <cell r="M30" t="str">
            <v>tonne</v>
          </cell>
        </row>
        <row r="31">
          <cell r="M31" t="str">
            <v>tonne</v>
          </cell>
        </row>
        <row r="32">
          <cell r="M32" t="str">
            <v>tonne</v>
          </cell>
        </row>
        <row r="33">
          <cell r="M33" t="str">
            <v>tonne</v>
          </cell>
        </row>
        <row r="34">
          <cell r="M34" t="str">
            <v>tonne</v>
          </cell>
        </row>
        <row r="35">
          <cell r="M35" t="str">
            <v>tonne</v>
          </cell>
        </row>
        <row r="36">
          <cell r="M36" t="str">
            <v>tonne</v>
          </cell>
        </row>
        <row r="37">
          <cell r="M37" t="str">
            <v>tonne</v>
          </cell>
        </row>
        <row r="38">
          <cell r="M38" t="str">
            <v>tonne</v>
          </cell>
        </row>
        <row r="39">
          <cell r="M39" t="str">
            <v>tonne</v>
          </cell>
        </row>
        <row r="40">
          <cell r="M40" t="str">
            <v>tonne</v>
          </cell>
        </row>
        <row r="41">
          <cell r="M41" t="str">
            <v>tonne</v>
          </cell>
        </row>
        <row r="42">
          <cell r="M42" t="str">
            <v>tonne</v>
          </cell>
        </row>
        <row r="43">
          <cell r="M43" t="str">
            <v>tonne</v>
          </cell>
        </row>
        <row r="44">
          <cell r="M44" t="str">
            <v>tonne</v>
          </cell>
        </row>
        <row r="45">
          <cell r="M45" t="str">
            <v>tonne</v>
          </cell>
        </row>
        <row r="46">
          <cell r="M46" t="str">
            <v>tonne</v>
          </cell>
        </row>
        <row r="47">
          <cell r="M47" t="str">
            <v>tonne</v>
          </cell>
        </row>
        <row r="48">
          <cell r="M48" t="str">
            <v>tonne</v>
          </cell>
        </row>
        <row r="49">
          <cell r="M49" t="str">
            <v>tonne</v>
          </cell>
        </row>
        <row r="50">
          <cell r="M50" t="str">
            <v>tonne</v>
          </cell>
        </row>
        <row r="51">
          <cell r="M51" t="str">
            <v>tonne</v>
          </cell>
        </row>
        <row r="52">
          <cell r="M52" t="str">
            <v>tonne</v>
          </cell>
        </row>
        <row r="53">
          <cell r="M53" t="str">
            <v>tonne</v>
          </cell>
        </row>
        <row r="54">
          <cell r="M54" t="str">
            <v>tonne</v>
          </cell>
        </row>
        <row r="55">
          <cell r="M55" t="str">
            <v>tonne</v>
          </cell>
        </row>
        <row r="56">
          <cell r="M56" t="str">
            <v>tonne</v>
          </cell>
        </row>
        <row r="57">
          <cell r="M57" t="str">
            <v>tonne</v>
          </cell>
        </row>
        <row r="58">
          <cell r="M58" t="str">
            <v>tonne</v>
          </cell>
        </row>
        <row r="59">
          <cell r="M59" t="str">
            <v>tonne</v>
          </cell>
        </row>
        <row r="60">
          <cell r="M60" t="str">
            <v>tonne</v>
          </cell>
        </row>
        <row r="61">
          <cell r="M61" t="str">
            <v>tonne</v>
          </cell>
        </row>
        <row r="62">
          <cell r="M62" t="str">
            <v>GJ</v>
          </cell>
        </row>
        <row r="63">
          <cell r="M63" t="str">
            <v>GJ</v>
          </cell>
        </row>
        <row r="64">
          <cell r="M64" t="str">
            <v>GJ</v>
          </cell>
        </row>
        <row r="65">
          <cell r="M65" t="str">
            <v>GJ</v>
          </cell>
        </row>
        <row r="66">
          <cell r="M66" t="str">
            <v>GJ</v>
          </cell>
        </row>
        <row r="67">
          <cell r="M67" t="str">
            <v>GJ</v>
          </cell>
        </row>
        <row r="68">
          <cell r="M68" t="str">
            <v>GJ</v>
          </cell>
        </row>
        <row r="69">
          <cell r="M69" t="str">
            <v>GJ</v>
          </cell>
        </row>
        <row r="70">
          <cell r="M70" t="str">
            <v>GJ</v>
          </cell>
        </row>
        <row r="71">
          <cell r="M71" t="str">
            <v>GJ</v>
          </cell>
        </row>
        <row r="72">
          <cell r="M72" t="str">
            <v>GJ</v>
          </cell>
        </row>
        <row r="73">
          <cell r="M73" t="str">
            <v>GJ</v>
          </cell>
        </row>
        <row r="74">
          <cell r="M74" t="str">
            <v>GJ</v>
          </cell>
        </row>
        <row r="75">
          <cell r="M75" t="str">
            <v>GJ</v>
          </cell>
        </row>
        <row r="76">
          <cell r="M76" t="str">
            <v>GJ</v>
          </cell>
        </row>
        <row r="77">
          <cell r="M77" t="str">
            <v>GJ</v>
          </cell>
        </row>
        <row r="78">
          <cell r="M78" t="str">
            <v>GJ</v>
          </cell>
        </row>
        <row r="79">
          <cell r="M79" t="str">
            <v>GJ</v>
          </cell>
        </row>
        <row r="80">
          <cell r="M80" t="str">
            <v>GJ</v>
          </cell>
        </row>
        <row r="81">
          <cell r="M81" t="str">
            <v>GJ</v>
          </cell>
        </row>
        <row r="82">
          <cell r="M82" t="str">
            <v>GJ</v>
          </cell>
        </row>
        <row r="83">
          <cell r="M83" t="str">
            <v>GJ</v>
          </cell>
        </row>
        <row r="84">
          <cell r="M84" t="str">
            <v>GJ</v>
          </cell>
        </row>
        <row r="85">
          <cell r="M85" t="str">
            <v>GJ</v>
          </cell>
        </row>
        <row r="86">
          <cell r="M86" t="str">
            <v>GJ</v>
          </cell>
        </row>
        <row r="87">
          <cell r="M87" t="str">
            <v>GJ</v>
          </cell>
        </row>
        <row r="88">
          <cell r="M88" t="str">
            <v>GJ</v>
          </cell>
        </row>
        <row r="89">
          <cell r="M89" t="str">
            <v>GJ</v>
          </cell>
        </row>
        <row r="90">
          <cell r="M90" t="str">
            <v>GJ</v>
          </cell>
        </row>
        <row r="93">
          <cell r="M93" t="str">
            <v>tonne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</row>
        <row r="95">
          <cell r="M95" t="str">
            <v>tonne</v>
          </cell>
          <cell r="N95">
            <v>0.52179643591564995</v>
          </cell>
          <cell r="O95">
            <v>0.52179643591564995</v>
          </cell>
          <cell r="P95">
            <v>0.52179643591564995</v>
          </cell>
          <cell r="Q95">
            <v>0.52179643591564995</v>
          </cell>
          <cell r="R95">
            <v>0.52179643591564995</v>
          </cell>
          <cell r="S95">
            <v>0.51073599574394002</v>
          </cell>
          <cell r="T95">
            <v>0.51073599574394002</v>
          </cell>
          <cell r="U95">
            <v>0.51073599574394002</v>
          </cell>
          <cell r="V95">
            <v>0.51073599574394002</v>
          </cell>
          <cell r="W95">
            <v>0.51073599574394002</v>
          </cell>
          <cell r="X95">
            <v>0.45126187791748001</v>
          </cell>
          <cell r="Y95">
            <v>0.45126187791748001</v>
          </cell>
          <cell r="Z95">
            <v>0.45126187791748001</v>
          </cell>
          <cell r="AA95">
            <v>0.45126187791748001</v>
          </cell>
          <cell r="AB95">
            <v>0.45126187791748001</v>
          </cell>
          <cell r="AC95">
            <v>0.39187489008713</v>
          </cell>
          <cell r="AD95">
            <v>0.39187489008713</v>
          </cell>
          <cell r="AE95">
            <v>0.39187489008713</v>
          </cell>
          <cell r="AF95">
            <v>0.39187489008713</v>
          </cell>
          <cell r="AG95">
            <v>0.39187489008713</v>
          </cell>
          <cell r="AH95">
            <v>0.24999270179516001</v>
          </cell>
          <cell r="AI95">
            <v>0.24999270179516001</v>
          </cell>
          <cell r="AJ95">
            <v>0.24999270179516001</v>
          </cell>
          <cell r="AK95">
            <v>0.24999270179516001</v>
          </cell>
          <cell r="AL95">
            <v>0.24999270179516001</v>
          </cell>
          <cell r="AM95">
            <v>0.22639180812254001</v>
          </cell>
          <cell r="AN95">
            <v>0.22639180812254001</v>
          </cell>
          <cell r="AO95">
            <v>0.22639180812254001</v>
          </cell>
          <cell r="AP95">
            <v>0.22639180812254001</v>
          </cell>
          <cell r="AQ95">
            <v>0.22639180812254001</v>
          </cell>
          <cell r="AR95">
            <v>0.16014495073276</v>
          </cell>
          <cell r="AS95">
            <v>0.16014495073276</v>
          </cell>
          <cell r="AT95">
            <v>0.16014495073276</v>
          </cell>
          <cell r="AU95">
            <v>0.16014495073276</v>
          </cell>
          <cell r="AV95">
            <v>0.16014495073276</v>
          </cell>
          <cell r="AW95">
            <v>9.3898093342979994E-2</v>
          </cell>
          <cell r="AX95">
            <v>9.3898093342979994E-2</v>
          </cell>
          <cell r="AY95">
            <v>9.3898093342979994E-2</v>
          </cell>
          <cell r="AZ95">
            <v>9.3898093342979994E-2</v>
          </cell>
          <cell r="BA95">
            <v>9.3898093342979994E-2</v>
          </cell>
          <cell r="BB95">
            <v>2.7651235953200001E-2</v>
          </cell>
          <cell r="BC95">
            <v>2.7651235953200001E-2</v>
          </cell>
          <cell r="BD95">
            <v>2.7651235953200001E-2</v>
          </cell>
          <cell r="BE95">
            <v>2.7651235953200001E-2</v>
          </cell>
          <cell r="BF95">
            <v>2.7651235953200001E-2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</row>
        <row r="96">
          <cell r="M96" t="str">
            <v>tonne</v>
          </cell>
          <cell r="N96">
            <v>0.19123325980889</v>
          </cell>
          <cell r="O96">
            <v>0.19123325980889</v>
          </cell>
          <cell r="P96">
            <v>0.19123325980889</v>
          </cell>
          <cell r="Q96">
            <v>0.19123325980889</v>
          </cell>
          <cell r="R96">
            <v>0.19123325980889</v>
          </cell>
          <cell r="S96">
            <v>0.20413979932740001</v>
          </cell>
          <cell r="T96">
            <v>0.20413979932740001</v>
          </cell>
          <cell r="U96">
            <v>0.20413979932740001</v>
          </cell>
          <cell r="V96">
            <v>0.20413979932740001</v>
          </cell>
          <cell r="W96">
            <v>0.20413979932740001</v>
          </cell>
          <cell r="X96">
            <v>0.22659831464683</v>
          </cell>
          <cell r="Y96">
            <v>0.22659831464683</v>
          </cell>
          <cell r="Z96">
            <v>0.22659831464683</v>
          </cell>
          <cell r="AA96">
            <v>0.22659831464683</v>
          </cell>
          <cell r="AB96">
            <v>0.22659831464683</v>
          </cell>
          <cell r="AC96">
            <v>0.28672862517315001</v>
          </cell>
          <cell r="AD96">
            <v>0.28672862517315001</v>
          </cell>
          <cell r="AE96">
            <v>0.28672862517315001</v>
          </cell>
          <cell r="AF96">
            <v>0.28672862517315001</v>
          </cell>
          <cell r="AG96">
            <v>0.28672862517315001</v>
          </cell>
          <cell r="AH96">
            <v>0.42754304958006001</v>
          </cell>
          <cell r="AI96">
            <v>0.42754304958006001</v>
          </cell>
          <cell r="AJ96">
            <v>0.42754304958006001</v>
          </cell>
          <cell r="AK96">
            <v>0.42754304958006001</v>
          </cell>
          <cell r="AL96">
            <v>0.42754304958006001</v>
          </cell>
          <cell r="AM96">
            <v>0.43381113132368998</v>
          </cell>
          <cell r="AN96">
            <v>0.43381113132368998</v>
          </cell>
          <cell r="AO96">
            <v>0.43381113132368998</v>
          </cell>
          <cell r="AP96">
            <v>0.43381113132368998</v>
          </cell>
          <cell r="AQ96">
            <v>0.43381113132368998</v>
          </cell>
          <cell r="AR96">
            <v>0.48933197186249999</v>
          </cell>
          <cell r="AS96">
            <v>0.48933197186249999</v>
          </cell>
          <cell r="AT96">
            <v>0.48933197186249999</v>
          </cell>
          <cell r="AU96">
            <v>0.48933197186249999</v>
          </cell>
          <cell r="AV96">
            <v>0.48933197186249999</v>
          </cell>
          <cell r="AW96">
            <v>0.54485281240131</v>
          </cell>
          <cell r="AX96">
            <v>0.54485281240131</v>
          </cell>
          <cell r="AY96">
            <v>0.54485281240131</v>
          </cell>
          <cell r="AZ96">
            <v>0.54485281240131</v>
          </cell>
          <cell r="BA96">
            <v>0.54485281240131</v>
          </cell>
          <cell r="BB96">
            <v>0.60037365294011003</v>
          </cell>
          <cell r="BC96">
            <v>0.60037365294011003</v>
          </cell>
          <cell r="BD96">
            <v>0.60037365294011003</v>
          </cell>
          <cell r="BE96">
            <v>0.60037365294011003</v>
          </cell>
          <cell r="BF96">
            <v>0.60037365294011003</v>
          </cell>
          <cell r="BG96">
            <v>0.61729887204235001</v>
          </cell>
          <cell r="BH96">
            <v>0.61729887204235001</v>
          </cell>
          <cell r="BI96">
            <v>0.61729887204235001</v>
          </cell>
          <cell r="BJ96">
            <v>0.61729887204235001</v>
          </cell>
          <cell r="BK96">
            <v>0.61729887204235001</v>
          </cell>
          <cell r="BL96">
            <v>0.60657285519138004</v>
          </cell>
          <cell r="BM96">
            <v>0.60657285519138004</v>
          </cell>
          <cell r="BN96">
            <v>0.60657285519138004</v>
          </cell>
          <cell r="BO96">
            <v>0.60657285519138004</v>
          </cell>
          <cell r="BP96">
            <v>0.60657285519138004</v>
          </cell>
          <cell r="BQ96">
            <v>0.60657285519138004</v>
          </cell>
          <cell r="BR96">
            <v>0.60657285519138004</v>
          </cell>
          <cell r="BS96">
            <v>0.60657285519138004</v>
          </cell>
          <cell r="BT96">
            <v>0.60657285519138004</v>
          </cell>
          <cell r="BU96">
            <v>0.60657285519138004</v>
          </cell>
          <cell r="BV96">
            <v>0.60657285519138004</v>
          </cell>
          <cell r="BW96">
            <v>0.60657285519138004</v>
          </cell>
          <cell r="BX96">
            <v>0.60657285519138004</v>
          </cell>
          <cell r="BY96">
            <v>0.60657285519138004</v>
          </cell>
          <cell r="BZ96">
            <v>0.60657285519138004</v>
          </cell>
          <cell r="CA96">
            <v>0.60657285519138004</v>
          </cell>
          <cell r="CB96">
            <v>0.60657285519138004</v>
          </cell>
          <cell r="CC96">
            <v>0.60657285519138004</v>
          </cell>
          <cell r="CD96">
            <v>0.60657285519138004</v>
          </cell>
          <cell r="CE96">
            <v>0.60657285519138004</v>
          </cell>
          <cell r="CF96">
            <v>0.60657285519138004</v>
          </cell>
          <cell r="CG96">
            <v>0.60657285519138004</v>
          </cell>
          <cell r="CH96">
            <v>0.60657285519138004</v>
          </cell>
          <cell r="CI96">
            <v>0.60657285519138004</v>
          </cell>
          <cell r="CJ96">
            <v>0.60657285519138004</v>
          </cell>
          <cell r="CK96">
            <v>0.60657285519138004</v>
          </cell>
          <cell r="CL96">
            <v>0.60657285519138004</v>
          </cell>
          <cell r="CM96">
            <v>0.60657285519138004</v>
          </cell>
          <cell r="CN96">
            <v>0.60657285519138004</v>
          </cell>
          <cell r="CO96">
            <v>0.60657285519138004</v>
          </cell>
          <cell r="CP96">
            <v>0.60657285519138004</v>
          </cell>
          <cell r="CQ96">
            <v>0.60657285519138004</v>
          </cell>
          <cell r="CR96">
            <v>0.60657285519138004</v>
          </cell>
          <cell r="CS96">
            <v>0.60657285519138004</v>
          </cell>
          <cell r="CT96">
            <v>0.60657285519138004</v>
          </cell>
          <cell r="CU96">
            <v>0.60657285519138004</v>
          </cell>
          <cell r="CV96">
            <v>0.60657285519138004</v>
          </cell>
          <cell r="CW96">
            <v>0.60657285519138004</v>
          </cell>
          <cell r="CX96">
            <v>0.60657285519138004</v>
          </cell>
          <cell r="CY96">
            <v>0.60657285519138004</v>
          </cell>
          <cell r="CZ96">
            <v>0.60657285519138004</v>
          </cell>
          <cell r="DA96">
            <v>0.60657285519138004</v>
          </cell>
          <cell r="DB96">
            <v>0.60657285519138004</v>
          </cell>
          <cell r="DC96">
            <v>0.60657285519138004</v>
          </cell>
          <cell r="DD96">
            <v>0.60657285519138004</v>
          </cell>
          <cell r="DE96">
            <v>0.60657285519138004</v>
          </cell>
          <cell r="DF96">
            <v>0.60657285519138004</v>
          </cell>
          <cell r="DG96">
            <v>0.60657285519138004</v>
          </cell>
          <cell r="DH96">
            <v>0.60657285519138004</v>
          </cell>
          <cell r="DI96">
            <v>0.60657285519138004</v>
          </cell>
          <cell r="DJ96">
            <v>0.60657285519138004</v>
          </cell>
        </row>
        <row r="97">
          <cell r="M97" t="str">
            <v>tonne</v>
          </cell>
          <cell r="N97">
            <v>0.13516861305760999</v>
          </cell>
          <cell r="O97">
            <v>0.13516861305760999</v>
          </cell>
          <cell r="P97">
            <v>0.13516861305760999</v>
          </cell>
          <cell r="Q97">
            <v>0.13516861305760999</v>
          </cell>
          <cell r="R97">
            <v>0.13516861305760999</v>
          </cell>
          <cell r="S97">
            <v>0.13315908345005001</v>
          </cell>
          <cell r="T97">
            <v>0.13315908345005001</v>
          </cell>
          <cell r="U97">
            <v>0.13315908345005001</v>
          </cell>
          <cell r="V97">
            <v>0.13315908345005001</v>
          </cell>
          <cell r="W97">
            <v>0.13315908345005001</v>
          </cell>
          <cell r="X97">
            <v>0.14961729742564001</v>
          </cell>
          <cell r="Y97">
            <v>0.14961729742564001</v>
          </cell>
          <cell r="Z97">
            <v>0.14961729742564001</v>
          </cell>
          <cell r="AA97">
            <v>0.14961729742564001</v>
          </cell>
          <cell r="AB97">
            <v>0.14961729742564001</v>
          </cell>
          <cell r="AC97">
            <v>0.14819244722495001</v>
          </cell>
          <cell r="AD97">
            <v>0.14819244722495001</v>
          </cell>
          <cell r="AE97">
            <v>0.14819244722495001</v>
          </cell>
          <cell r="AF97">
            <v>0.14819244722495001</v>
          </cell>
          <cell r="AG97">
            <v>0.14819244722495001</v>
          </cell>
          <cell r="AH97">
            <v>0.14581735139119001</v>
          </cell>
          <cell r="AI97">
            <v>0.14581735139119001</v>
          </cell>
          <cell r="AJ97">
            <v>0.14581735139119001</v>
          </cell>
          <cell r="AK97">
            <v>0.14581735139119001</v>
          </cell>
          <cell r="AL97">
            <v>0.14581735139119001</v>
          </cell>
          <cell r="AM97">
            <v>0.15329021064250001</v>
          </cell>
          <cell r="AN97">
            <v>0.15329021064250001</v>
          </cell>
          <cell r="AO97">
            <v>0.15329021064250001</v>
          </cell>
          <cell r="AP97">
            <v>0.15329021064250001</v>
          </cell>
          <cell r="AQ97">
            <v>0.15329021064250001</v>
          </cell>
          <cell r="AR97">
            <v>0.15692329468671001</v>
          </cell>
          <cell r="AS97">
            <v>0.15692329468671001</v>
          </cell>
          <cell r="AT97">
            <v>0.15692329468671001</v>
          </cell>
          <cell r="AU97">
            <v>0.15692329468671001</v>
          </cell>
          <cell r="AV97">
            <v>0.15692329468671001</v>
          </cell>
          <cell r="AW97">
            <v>0.16055637873091999</v>
          </cell>
          <cell r="AX97">
            <v>0.16055637873091999</v>
          </cell>
          <cell r="AY97">
            <v>0.16055637873091999</v>
          </cell>
          <cell r="AZ97">
            <v>0.16055637873091999</v>
          </cell>
          <cell r="BA97">
            <v>0.16055637873091999</v>
          </cell>
          <cell r="BB97">
            <v>0.16418946277512</v>
          </cell>
          <cell r="BC97">
            <v>0.16418946277512</v>
          </cell>
          <cell r="BD97">
            <v>0.16418946277512</v>
          </cell>
          <cell r="BE97">
            <v>0.16418946277512</v>
          </cell>
          <cell r="BF97">
            <v>0.16418946277512</v>
          </cell>
          <cell r="BG97">
            <v>0.16782254681933001</v>
          </cell>
          <cell r="BH97">
            <v>0.16782254681933001</v>
          </cell>
          <cell r="BI97">
            <v>0.16782254681933001</v>
          </cell>
          <cell r="BJ97">
            <v>0.16782254681933001</v>
          </cell>
          <cell r="BK97">
            <v>0.16782254681933001</v>
          </cell>
          <cell r="BL97">
            <v>0.17145563086353</v>
          </cell>
          <cell r="BM97">
            <v>0.17145563086353</v>
          </cell>
          <cell r="BN97">
            <v>0.17145563086353</v>
          </cell>
          <cell r="BO97">
            <v>0.17145563086353</v>
          </cell>
          <cell r="BP97">
            <v>0.17145563086353</v>
          </cell>
          <cell r="BQ97">
            <v>0.17145563086353</v>
          </cell>
          <cell r="BR97">
            <v>0.17145563086353</v>
          </cell>
          <cell r="BS97">
            <v>0.17145563086353</v>
          </cell>
          <cell r="BT97">
            <v>0.17145563086353</v>
          </cell>
          <cell r="BU97">
            <v>0.17145563086353</v>
          </cell>
          <cell r="BV97">
            <v>0.17145563086353</v>
          </cell>
          <cell r="BW97">
            <v>0.17145563086353</v>
          </cell>
          <cell r="BX97">
            <v>0.17145563086353</v>
          </cell>
          <cell r="BY97">
            <v>0.17145563086353</v>
          </cell>
          <cell r="BZ97">
            <v>0.17145563086353</v>
          </cell>
          <cell r="CA97">
            <v>0.17145563086353</v>
          </cell>
          <cell r="CB97">
            <v>0.17145563086353</v>
          </cell>
          <cell r="CC97">
            <v>0.17145563086353</v>
          </cell>
          <cell r="CD97">
            <v>0.17145563086353</v>
          </cell>
          <cell r="CE97">
            <v>0.17145563086353</v>
          </cell>
          <cell r="CF97">
            <v>0.17145563086353</v>
          </cell>
          <cell r="CG97">
            <v>0.17145563086353</v>
          </cell>
          <cell r="CH97">
            <v>0.17145563086353</v>
          </cell>
          <cell r="CI97">
            <v>0.17145563086353</v>
          </cell>
          <cell r="CJ97">
            <v>0.17145563086353</v>
          </cell>
          <cell r="CK97">
            <v>0.17145563086353</v>
          </cell>
          <cell r="CL97">
            <v>0.17145563086353</v>
          </cell>
          <cell r="CM97">
            <v>0.17145563086353</v>
          </cell>
          <cell r="CN97">
            <v>0.17145563086353</v>
          </cell>
          <cell r="CO97">
            <v>0.17145563086353</v>
          </cell>
          <cell r="CP97">
            <v>0.17145563086353</v>
          </cell>
          <cell r="CQ97">
            <v>0.17145563086353</v>
          </cell>
          <cell r="CR97">
            <v>0.17145563086353</v>
          </cell>
          <cell r="CS97">
            <v>0.17145563086353</v>
          </cell>
          <cell r="CT97">
            <v>0.17145563086353</v>
          </cell>
          <cell r="CU97">
            <v>0.17145563086353</v>
          </cell>
          <cell r="CV97">
            <v>0.17145563086353</v>
          </cell>
          <cell r="CW97">
            <v>0.17145563086353</v>
          </cell>
          <cell r="CX97">
            <v>0.17145563086353</v>
          </cell>
          <cell r="CY97">
            <v>0.17145563086353</v>
          </cell>
          <cell r="CZ97">
            <v>0.17145563086353</v>
          </cell>
          <cell r="DA97">
            <v>0.17145563086353</v>
          </cell>
          <cell r="DB97">
            <v>0.17145563086353</v>
          </cell>
          <cell r="DC97">
            <v>0.17145563086353</v>
          </cell>
          <cell r="DD97">
            <v>0.17145563086353</v>
          </cell>
          <cell r="DE97">
            <v>0.17145563086353</v>
          </cell>
          <cell r="DF97">
            <v>0.17145563086353</v>
          </cell>
          <cell r="DG97">
            <v>0.17145563086353</v>
          </cell>
          <cell r="DH97">
            <v>0.17145563086353</v>
          </cell>
          <cell r="DI97">
            <v>0.17145563086353</v>
          </cell>
          <cell r="DJ97">
            <v>0.17145563086353</v>
          </cell>
        </row>
        <row r="98">
          <cell r="M98" t="str">
            <v>tonne</v>
          </cell>
          <cell r="N98">
            <v>0.14480084458213999</v>
          </cell>
          <cell r="O98">
            <v>0.14480084458213999</v>
          </cell>
          <cell r="P98">
            <v>0.14480084458213999</v>
          </cell>
          <cell r="Q98">
            <v>0.14480084458213999</v>
          </cell>
          <cell r="R98">
            <v>0.14480084458213999</v>
          </cell>
          <cell r="S98">
            <v>0.14264811416785</v>
          </cell>
          <cell r="T98">
            <v>0.14264811416785</v>
          </cell>
          <cell r="U98">
            <v>0.14264811416785</v>
          </cell>
          <cell r="V98">
            <v>0.14264811416785</v>
          </cell>
          <cell r="W98">
            <v>0.14264811416785</v>
          </cell>
          <cell r="X98">
            <v>0.16027915461480999</v>
          </cell>
          <cell r="Y98">
            <v>0.16027915461480999</v>
          </cell>
          <cell r="Z98">
            <v>0.16027915461480999</v>
          </cell>
          <cell r="AA98">
            <v>0.16027915461480999</v>
          </cell>
          <cell r="AB98">
            <v>0.16027915461480999</v>
          </cell>
          <cell r="AC98">
            <v>0.15875276836436</v>
          </cell>
          <cell r="AD98">
            <v>0.15875276836436</v>
          </cell>
          <cell r="AE98">
            <v>0.15875276836436</v>
          </cell>
          <cell r="AF98">
            <v>0.15875276836436</v>
          </cell>
          <cell r="AG98">
            <v>0.15875276836436</v>
          </cell>
          <cell r="AH98">
            <v>0.15620842116044001</v>
          </cell>
          <cell r="AI98">
            <v>0.15620842116044001</v>
          </cell>
          <cell r="AJ98">
            <v>0.15620842116044001</v>
          </cell>
          <cell r="AK98">
            <v>0.15620842116044001</v>
          </cell>
          <cell r="AL98">
            <v>0.15620842116044001</v>
          </cell>
          <cell r="AM98">
            <v>0.16421380278385</v>
          </cell>
          <cell r="AN98">
            <v>0.16421380278385</v>
          </cell>
          <cell r="AO98">
            <v>0.16421380278385</v>
          </cell>
          <cell r="AP98">
            <v>0.16421380278385</v>
          </cell>
          <cell r="AQ98">
            <v>0.16421380278385</v>
          </cell>
          <cell r="AR98">
            <v>0.16810578351916</v>
          </cell>
          <cell r="AS98">
            <v>0.16810578351916</v>
          </cell>
          <cell r="AT98">
            <v>0.16810578351916</v>
          </cell>
          <cell r="AU98">
            <v>0.16810578351916</v>
          </cell>
          <cell r="AV98">
            <v>0.16810578351916</v>
          </cell>
          <cell r="AW98">
            <v>0.17199776425447</v>
          </cell>
          <cell r="AX98">
            <v>0.17199776425447</v>
          </cell>
          <cell r="AY98">
            <v>0.17199776425447</v>
          </cell>
          <cell r="AZ98">
            <v>0.17199776425447</v>
          </cell>
          <cell r="BA98">
            <v>0.17199776425447</v>
          </cell>
          <cell r="BB98">
            <v>0.17588974498977999</v>
          </cell>
          <cell r="BC98">
            <v>0.17588974498977999</v>
          </cell>
          <cell r="BD98">
            <v>0.17588974498977999</v>
          </cell>
          <cell r="BE98">
            <v>0.17588974498977999</v>
          </cell>
          <cell r="BF98">
            <v>0.17588974498977999</v>
          </cell>
          <cell r="BG98">
            <v>0.17978172572510001</v>
          </cell>
          <cell r="BH98">
            <v>0.17978172572510001</v>
          </cell>
          <cell r="BI98">
            <v>0.17978172572510001</v>
          </cell>
          <cell r="BJ98">
            <v>0.17978172572510001</v>
          </cell>
          <cell r="BK98">
            <v>0.17978172572510001</v>
          </cell>
          <cell r="BL98">
            <v>0.18367370646041001</v>
          </cell>
          <cell r="BM98">
            <v>0.18367370646041001</v>
          </cell>
          <cell r="BN98">
            <v>0.18367370646041001</v>
          </cell>
          <cell r="BO98">
            <v>0.18367370646041001</v>
          </cell>
          <cell r="BP98">
            <v>0.18367370646041001</v>
          </cell>
          <cell r="BQ98">
            <v>0.18367370646041001</v>
          </cell>
          <cell r="BR98">
            <v>0.18367370646041001</v>
          </cell>
          <cell r="BS98">
            <v>0.18367370646041001</v>
          </cell>
          <cell r="BT98">
            <v>0.18367370646041001</v>
          </cell>
          <cell r="BU98">
            <v>0.18367370646041001</v>
          </cell>
          <cell r="BV98">
            <v>0.18367370646041001</v>
          </cell>
          <cell r="BW98">
            <v>0.18367370646041001</v>
          </cell>
          <cell r="BX98">
            <v>0.18367370646041001</v>
          </cell>
          <cell r="BY98">
            <v>0.18367370646041001</v>
          </cell>
          <cell r="BZ98">
            <v>0.18367370646041001</v>
          </cell>
          <cell r="CA98">
            <v>0.18367370646041001</v>
          </cell>
          <cell r="CB98">
            <v>0.18367370646041001</v>
          </cell>
          <cell r="CC98">
            <v>0.18367370646041001</v>
          </cell>
          <cell r="CD98">
            <v>0.18367370646041001</v>
          </cell>
          <cell r="CE98">
            <v>0.18367370646041001</v>
          </cell>
          <cell r="CF98">
            <v>0.18367370646041001</v>
          </cell>
          <cell r="CG98">
            <v>0.18367370646041001</v>
          </cell>
          <cell r="CH98">
            <v>0.18367370646041001</v>
          </cell>
          <cell r="CI98">
            <v>0.18367370646041001</v>
          </cell>
          <cell r="CJ98">
            <v>0.18367370646041001</v>
          </cell>
          <cell r="CK98">
            <v>0.18367370646041001</v>
          </cell>
          <cell r="CL98">
            <v>0.18367370646041001</v>
          </cell>
          <cell r="CM98">
            <v>0.18367370646041001</v>
          </cell>
          <cell r="CN98">
            <v>0.18367370646041001</v>
          </cell>
          <cell r="CO98">
            <v>0.18367370646041001</v>
          </cell>
          <cell r="CP98">
            <v>0.18367370646041001</v>
          </cell>
          <cell r="CQ98">
            <v>0.18367370646041001</v>
          </cell>
          <cell r="CR98">
            <v>0.18367370646041001</v>
          </cell>
          <cell r="CS98">
            <v>0.18367370646041001</v>
          </cell>
          <cell r="CT98">
            <v>0.18367370646041001</v>
          </cell>
          <cell r="CU98">
            <v>0.18367370646041001</v>
          </cell>
          <cell r="CV98">
            <v>0.18367370646041001</v>
          </cell>
          <cell r="CW98">
            <v>0.18367370646041001</v>
          </cell>
          <cell r="CX98">
            <v>0.18367370646041001</v>
          </cell>
          <cell r="CY98">
            <v>0.18367370646041001</v>
          </cell>
          <cell r="CZ98">
            <v>0.18367370646041001</v>
          </cell>
          <cell r="DA98">
            <v>0.18367370646041001</v>
          </cell>
          <cell r="DB98">
            <v>0.18367370646041001</v>
          </cell>
          <cell r="DC98">
            <v>0.18367370646041001</v>
          </cell>
          <cell r="DD98">
            <v>0.18367370646041001</v>
          </cell>
          <cell r="DE98">
            <v>0.18367370646041001</v>
          </cell>
          <cell r="DF98">
            <v>0.18367370646041001</v>
          </cell>
          <cell r="DG98">
            <v>0.18367370646041001</v>
          </cell>
          <cell r="DH98">
            <v>0.18367370646041001</v>
          </cell>
          <cell r="DI98">
            <v>0.18367370646041001</v>
          </cell>
          <cell r="DJ98">
            <v>0.18367370646041001</v>
          </cell>
        </row>
        <row r="99">
          <cell r="M99" t="str">
            <v>tonne</v>
          </cell>
          <cell r="N99">
            <v>7.0008466357199999E-3</v>
          </cell>
          <cell r="O99">
            <v>7.0008466357199999E-3</v>
          </cell>
          <cell r="P99">
            <v>7.0008466357199999E-3</v>
          </cell>
          <cell r="Q99">
            <v>7.0008466357199999E-3</v>
          </cell>
          <cell r="R99">
            <v>7.0008466357199999E-3</v>
          </cell>
          <cell r="S99">
            <v>9.3170073107500008E-3</v>
          </cell>
          <cell r="T99">
            <v>9.3170073107500008E-3</v>
          </cell>
          <cell r="U99">
            <v>9.3170073107500008E-3</v>
          </cell>
          <cell r="V99">
            <v>9.3170073107500008E-3</v>
          </cell>
          <cell r="W99">
            <v>9.3170073107500008E-3</v>
          </cell>
          <cell r="X99">
            <v>1.224335539524E-2</v>
          </cell>
          <cell r="Y99">
            <v>1.224335539524E-2</v>
          </cell>
          <cell r="Z99">
            <v>1.224335539524E-2</v>
          </cell>
          <cell r="AA99">
            <v>1.224335539524E-2</v>
          </cell>
          <cell r="AB99">
            <v>1.224335539524E-2</v>
          </cell>
          <cell r="AC99">
            <v>1.445126915041E-2</v>
          </cell>
          <cell r="AD99">
            <v>1.445126915041E-2</v>
          </cell>
          <cell r="AE99">
            <v>1.445126915041E-2</v>
          </cell>
          <cell r="AF99">
            <v>1.445126915041E-2</v>
          </cell>
          <cell r="AG99">
            <v>1.445126915041E-2</v>
          </cell>
          <cell r="AH99">
            <v>2.0438476073159999E-2</v>
          </cell>
          <cell r="AI99">
            <v>2.0438476073159999E-2</v>
          </cell>
          <cell r="AJ99">
            <v>2.0438476073159999E-2</v>
          </cell>
          <cell r="AK99">
            <v>2.0438476073159999E-2</v>
          </cell>
          <cell r="AL99">
            <v>2.0438476073159999E-2</v>
          </cell>
          <cell r="AM99">
            <v>2.2293047127420001E-2</v>
          </cell>
          <cell r="AN99">
            <v>2.2293047127420001E-2</v>
          </cell>
          <cell r="AO99">
            <v>2.2293047127420001E-2</v>
          </cell>
          <cell r="AP99">
            <v>2.2293047127420001E-2</v>
          </cell>
          <cell r="AQ99">
            <v>2.2293047127420001E-2</v>
          </cell>
          <cell r="AR99">
            <v>2.549399919887E-2</v>
          </cell>
          <cell r="AS99">
            <v>2.549399919887E-2</v>
          </cell>
          <cell r="AT99">
            <v>2.549399919887E-2</v>
          </cell>
          <cell r="AU99">
            <v>2.549399919887E-2</v>
          </cell>
          <cell r="AV99">
            <v>2.549399919887E-2</v>
          </cell>
          <cell r="AW99">
            <v>2.8694951270319999E-2</v>
          </cell>
          <cell r="AX99">
            <v>2.8694951270319999E-2</v>
          </cell>
          <cell r="AY99">
            <v>2.8694951270319999E-2</v>
          </cell>
          <cell r="AZ99">
            <v>2.8694951270319999E-2</v>
          </cell>
          <cell r="BA99">
            <v>2.8694951270319999E-2</v>
          </cell>
          <cell r="BB99">
            <v>3.1895903341780003E-2</v>
          </cell>
          <cell r="BC99">
            <v>3.1895903341780003E-2</v>
          </cell>
          <cell r="BD99">
            <v>3.1895903341780003E-2</v>
          </cell>
          <cell r="BE99">
            <v>3.1895903341780003E-2</v>
          </cell>
          <cell r="BF99">
            <v>3.1895903341780003E-2</v>
          </cell>
          <cell r="BG99">
            <v>3.5096855413230002E-2</v>
          </cell>
          <cell r="BH99">
            <v>3.5096855413230002E-2</v>
          </cell>
          <cell r="BI99">
            <v>3.5096855413230002E-2</v>
          </cell>
          <cell r="BJ99">
            <v>3.5096855413230002E-2</v>
          </cell>
          <cell r="BK99">
            <v>3.5096855413230002E-2</v>
          </cell>
          <cell r="BL99">
            <v>3.8297807484680001E-2</v>
          </cell>
          <cell r="BM99">
            <v>3.8297807484680001E-2</v>
          </cell>
          <cell r="BN99">
            <v>3.8297807484680001E-2</v>
          </cell>
          <cell r="BO99">
            <v>3.8297807484680001E-2</v>
          </cell>
          <cell r="BP99">
            <v>3.8297807484680001E-2</v>
          </cell>
          <cell r="BQ99">
            <v>3.8297807484680001E-2</v>
          </cell>
          <cell r="BR99">
            <v>3.8297807484680001E-2</v>
          </cell>
          <cell r="BS99">
            <v>3.8297807484680001E-2</v>
          </cell>
          <cell r="BT99">
            <v>3.8297807484680001E-2</v>
          </cell>
          <cell r="BU99">
            <v>3.8297807484680001E-2</v>
          </cell>
          <cell r="BV99">
            <v>3.8297807484680001E-2</v>
          </cell>
          <cell r="BW99">
            <v>3.8297807484680001E-2</v>
          </cell>
          <cell r="BX99">
            <v>3.8297807484680001E-2</v>
          </cell>
          <cell r="BY99">
            <v>3.8297807484680001E-2</v>
          </cell>
          <cell r="BZ99">
            <v>3.8297807484680001E-2</v>
          </cell>
          <cell r="CA99">
            <v>3.8297807484680001E-2</v>
          </cell>
          <cell r="CB99">
            <v>3.8297807484680001E-2</v>
          </cell>
          <cell r="CC99">
            <v>3.8297807484680001E-2</v>
          </cell>
          <cell r="CD99">
            <v>3.8297807484680001E-2</v>
          </cell>
          <cell r="CE99">
            <v>3.8297807484680001E-2</v>
          </cell>
          <cell r="CF99">
            <v>3.8297807484680001E-2</v>
          </cell>
          <cell r="CG99">
            <v>3.8297807484680001E-2</v>
          </cell>
          <cell r="CH99">
            <v>3.8297807484680001E-2</v>
          </cell>
          <cell r="CI99">
            <v>3.8297807484680001E-2</v>
          </cell>
          <cell r="CJ99">
            <v>3.8297807484680001E-2</v>
          </cell>
          <cell r="CK99">
            <v>3.8297807484680001E-2</v>
          </cell>
          <cell r="CL99">
            <v>3.8297807484680001E-2</v>
          </cell>
          <cell r="CM99">
            <v>3.8297807484680001E-2</v>
          </cell>
          <cell r="CN99">
            <v>3.8297807484680001E-2</v>
          </cell>
          <cell r="CO99">
            <v>3.8297807484680001E-2</v>
          </cell>
          <cell r="CP99">
            <v>3.8297807484680001E-2</v>
          </cell>
          <cell r="CQ99">
            <v>3.8297807484680001E-2</v>
          </cell>
          <cell r="CR99">
            <v>3.8297807484680001E-2</v>
          </cell>
          <cell r="CS99">
            <v>3.8297807484680001E-2</v>
          </cell>
          <cell r="CT99">
            <v>3.8297807484680001E-2</v>
          </cell>
          <cell r="CU99">
            <v>3.8297807484680001E-2</v>
          </cell>
          <cell r="CV99">
            <v>3.8297807484680001E-2</v>
          </cell>
          <cell r="CW99">
            <v>3.8297807484680001E-2</v>
          </cell>
          <cell r="CX99">
            <v>3.8297807484680001E-2</v>
          </cell>
          <cell r="CY99">
            <v>3.8297807484680001E-2</v>
          </cell>
          <cell r="CZ99">
            <v>3.8297807484680001E-2</v>
          </cell>
          <cell r="DA99">
            <v>3.8297807484680001E-2</v>
          </cell>
          <cell r="DB99">
            <v>3.8297807484680001E-2</v>
          </cell>
          <cell r="DC99">
            <v>3.8297807484680001E-2</v>
          </cell>
          <cell r="DD99">
            <v>3.8297807484680001E-2</v>
          </cell>
          <cell r="DE99">
            <v>3.8297807484680001E-2</v>
          </cell>
          <cell r="DF99">
            <v>3.8297807484680001E-2</v>
          </cell>
          <cell r="DG99">
            <v>3.8297807484680001E-2</v>
          </cell>
          <cell r="DH99">
            <v>3.8297807484680001E-2</v>
          </cell>
          <cell r="DI99">
            <v>3.8297807484680001E-2</v>
          </cell>
          <cell r="DJ99">
            <v>3.8297807484680001E-2</v>
          </cell>
        </row>
        <row r="100">
          <cell r="M100" t="str">
            <v>tonne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</row>
        <row r="101">
          <cell r="M101" t="str">
            <v>tonne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</row>
        <row r="102">
          <cell r="M102" t="str">
            <v>tonne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</row>
        <row r="103">
          <cell r="M103" t="str">
            <v>GJ</v>
          </cell>
          <cell r="N103">
            <v>2.5000000000000001E-2</v>
          </cell>
          <cell r="O103">
            <v>2.5000000000000001E-2</v>
          </cell>
          <cell r="P103">
            <v>2.5000000000000001E-2</v>
          </cell>
          <cell r="Q103">
            <v>2.5000000000000001E-2</v>
          </cell>
          <cell r="R103">
            <v>2.5000000000000001E-2</v>
          </cell>
          <cell r="S103">
            <v>2.5000000000000001E-2</v>
          </cell>
          <cell r="T103">
            <v>2.5000000000000001E-2</v>
          </cell>
          <cell r="U103">
            <v>2.5000000000000001E-2</v>
          </cell>
          <cell r="V103">
            <v>2.5000000000000001E-2</v>
          </cell>
          <cell r="W103">
            <v>2.5000000000000001E-2</v>
          </cell>
          <cell r="X103">
            <v>2.5000000000000001E-2</v>
          </cell>
          <cell r="Y103">
            <v>2.5000000000000001E-2</v>
          </cell>
          <cell r="Z103">
            <v>2.5000000000000001E-2</v>
          </cell>
          <cell r="AA103">
            <v>2.5000000000000001E-2</v>
          </cell>
          <cell r="AB103">
            <v>2.5000000000000001E-2</v>
          </cell>
          <cell r="AC103">
            <v>2.5000000000000001E-2</v>
          </cell>
          <cell r="AD103">
            <v>2.5000000000000001E-2</v>
          </cell>
          <cell r="AE103">
            <v>2.5000000000000001E-2</v>
          </cell>
          <cell r="AF103">
            <v>2.5000000000000001E-2</v>
          </cell>
          <cell r="AG103">
            <v>2.5000000000000001E-2</v>
          </cell>
          <cell r="AH103">
            <v>2.5000000000000001E-2</v>
          </cell>
          <cell r="AI103">
            <v>2.5000000000000001E-2</v>
          </cell>
          <cell r="AJ103">
            <v>2.5000000000000001E-2</v>
          </cell>
          <cell r="AK103">
            <v>2.5000000000000001E-2</v>
          </cell>
          <cell r="AL103">
            <v>2.5000000000000001E-2</v>
          </cell>
          <cell r="AM103">
            <v>2.5000000000000001E-2</v>
          </cell>
          <cell r="AN103">
            <v>2.5000000000000001E-2</v>
          </cell>
          <cell r="AO103">
            <v>2.5000000000000001E-2</v>
          </cell>
          <cell r="AP103">
            <v>2.5000000000000001E-2</v>
          </cell>
          <cell r="AQ103">
            <v>2.5000000000000001E-2</v>
          </cell>
          <cell r="AR103">
            <v>2.5000000000000001E-2</v>
          </cell>
          <cell r="AS103">
            <v>2.5000000000000001E-2</v>
          </cell>
          <cell r="AT103">
            <v>2.5000000000000001E-2</v>
          </cell>
          <cell r="AU103">
            <v>2.5000000000000001E-2</v>
          </cell>
          <cell r="AV103">
            <v>2.5000000000000001E-2</v>
          </cell>
          <cell r="AW103">
            <v>2.5000000000000001E-2</v>
          </cell>
          <cell r="AX103">
            <v>2.5000000000000001E-2</v>
          </cell>
          <cell r="AY103">
            <v>2.5000000000000001E-2</v>
          </cell>
          <cell r="AZ103">
            <v>2.5000000000000001E-2</v>
          </cell>
          <cell r="BA103">
            <v>2.5000000000000001E-2</v>
          </cell>
          <cell r="BB103">
            <v>2.5000000000000001E-2</v>
          </cell>
          <cell r="BC103">
            <v>2.5000000000000001E-2</v>
          </cell>
          <cell r="BD103">
            <v>2.5000000000000001E-2</v>
          </cell>
          <cell r="BE103">
            <v>2.5000000000000001E-2</v>
          </cell>
          <cell r="BF103">
            <v>2.5000000000000001E-2</v>
          </cell>
          <cell r="BG103">
            <v>2.5000000000000001E-2</v>
          </cell>
          <cell r="BH103">
            <v>2.5000000000000001E-2</v>
          </cell>
          <cell r="BI103">
            <v>2.5000000000000001E-2</v>
          </cell>
          <cell r="BJ103">
            <v>2.5000000000000001E-2</v>
          </cell>
          <cell r="BK103">
            <v>2.5000000000000001E-2</v>
          </cell>
          <cell r="BL103">
            <v>2.5000000000000001E-2</v>
          </cell>
          <cell r="BM103">
            <v>2.5000000000000001E-2</v>
          </cell>
          <cell r="BN103">
            <v>2.5000000000000001E-2</v>
          </cell>
          <cell r="BO103">
            <v>2.5000000000000001E-2</v>
          </cell>
          <cell r="BP103">
            <v>2.5000000000000001E-2</v>
          </cell>
          <cell r="BQ103">
            <v>2.5000000000000001E-2</v>
          </cell>
          <cell r="BR103">
            <v>2.5000000000000001E-2</v>
          </cell>
          <cell r="BS103">
            <v>2.5000000000000001E-2</v>
          </cell>
          <cell r="BT103">
            <v>2.5000000000000001E-2</v>
          </cell>
          <cell r="BU103">
            <v>2.5000000000000001E-2</v>
          </cell>
          <cell r="BV103">
            <v>2.5000000000000001E-2</v>
          </cell>
          <cell r="BW103">
            <v>2.5000000000000001E-2</v>
          </cell>
          <cell r="BX103">
            <v>2.5000000000000001E-2</v>
          </cell>
          <cell r="BY103">
            <v>2.5000000000000001E-2</v>
          </cell>
          <cell r="BZ103">
            <v>2.5000000000000001E-2</v>
          </cell>
          <cell r="CA103">
            <v>2.5000000000000001E-2</v>
          </cell>
          <cell r="CB103">
            <v>2.5000000000000001E-2</v>
          </cell>
          <cell r="CC103">
            <v>2.5000000000000001E-2</v>
          </cell>
          <cell r="CD103">
            <v>2.5000000000000001E-2</v>
          </cell>
          <cell r="CE103">
            <v>2.5000000000000001E-2</v>
          </cell>
          <cell r="CF103">
            <v>2.5000000000000001E-2</v>
          </cell>
          <cell r="CG103">
            <v>2.5000000000000001E-2</v>
          </cell>
          <cell r="CH103">
            <v>2.5000000000000001E-2</v>
          </cell>
          <cell r="CI103">
            <v>2.5000000000000001E-2</v>
          </cell>
          <cell r="CJ103">
            <v>2.5000000000000001E-2</v>
          </cell>
          <cell r="CK103">
            <v>2.5000000000000001E-2</v>
          </cell>
          <cell r="CL103">
            <v>2.5000000000000001E-2</v>
          </cell>
          <cell r="CM103">
            <v>2.5000000000000001E-2</v>
          </cell>
          <cell r="CN103">
            <v>2.5000000000000001E-2</v>
          </cell>
          <cell r="CO103">
            <v>2.5000000000000001E-2</v>
          </cell>
          <cell r="CP103">
            <v>2.5000000000000001E-2</v>
          </cell>
          <cell r="CQ103">
            <v>2.5000000000000001E-2</v>
          </cell>
          <cell r="CR103">
            <v>2.5000000000000001E-2</v>
          </cell>
          <cell r="CS103">
            <v>2.5000000000000001E-2</v>
          </cell>
          <cell r="CT103">
            <v>2.5000000000000001E-2</v>
          </cell>
          <cell r="CU103">
            <v>2.5000000000000001E-2</v>
          </cell>
          <cell r="CV103">
            <v>2.5000000000000001E-2</v>
          </cell>
          <cell r="CW103">
            <v>2.5000000000000001E-2</v>
          </cell>
          <cell r="CX103">
            <v>2.5000000000000001E-2</v>
          </cell>
          <cell r="CY103">
            <v>2.5000000000000001E-2</v>
          </cell>
          <cell r="CZ103">
            <v>2.5000000000000001E-2</v>
          </cell>
          <cell r="DA103">
            <v>2.5000000000000001E-2</v>
          </cell>
          <cell r="DB103">
            <v>2.5000000000000001E-2</v>
          </cell>
          <cell r="DC103">
            <v>2.5000000000000001E-2</v>
          </cell>
          <cell r="DD103">
            <v>2.5000000000000001E-2</v>
          </cell>
          <cell r="DE103">
            <v>2.5000000000000001E-2</v>
          </cell>
          <cell r="DF103">
            <v>2.5000000000000001E-2</v>
          </cell>
          <cell r="DG103">
            <v>2.5000000000000001E-2</v>
          </cell>
          <cell r="DH103">
            <v>2.5000000000000001E-2</v>
          </cell>
          <cell r="DI103">
            <v>2.5000000000000001E-2</v>
          </cell>
          <cell r="DJ103">
            <v>2.5000000000000001E-2</v>
          </cell>
        </row>
        <row r="104">
          <cell r="M104" t="str">
            <v>GJ</v>
          </cell>
          <cell r="N104">
            <v>2.5000000000000001E-2</v>
          </cell>
          <cell r="O104">
            <v>2.5000000000000001E-2</v>
          </cell>
          <cell r="P104">
            <v>2.5000000000000001E-2</v>
          </cell>
          <cell r="Q104">
            <v>2.5000000000000001E-2</v>
          </cell>
          <cell r="R104">
            <v>2.5000000000000001E-2</v>
          </cell>
          <cell r="S104">
            <v>2.5000000000000001E-2</v>
          </cell>
          <cell r="T104">
            <v>2.5000000000000001E-2</v>
          </cell>
          <cell r="U104">
            <v>2.5000000000000001E-2</v>
          </cell>
          <cell r="V104">
            <v>2.5000000000000001E-2</v>
          </cell>
          <cell r="W104">
            <v>2.5000000000000001E-2</v>
          </cell>
          <cell r="X104">
            <v>2.5000000000000001E-2</v>
          </cell>
          <cell r="Y104">
            <v>2.5000000000000001E-2</v>
          </cell>
          <cell r="Z104">
            <v>2.5000000000000001E-2</v>
          </cell>
          <cell r="AA104">
            <v>2.5000000000000001E-2</v>
          </cell>
          <cell r="AB104">
            <v>2.5000000000000001E-2</v>
          </cell>
          <cell r="AC104">
            <v>2.5000000000000001E-2</v>
          </cell>
          <cell r="AD104">
            <v>2.5000000000000001E-2</v>
          </cell>
          <cell r="AE104">
            <v>2.5000000000000001E-2</v>
          </cell>
          <cell r="AF104">
            <v>2.5000000000000001E-2</v>
          </cell>
          <cell r="AG104">
            <v>2.5000000000000001E-2</v>
          </cell>
          <cell r="AH104">
            <v>2.5000000000000001E-2</v>
          </cell>
          <cell r="AI104">
            <v>2.5000000000000001E-2</v>
          </cell>
          <cell r="AJ104">
            <v>2.5000000000000001E-2</v>
          </cell>
          <cell r="AK104">
            <v>2.5000000000000001E-2</v>
          </cell>
          <cell r="AL104">
            <v>2.5000000000000001E-2</v>
          </cell>
          <cell r="AM104">
            <v>2.5000000000000001E-2</v>
          </cell>
          <cell r="AN104">
            <v>2.5000000000000001E-2</v>
          </cell>
          <cell r="AO104">
            <v>2.5000000000000001E-2</v>
          </cell>
          <cell r="AP104">
            <v>2.5000000000000001E-2</v>
          </cell>
          <cell r="AQ104">
            <v>2.5000000000000001E-2</v>
          </cell>
          <cell r="AR104">
            <v>2.5000000000000001E-2</v>
          </cell>
          <cell r="AS104">
            <v>2.5000000000000001E-2</v>
          </cell>
          <cell r="AT104">
            <v>2.5000000000000001E-2</v>
          </cell>
          <cell r="AU104">
            <v>2.5000000000000001E-2</v>
          </cell>
          <cell r="AV104">
            <v>2.5000000000000001E-2</v>
          </cell>
          <cell r="AW104">
            <v>2.5000000000000001E-2</v>
          </cell>
          <cell r="AX104">
            <v>2.5000000000000001E-2</v>
          </cell>
          <cell r="AY104">
            <v>2.5000000000000001E-2</v>
          </cell>
          <cell r="AZ104">
            <v>2.5000000000000001E-2</v>
          </cell>
          <cell r="BA104">
            <v>2.5000000000000001E-2</v>
          </cell>
          <cell r="BB104">
            <v>2.5000000000000001E-2</v>
          </cell>
          <cell r="BC104">
            <v>2.5000000000000001E-2</v>
          </cell>
          <cell r="BD104">
            <v>2.5000000000000001E-2</v>
          </cell>
          <cell r="BE104">
            <v>2.5000000000000001E-2</v>
          </cell>
          <cell r="BF104">
            <v>2.5000000000000001E-2</v>
          </cell>
          <cell r="BG104">
            <v>2.5000000000000001E-2</v>
          </cell>
          <cell r="BH104">
            <v>2.5000000000000001E-2</v>
          </cell>
          <cell r="BI104">
            <v>2.5000000000000001E-2</v>
          </cell>
          <cell r="BJ104">
            <v>2.5000000000000001E-2</v>
          </cell>
          <cell r="BK104">
            <v>2.5000000000000001E-2</v>
          </cell>
          <cell r="BL104">
            <v>2.5000000000000001E-2</v>
          </cell>
          <cell r="BM104">
            <v>2.5000000000000001E-2</v>
          </cell>
          <cell r="BN104">
            <v>2.5000000000000001E-2</v>
          </cell>
          <cell r="BO104">
            <v>2.5000000000000001E-2</v>
          </cell>
          <cell r="BP104">
            <v>2.5000000000000001E-2</v>
          </cell>
          <cell r="BQ104">
            <v>2.5000000000000001E-2</v>
          </cell>
          <cell r="BR104">
            <v>2.5000000000000001E-2</v>
          </cell>
          <cell r="BS104">
            <v>2.5000000000000001E-2</v>
          </cell>
          <cell r="BT104">
            <v>2.5000000000000001E-2</v>
          </cell>
          <cell r="BU104">
            <v>2.5000000000000001E-2</v>
          </cell>
          <cell r="BV104">
            <v>2.5000000000000001E-2</v>
          </cell>
          <cell r="BW104">
            <v>2.5000000000000001E-2</v>
          </cell>
          <cell r="BX104">
            <v>2.5000000000000001E-2</v>
          </cell>
          <cell r="BY104">
            <v>2.5000000000000001E-2</v>
          </cell>
          <cell r="BZ104">
            <v>2.5000000000000001E-2</v>
          </cell>
          <cell r="CA104">
            <v>2.5000000000000001E-2</v>
          </cell>
          <cell r="CB104">
            <v>2.5000000000000001E-2</v>
          </cell>
          <cell r="CC104">
            <v>2.5000000000000001E-2</v>
          </cell>
          <cell r="CD104">
            <v>2.5000000000000001E-2</v>
          </cell>
          <cell r="CE104">
            <v>2.5000000000000001E-2</v>
          </cell>
          <cell r="CF104">
            <v>2.5000000000000001E-2</v>
          </cell>
          <cell r="CG104">
            <v>2.5000000000000001E-2</v>
          </cell>
          <cell r="CH104">
            <v>2.5000000000000001E-2</v>
          </cell>
          <cell r="CI104">
            <v>2.5000000000000001E-2</v>
          </cell>
          <cell r="CJ104">
            <v>2.5000000000000001E-2</v>
          </cell>
          <cell r="CK104">
            <v>2.5000000000000001E-2</v>
          </cell>
          <cell r="CL104">
            <v>2.5000000000000001E-2</v>
          </cell>
          <cell r="CM104">
            <v>2.5000000000000001E-2</v>
          </cell>
          <cell r="CN104">
            <v>2.5000000000000001E-2</v>
          </cell>
          <cell r="CO104">
            <v>2.5000000000000001E-2</v>
          </cell>
          <cell r="CP104">
            <v>2.5000000000000001E-2</v>
          </cell>
          <cell r="CQ104">
            <v>2.5000000000000001E-2</v>
          </cell>
          <cell r="CR104">
            <v>2.5000000000000001E-2</v>
          </cell>
          <cell r="CS104">
            <v>2.5000000000000001E-2</v>
          </cell>
          <cell r="CT104">
            <v>2.5000000000000001E-2</v>
          </cell>
          <cell r="CU104">
            <v>2.5000000000000001E-2</v>
          </cell>
          <cell r="CV104">
            <v>2.5000000000000001E-2</v>
          </cell>
          <cell r="CW104">
            <v>2.5000000000000001E-2</v>
          </cell>
          <cell r="CX104">
            <v>2.5000000000000001E-2</v>
          </cell>
          <cell r="CY104">
            <v>2.5000000000000001E-2</v>
          </cell>
          <cell r="CZ104">
            <v>2.5000000000000001E-2</v>
          </cell>
          <cell r="DA104">
            <v>2.5000000000000001E-2</v>
          </cell>
          <cell r="DB104">
            <v>2.5000000000000001E-2</v>
          </cell>
          <cell r="DC104">
            <v>2.5000000000000001E-2</v>
          </cell>
          <cell r="DD104">
            <v>2.5000000000000001E-2</v>
          </cell>
          <cell r="DE104">
            <v>2.5000000000000001E-2</v>
          </cell>
          <cell r="DF104">
            <v>2.5000000000000001E-2</v>
          </cell>
          <cell r="DG104">
            <v>2.5000000000000001E-2</v>
          </cell>
          <cell r="DH104">
            <v>2.5000000000000001E-2</v>
          </cell>
          <cell r="DI104">
            <v>2.5000000000000001E-2</v>
          </cell>
          <cell r="DJ104">
            <v>2.5000000000000001E-2</v>
          </cell>
        </row>
        <row r="105">
          <cell r="M105" t="str">
            <v>tonne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</row>
        <row r="106">
          <cell r="M106" t="str">
            <v>tonne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1</v>
          </cell>
          <cell r="AJ106">
            <v>1</v>
          </cell>
          <cell r="AK106">
            <v>1</v>
          </cell>
          <cell r="AL106">
            <v>1</v>
          </cell>
          <cell r="AM106">
            <v>1</v>
          </cell>
          <cell r="AN106">
            <v>1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  <cell r="AU106">
            <v>1</v>
          </cell>
          <cell r="AV106">
            <v>1</v>
          </cell>
          <cell r="AW106">
            <v>1</v>
          </cell>
          <cell r="AX106">
            <v>1</v>
          </cell>
          <cell r="AY106">
            <v>1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  <cell r="BT106">
            <v>1</v>
          </cell>
          <cell r="BU106">
            <v>1</v>
          </cell>
          <cell r="BV106">
            <v>1</v>
          </cell>
          <cell r="BW106">
            <v>1</v>
          </cell>
          <cell r="BX106">
            <v>1</v>
          </cell>
          <cell r="BY106">
            <v>1</v>
          </cell>
          <cell r="BZ106">
            <v>1</v>
          </cell>
          <cell r="CA106">
            <v>1</v>
          </cell>
          <cell r="CB106">
            <v>1</v>
          </cell>
          <cell r="CC106">
            <v>1</v>
          </cell>
          <cell r="CD106">
            <v>1</v>
          </cell>
          <cell r="CE106">
            <v>1</v>
          </cell>
          <cell r="CF106">
            <v>1</v>
          </cell>
          <cell r="CG106">
            <v>1</v>
          </cell>
          <cell r="CH106">
            <v>1</v>
          </cell>
          <cell r="CI106">
            <v>1</v>
          </cell>
          <cell r="CJ106">
            <v>1</v>
          </cell>
          <cell r="CK106">
            <v>1</v>
          </cell>
          <cell r="CL106">
            <v>1</v>
          </cell>
          <cell r="CM106">
            <v>1</v>
          </cell>
          <cell r="CN106">
            <v>1</v>
          </cell>
          <cell r="CO106">
            <v>1</v>
          </cell>
          <cell r="CP106">
            <v>1</v>
          </cell>
          <cell r="CQ106">
            <v>1</v>
          </cell>
          <cell r="CR106">
            <v>1</v>
          </cell>
          <cell r="CS106">
            <v>1</v>
          </cell>
          <cell r="CT106">
            <v>1</v>
          </cell>
          <cell r="CU106">
            <v>1</v>
          </cell>
          <cell r="CV106">
            <v>1</v>
          </cell>
          <cell r="CW106">
            <v>1</v>
          </cell>
          <cell r="CX106">
            <v>1</v>
          </cell>
          <cell r="CY106">
            <v>1</v>
          </cell>
          <cell r="CZ106">
            <v>1</v>
          </cell>
          <cell r="DA106">
            <v>1</v>
          </cell>
          <cell r="DB106">
            <v>1</v>
          </cell>
          <cell r="DC106">
            <v>1</v>
          </cell>
          <cell r="DD106">
            <v>1</v>
          </cell>
          <cell r="DE106">
            <v>1</v>
          </cell>
          <cell r="DF106">
            <v>1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</row>
        <row r="107">
          <cell r="M107" t="str">
            <v>tonne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</row>
        <row r="108">
          <cell r="M108" t="str">
            <v>tonne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</row>
        <row r="109">
          <cell r="M109" t="str">
            <v>GJ</v>
          </cell>
          <cell r="N109">
            <v>2.5000000000000001E-2</v>
          </cell>
          <cell r="O109">
            <v>2.5000000000000001E-2</v>
          </cell>
          <cell r="P109">
            <v>2.5000000000000001E-2</v>
          </cell>
          <cell r="Q109">
            <v>2.5000000000000001E-2</v>
          </cell>
          <cell r="R109">
            <v>2.5000000000000001E-2</v>
          </cell>
          <cell r="S109">
            <v>2.5000000000000001E-2</v>
          </cell>
          <cell r="T109">
            <v>2.5000000000000001E-2</v>
          </cell>
          <cell r="U109">
            <v>2.5000000000000001E-2</v>
          </cell>
          <cell r="V109">
            <v>2.5000000000000001E-2</v>
          </cell>
          <cell r="W109">
            <v>2.5000000000000001E-2</v>
          </cell>
          <cell r="X109">
            <v>2.5000000000000001E-2</v>
          </cell>
          <cell r="Y109">
            <v>2.5000000000000001E-2</v>
          </cell>
          <cell r="Z109">
            <v>2.5000000000000001E-2</v>
          </cell>
          <cell r="AA109">
            <v>2.5000000000000001E-2</v>
          </cell>
          <cell r="AB109">
            <v>2.5000000000000001E-2</v>
          </cell>
          <cell r="AC109">
            <v>2.5000000000000001E-2</v>
          </cell>
          <cell r="AD109">
            <v>2.5000000000000001E-2</v>
          </cell>
          <cell r="AE109">
            <v>2.5000000000000001E-2</v>
          </cell>
          <cell r="AF109">
            <v>2.5000000000000001E-2</v>
          </cell>
          <cell r="AG109">
            <v>2.5000000000000001E-2</v>
          </cell>
          <cell r="AH109">
            <v>2.5000000000000001E-2</v>
          </cell>
          <cell r="AI109">
            <v>2.5000000000000001E-2</v>
          </cell>
          <cell r="AJ109">
            <v>2.5000000000000001E-2</v>
          </cell>
          <cell r="AK109">
            <v>2.5000000000000001E-2</v>
          </cell>
          <cell r="AL109">
            <v>2.5000000000000001E-2</v>
          </cell>
          <cell r="AM109">
            <v>2.5000000000000001E-2</v>
          </cell>
          <cell r="AN109">
            <v>2.5000000000000001E-2</v>
          </cell>
          <cell r="AO109">
            <v>2.5000000000000001E-2</v>
          </cell>
          <cell r="AP109">
            <v>2.5000000000000001E-2</v>
          </cell>
          <cell r="AQ109">
            <v>2.5000000000000001E-2</v>
          </cell>
          <cell r="AR109">
            <v>2.5000000000000001E-2</v>
          </cell>
          <cell r="AS109">
            <v>2.5000000000000001E-2</v>
          </cell>
          <cell r="AT109">
            <v>2.5000000000000001E-2</v>
          </cell>
          <cell r="AU109">
            <v>2.5000000000000001E-2</v>
          </cell>
          <cell r="AV109">
            <v>2.5000000000000001E-2</v>
          </cell>
          <cell r="AW109">
            <v>2.5000000000000001E-2</v>
          </cell>
          <cell r="AX109">
            <v>2.5000000000000001E-2</v>
          </cell>
          <cell r="AY109">
            <v>2.5000000000000001E-2</v>
          </cell>
          <cell r="AZ109">
            <v>2.5000000000000001E-2</v>
          </cell>
          <cell r="BA109">
            <v>2.5000000000000001E-2</v>
          </cell>
          <cell r="BB109">
            <v>2.5000000000000001E-2</v>
          </cell>
          <cell r="BC109">
            <v>2.5000000000000001E-2</v>
          </cell>
          <cell r="BD109">
            <v>2.5000000000000001E-2</v>
          </cell>
          <cell r="BE109">
            <v>2.5000000000000001E-2</v>
          </cell>
          <cell r="BF109">
            <v>2.5000000000000001E-2</v>
          </cell>
          <cell r="BG109">
            <v>2.5000000000000001E-2</v>
          </cell>
          <cell r="BH109">
            <v>2.5000000000000001E-2</v>
          </cell>
          <cell r="BI109">
            <v>2.5000000000000001E-2</v>
          </cell>
          <cell r="BJ109">
            <v>2.5000000000000001E-2</v>
          </cell>
          <cell r="BK109">
            <v>2.5000000000000001E-2</v>
          </cell>
          <cell r="BL109">
            <v>2.5000000000000001E-2</v>
          </cell>
          <cell r="BM109">
            <v>2.5000000000000001E-2</v>
          </cell>
          <cell r="BN109">
            <v>2.5000000000000001E-2</v>
          </cell>
          <cell r="BO109">
            <v>2.5000000000000001E-2</v>
          </cell>
          <cell r="BP109">
            <v>2.5000000000000001E-2</v>
          </cell>
          <cell r="BQ109">
            <v>2.5000000000000001E-2</v>
          </cell>
          <cell r="BR109">
            <v>2.5000000000000001E-2</v>
          </cell>
          <cell r="BS109">
            <v>2.5000000000000001E-2</v>
          </cell>
          <cell r="BT109">
            <v>2.5000000000000001E-2</v>
          </cell>
          <cell r="BU109">
            <v>2.5000000000000001E-2</v>
          </cell>
          <cell r="BV109">
            <v>2.5000000000000001E-2</v>
          </cell>
          <cell r="BW109">
            <v>2.5000000000000001E-2</v>
          </cell>
          <cell r="BX109">
            <v>2.5000000000000001E-2</v>
          </cell>
          <cell r="BY109">
            <v>2.5000000000000001E-2</v>
          </cell>
          <cell r="BZ109">
            <v>2.5000000000000001E-2</v>
          </cell>
          <cell r="CA109">
            <v>2.5000000000000001E-2</v>
          </cell>
          <cell r="CB109">
            <v>2.5000000000000001E-2</v>
          </cell>
          <cell r="CC109">
            <v>2.5000000000000001E-2</v>
          </cell>
          <cell r="CD109">
            <v>2.5000000000000001E-2</v>
          </cell>
          <cell r="CE109">
            <v>2.5000000000000001E-2</v>
          </cell>
          <cell r="CF109">
            <v>2.5000000000000001E-2</v>
          </cell>
          <cell r="CG109">
            <v>2.5000000000000001E-2</v>
          </cell>
          <cell r="CH109">
            <v>2.5000000000000001E-2</v>
          </cell>
          <cell r="CI109">
            <v>2.5000000000000001E-2</v>
          </cell>
          <cell r="CJ109">
            <v>2.5000000000000001E-2</v>
          </cell>
          <cell r="CK109">
            <v>2.5000000000000001E-2</v>
          </cell>
          <cell r="CL109">
            <v>2.5000000000000001E-2</v>
          </cell>
          <cell r="CM109">
            <v>2.5000000000000001E-2</v>
          </cell>
          <cell r="CN109">
            <v>2.5000000000000001E-2</v>
          </cell>
          <cell r="CO109">
            <v>2.5000000000000001E-2</v>
          </cell>
          <cell r="CP109">
            <v>2.5000000000000001E-2</v>
          </cell>
          <cell r="CQ109">
            <v>2.5000000000000001E-2</v>
          </cell>
          <cell r="CR109">
            <v>2.5000000000000001E-2</v>
          </cell>
          <cell r="CS109">
            <v>2.5000000000000001E-2</v>
          </cell>
          <cell r="CT109">
            <v>2.5000000000000001E-2</v>
          </cell>
          <cell r="CU109">
            <v>2.5000000000000001E-2</v>
          </cell>
          <cell r="CV109">
            <v>2.5000000000000001E-2</v>
          </cell>
          <cell r="CW109">
            <v>2.5000000000000001E-2</v>
          </cell>
          <cell r="CX109">
            <v>2.5000000000000001E-2</v>
          </cell>
          <cell r="CY109">
            <v>2.5000000000000001E-2</v>
          </cell>
          <cell r="CZ109">
            <v>2.5000000000000001E-2</v>
          </cell>
          <cell r="DA109">
            <v>2.5000000000000001E-2</v>
          </cell>
          <cell r="DB109">
            <v>2.5000000000000001E-2</v>
          </cell>
          <cell r="DC109">
            <v>2.5000000000000001E-2</v>
          </cell>
          <cell r="DD109">
            <v>2.5000000000000001E-2</v>
          </cell>
          <cell r="DE109">
            <v>2.5000000000000001E-2</v>
          </cell>
          <cell r="DF109">
            <v>2.5000000000000001E-2</v>
          </cell>
          <cell r="DG109">
            <v>2.5000000000000001E-2</v>
          </cell>
          <cell r="DH109">
            <v>2.5000000000000001E-2</v>
          </cell>
          <cell r="DI109">
            <v>2.5000000000000001E-2</v>
          </cell>
          <cell r="DJ109">
            <v>2.5000000000000001E-2</v>
          </cell>
        </row>
        <row r="110">
          <cell r="M110" t="str">
            <v>GJ</v>
          </cell>
          <cell r="N110">
            <v>2.5000000000000001E-2</v>
          </cell>
          <cell r="O110">
            <v>2.5000000000000001E-2</v>
          </cell>
          <cell r="P110">
            <v>2.5000000000000001E-2</v>
          </cell>
          <cell r="Q110">
            <v>2.5000000000000001E-2</v>
          </cell>
          <cell r="R110">
            <v>2.5000000000000001E-2</v>
          </cell>
          <cell r="S110">
            <v>2.5000000000000001E-2</v>
          </cell>
          <cell r="T110">
            <v>2.5000000000000001E-2</v>
          </cell>
          <cell r="U110">
            <v>2.5000000000000001E-2</v>
          </cell>
          <cell r="V110">
            <v>2.5000000000000001E-2</v>
          </cell>
          <cell r="W110">
            <v>2.5000000000000001E-2</v>
          </cell>
          <cell r="X110">
            <v>2.5000000000000001E-2</v>
          </cell>
          <cell r="Y110">
            <v>2.5000000000000001E-2</v>
          </cell>
          <cell r="Z110">
            <v>2.5000000000000001E-2</v>
          </cell>
          <cell r="AA110">
            <v>2.5000000000000001E-2</v>
          </cell>
          <cell r="AB110">
            <v>2.5000000000000001E-2</v>
          </cell>
          <cell r="AC110">
            <v>2.5000000000000001E-2</v>
          </cell>
          <cell r="AD110">
            <v>2.5000000000000001E-2</v>
          </cell>
          <cell r="AE110">
            <v>2.5000000000000001E-2</v>
          </cell>
          <cell r="AF110">
            <v>2.5000000000000001E-2</v>
          </cell>
          <cell r="AG110">
            <v>2.5000000000000001E-2</v>
          </cell>
          <cell r="AH110">
            <v>2.5000000000000001E-2</v>
          </cell>
          <cell r="AI110">
            <v>2.5000000000000001E-2</v>
          </cell>
          <cell r="AJ110">
            <v>2.5000000000000001E-2</v>
          </cell>
          <cell r="AK110">
            <v>2.5000000000000001E-2</v>
          </cell>
          <cell r="AL110">
            <v>2.5000000000000001E-2</v>
          </cell>
          <cell r="AM110">
            <v>2.5000000000000001E-2</v>
          </cell>
          <cell r="AN110">
            <v>2.5000000000000001E-2</v>
          </cell>
          <cell r="AO110">
            <v>2.5000000000000001E-2</v>
          </cell>
          <cell r="AP110">
            <v>2.5000000000000001E-2</v>
          </cell>
          <cell r="AQ110">
            <v>2.5000000000000001E-2</v>
          </cell>
          <cell r="AR110">
            <v>2.5000000000000001E-2</v>
          </cell>
          <cell r="AS110">
            <v>2.5000000000000001E-2</v>
          </cell>
          <cell r="AT110">
            <v>2.5000000000000001E-2</v>
          </cell>
          <cell r="AU110">
            <v>2.5000000000000001E-2</v>
          </cell>
          <cell r="AV110">
            <v>2.5000000000000001E-2</v>
          </cell>
          <cell r="AW110">
            <v>2.5000000000000001E-2</v>
          </cell>
          <cell r="AX110">
            <v>2.5000000000000001E-2</v>
          </cell>
          <cell r="AY110">
            <v>2.5000000000000001E-2</v>
          </cell>
          <cell r="AZ110">
            <v>2.5000000000000001E-2</v>
          </cell>
          <cell r="BA110">
            <v>2.5000000000000001E-2</v>
          </cell>
          <cell r="BB110">
            <v>2.5000000000000001E-2</v>
          </cell>
          <cell r="BC110">
            <v>2.5000000000000001E-2</v>
          </cell>
          <cell r="BD110">
            <v>2.5000000000000001E-2</v>
          </cell>
          <cell r="BE110">
            <v>2.5000000000000001E-2</v>
          </cell>
          <cell r="BF110">
            <v>2.5000000000000001E-2</v>
          </cell>
          <cell r="BG110">
            <v>2.5000000000000001E-2</v>
          </cell>
          <cell r="BH110">
            <v>2.5000000000000001E-2</v>
          </cell>
          <cell r="BI110">
            <v>2.5000000000000001E-2</v>
          </cell>
          <cell r="BJ110">
            <v>2.5000000000000001E-2</v>
          </cell>
          <cell r="BK110">
            <v>2.5000000000000001E-2</v>
          </cell>
          <cell r="BL110">
            <v>2.5000000000000001E-2</v>
          </cell>
          <cell r="BM110">
            <v>2.5000000000000001E-2</v>
          </cell>
          <cell r="BN110">
            <v>2.5000000000000001E-2</v>
          </cell>
          <cell r="BO110">
            <v>2.5000000000000001E-2</v>
          </cell>
          <cell r="BP110">
            <v>2.5000000000000001E-2</v>
          </cell>
          <cell r="BQ110">
            <v>2.5000000000000001E-2</v>
          </cell>
          <cell r="BR110">
            <v>2.5000000000000001E-2</v>
          </cell>
          <cell r="BS110">
            <v>2.5000000000000001E-2</v>
          </cell>
          <cell r="BT110">
            <v>2.5000000000000001E-2</v>
          </cell>
          <cell r="BU110">
            <v>2.5000000000000001E-2</v>
          </cell>
          <cell r="BV110">
            <v>2.5000000000000001E-2</v>
          </cell>
          <cell r="BW110">
            <v>2.5000000000000001E-2</v>
          </cell>
          <cell r="BX110">
            <v>2.5000000000000001E-2</v>
          </cell>
          <cell r="BY110">
            <v>2.5000000000000001E-2</v>
          </cell>
          <cell r="BZ110">
            <v>2.5000000000000001E-2</v>
          </cell>
          <cell r="CA110">
            <v>2.5000000000000001E-2</v>
          </cell>
          <cell r="CB110">
            <v>2.5000000000000001E-2</v>
          </cell>
          <cell r="CC110">
            <v>2.5000000000000001E-2</v>
          </cell>
          <cell r="CD110">
            <v>2.5000000000000001E-2</v>
          </cell>
          <cell r="CE110">
            <v>2.5000000000000001E-2</v>
          </cell>
          <cell r="CF110">
            <v>2.5000000000000001E-2</v>
          </cell>
          <cell r="CG110">
            <v>2.5000000000000001E-2</v>
          </cell>
          <cell r="CH110">
            <v>2.5000000000000001E-2</v>
          </cell>
          <cell r="CI110">
            <v>2.5000000000000001E-2</v>
          </cell>
          <cell r="CJ110">
            <v>2.5000000000000001E-2</v>
          </cell>
          <cell r="CK110">
            <v>2.5000000000000001E-2</v>
          </cell>
          <cell r="CL110">
            <v>2.5000000000000001E-2</v>
          </cell>
          <cell r="CM110">
            <v>2.5000000000000001E-2</v>
          </cell>
          <cell r="CN110">
            <v>2.5000000000000001E-2</v>
          </cell>
          <cell r="CO110">
            <v>2.5000000000000001E-2</v>
          </cell>
          <cell r="CP110">
            <v>2.5000000000000001E-2</v>
          </cell>
          <cell r="CQ110">
            <v>2.5000000000000001E-2</v>
          </cell>
          <cell r="CR110">
            <v>2.5000000000000001E-2</v>
          </cell>
          <cell r="CS110">
            <v>2.5000000000000001E-2</v>
          </cell>
          <cell r="CT110">
            <v>2.5000000000000001E-2</v>
          </cell>
          <cell r="CU110">
            <v>2.5000000000000001E-2</v>
          </cell>
          <cell r="CV110">
            <v>2.5000000000000001E-2</v>
          </cell>
          <cell r="CW110">
            <v>2.5000000000000001E-2</v>
          </cell>
          <cell r="CX110">
            <v>2.5000000000000001E-2</v>
          </cell>
          <cell r="CY110">
            <v>2.5000000000000001E-2</v>
          </cell>
          <cell r="CZ110">
            <v>2.5000000000000001E-2</v>
          </cell>
          <cell r="DA110">
            <v>2.5000000000000001E-2</v>
          </cell>
          <cell r="DB110">
            <v>2.5000000000000001E-2</v>
          </cell>
          <cell r="DC110">
            <v>2.5000000000000001E-2</v>
          </cell>
          <cell r="DD110">
            <v>2.5000000000000001E-2</v>
          </cell>
          <cell r="DE110">
            <v>2.5000000000000001E-2</v>
          </cell>
          <cell r="DF110">
            <v>2.5000000000000001E-2</v>
          </cell>
          <cell r="DG110">
            <v>2.5000000000000001E-2</v>
          </cell>
          <cell r="DH110">
            <v>2.5000000000000001E-2</v>
          </cell>
          <cell r="DI110">
            <v>2.5000000000000001E-2</v>
          </cell>
          <cell r="DJ110">
            <v>2.5000000000000001E-2</v>
          </cell>
        </row>
        <row r="111">
          <cell r="M111" t="str">
            <v>tonne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</row>
        <row r="112">
          <cell r="M112" t="str">
            <v>tonne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</row>
        <row r="113">
          <cell r="M113" t="str">
            <v>tonne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</row>
        <row r="114">
          <cell r="M114" t="str">
            <v>tonne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  <cell r="AU114">
            <v>1</v>
          </cell>
          <cell r="AV114">
            <v>1</v>
          </cell>
          <cell r="AW114">
            <v>1</v>
          </cell>
          <cell r="AX114">
            <v>1</v>
          </cell>
          <cell r="AY114">
            <v>1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  <cell r="BP114">
            <v>1</v>
          </cell>
          <cell r="BQ114">
            <v>1</v>
          </cell>
          <cell r="BR114">
            <v>1</v>
          </cell>
          <cell r="BS114">
            <v>1</v>
          </cell>
          <cell r="BT114">
            <v>1</v>
          </cell>
          <cell r="BU114">
            <v>1</v>
          </cell>
          <cell r="BV114">
            <v>1</v>
          </cell>
          <cell r="BW114">
            <v>1</v>
          </cell>
          <cell r="BX114">
            <v>1</v>
          </cell>
          <cell r="BY114">
            <v>1</v>
          </cell>
          <cell r="BZ114">
            <v>1</v>
          </cell>
          <cell r="CA114">
            <v>1</v>
          </cell>
          <cell r="CB114">
            <v>1</v>
          </cell>
          <cell r="CC114">
            <v>1</v>
          </cell>
          <cell r="CD114">
            <v>1</v>
          </cell>
          <cell r="CE114">
            <v>1</v>
          </cell>
          <cell r="CF114">
            <v>1</v>
          </cell>
          <cell r="CG114">
            <v>1</v>
          </cell>
          <cell r="CH114">
            <v>1</v>
          </cell>
          <cell r="CI114">
            <v>1</v>
          </cell>
          <cell r="CJ114">
            <v>1</v>
          </cell>
          <cell r="CK114">
            <v>1</v>
          </cell>
          <cell r="CL114">
            <v>1</v>
          </cell>
          <cell r="CM114">
            <v>1</v>
          </cell>
          <cell r="CN114">
            <v>1</v>
          </cell>
          <cell r="CO114">
            <v>1</v>
          </cell>
          <cell r="CP114">
            <v>1</v>
          </cell>
          <cell r="CQ114">
            <v>1</v>
          </cell>
          <cell r="CR114">
            <v>1</v>
          </cell>
          <cell r="CS114">
            <v>1</v>
          </cell>
          <cell r="CT114">
            <v>1</v>
          </cell>
          <cell r="CU114">
            <v>1</v>
          </cell>
          <cell r="CV114">
            <v>1</v>
          </cell>
          <cell r="CW114">
            <v>1</v>
          </cell>
          <cell r="CX114">
            <v>1</v>
          </cell>
          <cell r="CY114">
            <v>1</v>
          </cell>
          <cell r="CZ114">
            <v>1</v>
          </cell>
          <cell r="DA114">
            <v>1</v>
          </cell>
          <cell r="DB114">
            <v>1</v>
          </cell>
          <cell r="DC114">
            <v>1</v>
          </cell>
          <cell r="DD114">
            <v>1</v>
          </cell>
          <cell r="DE114">
            <v>1</v>
          </cell>
          <cell r="DF114">
            <v>1</v>
          </cell>
          <cell r="DG114">
            <v>1</v>
          </cell>
          <cell r="DH114">
            <v>1</v>
          </cell>
          <cell r="DI114">
            <v>1</v>
          </cell>
          <cell r="DJ114">
            <v>1</v>
          </cell>
        </row>
        <row r="115">
          <cell r="M115" t="str">
            <v>GJ</v>
          </cell>
          <cell r="N115">
            <v>2.5000000000000001E-2</v>
          </cell>
          <cell r="O115">
            <v>2.5000000000000001E-2</v>
          </cell>
          <cell r="P115">
            <v>2.5000000000000001E-2</v>
          </cell>
          <cell r="Q115">
            <v>2.5000000000000001E-2</v>
          </cell>
          <cell r="R115">
            <v>2.5000000000000001E-2</v>
          </cell>
          <cell r="S115">
            <v>2.5000000000000001E-2</v>
          </cell>
          <cell r="T115">
            <v>2.5000000000000001E-2</v>
          </cell>
          <cell r="U115">
            <v>2.5000000000000001E-2</v>
          </cell>
          <cell r="V115">
            <v>2.5000000000000001E-2</v>
          </cell>
          <cell r="W115">
            <v>2.5000000000000001E-2</v>
          </cell>
          <cell r="X115">
            <v>2.5000000000000001E-2</v>
          </cell>
          <cell r="Y115">
            <v>2.5000000000000001E-2</v>
          </cell>
          <cell r="Z115">
            <v>2.5000000000000001E-2</v>
          </cell>
          <cell r="AA115">
            <v>2.5000000000000001E-2</v>
          </cell>
          <cell r="AB115">
            <v>2.5000000000000001E-2</v>
          </cell>
          <cell r="AC115">
            <v>2.5000000000000001E-2</v>
          </cell>
          <cell r="AD115">
            <v>2.5000000000000001E-2</v>
          </cell>
          <cell r="AE115">
            <v>2.5000000000000001E-2</v>
          </cell>
          <cell r="AF115">
            <v>2.5000000000000001E-2</v>
          </cell>
          <cell r="AG115">
            <v>2.5000000000000001E-2</v>
          </cell>
          <cell r="AH115">
            <v>2.5000000000000001E-2</v>
          </cell>
          <cell r="AI115">
            <v>2.5000000000000001E-2</v>
          </cell>
          <cell r="AJ115">
            <v>2.5000000000000001E-2</v>
          </cell>
          <cell r="AK115">
            <v>2.5000000000000001E-2</v>
          </cell>
          <cell r="AL115">
            <v>2.5000000000000001E-2</v>
          </cell>
          <cell r="AM115">
            <v>2.5000000000000001E-2</v>
          </cell>
          <cell r="AN115">
            <v>2.5000000000000001E-2</v>
          </cell>
          <cell r="AO115">
            <v>2.5000000000000001E-2</v>
          </cell>
          <cell r="AP115">
            <v>2.5000000000000001E-2</v>
          </cell>
          <cell r="AQ115">
            <v>2.5000000000000001E-2</v>
          </cell>
          <cell r="AR115">
            <v>2.5000000000000001E-2</v>
          </cell>
          <cell r="AS115">
            <v>2.5000000000000001E-2</v>
          </cell>
          <cell r="AT115">
            <v>2.5000000000000001E-2</v>
          </cell>
          <cell r="AU115">
            <v>2.5000000000000001E-2</v>
          </cell>
          <cell r="AV115">
            <v>2.5000000000000001E-2</v>
          </cell>
          <cell r="AW115">
            <v>2.5000000000000001E-2</v>
          </cell>
          <cell r="AX115">
            <v>2.5000000000000001E-2</v>
          </cell>
          <cell r="AY115">
            <v>2.5000000000000001E-2</v>
          </cell>
          <cell r="AZ115">
            <v>2.5000000000000001E-2</v>
          </cell>
          <cell r="BA115">
            <v>2.5000000000000001E-2</v>
          </cell>
          <cell r="BB115">
            <v>2.5000000000000001E-2</v>
          </cell>
          <cell r="BC115">
            <v>2.5000000000000001E-2</v>
          </cell>
          <cell r="BD115">
            <v>2.5000000000000001E-2</v>
          </cell>
          <cell r="BE115">
            <v>2.5000000000000001E-2</v>
          </cell>
          <cell r="BF115">
            <v>2.5000000000000001E-2</v>
          </cell>
          <cell r="BG115">
            <v>2.5000000000000001E-2</v>
          </cell>
          <cell r="BH115">
            <v>2.5000000000000001E-2</v>
          </cell>
          <cell r="BI115">
            <v>2.5000000000000001E-2</v>
          </cell>
          <cell r="BJ115">
            <v>2.5000000000000001E-2</v>
          </cell>
          <cell r="BK115">
            <v>2.5000000000000001E-2</v>
          </cell>
          <cell r="BL115">
            <v>2.5000000000000001E-2</v>
          </cell>
          <cell r="BM115">
            <v>2.5000000000000001E-2</v>
          </cell>
          <cell r="BN115">
            <v>2.5000000000000001E-2</v>
          </cell>
          <cell r="BO115">
            <v>2.5000000000000001E-2</v>
          </cell>
          <cell r="BP115">
            <v>2.5000000000000001E-2</v>
          </cell>
          <cell r="BQ115">
            <v>2.5000000000000001E-2</v>
          </cell>
          <cell r="BR115">
            <v>2.5000000000000001E-2</v>
          </cell>
          <cell r="BS115">
            <v>2.5000000000000001E-2</v>
          </cell>
          <cell r="BT115">
            <v>2.5000000000000001E-2</v>
          </cell>
          <cell r="BU115">
            <v>2.5000000000000001E-2</v>
          </cell>
          <cell r="BV115">
            <v>2.5000000000000001E-2</v>
          </cell>
          <cell r="BW115">
            <v>2.5000000000000001E-2</v>
          </cell>
          <cell r="BX115">
            <v>2.5000000000000001E-2</v>
          </cell>
          <cell r="BY115">
            <v>2.5000000000000001E-2</v>
          </cell>
          <cell r="BZ115">
            <v>2.5000000000000001E-2</v>
          </cell>
          <cell r="CA115">
            <v>2.5000000000000001E-2</v>
          </cell>
          <cell r="CB115">
            <v>2.5000000000000001E-2</v>
          </cell>
          <cell r="CC115">
            <v>2.5000000000000001E-2</v>
          </cell>
          <cell r="CD115">
            <v>2.5000000000000001E-2</v>
          </cell>
          <cell r="CE115">
            <v>2.5000000000000001E-2</v>
          </cell>
          <cell r="CF115">
            <v>2.5000000000000001E-2</v>
          </cell>
          <cell r="CG115">
            <v>2.5000000000000001E-2</v>
          </cell>
          <cell r="CH115">
            <v>2.5000000000000001E-2</v>
          </cell>
          <cell r="CI115">
            <v>2.5000000000000001E-2</v>
          </cell>
          <cell r="CJ115">
            <v>2.5000000000000001E-2</v>
          </cell>
          <cell r="CK115">
            <v>2.5000000000000001E-2</v>
          </cell>
          <cell r="CL115">
            <v>2.5000000000000001E-2</v>
          </cell>
          <cell r="CM115">
            <v>2.5000000000000001E-2</v>
          </cell>
          <cell r="CN115">
            <v>2.5000000000000001E-2</v>
          </cell>
          <cell r="CO115">
            <v>2.5000000000000001E-2</v>
          </cell>
          <cell r="CP115">
            <v>2.5000000000000001E-2</v>
          </cell>
          <cell r="CQ115">
            <v>2.5000000000000001E-2</v>
          </cell>
          <cell r="CR115">
            <v>2.5000000000000001E-2</v>
          </cell>
          <cell r="CS115">
            <v>2.5000000000000001E-2</v>
          </cell>
          <cell r="CT115">
            <v>2.5000000000000001E-2</v>
          </cell>
          <cell r="CU115">
            <v>2.5000000000000001E-2</v>
          </cell>
          <cell r="CV115">
            <v>2.5000000000000001E-2</v>
          </cell>
          <cell r="CW115">
            <v>2.5000000000000001E-2</v>
          </cell>
          <cell r="CX115">
            <v>2.5000000000000001E-2</v>
          </cell>
          <cell r="CY115">
            <v>2.5000000000000001E-2</v>
          </cell>
          <cell r="CZ115">
            <v>2.5000000000000001E-2</v>
          </cell>
          <cell r="DA115">
            <v>2.5000000000000001E-2</v>
          </cell>
          <cell r="DB115">
            <v>2.5000000000000001E-2</v>
          </cell>
          <cell r="DC115">
            <v>2.5000000000000001E-2</v>
          </cell>
          <cell r="DD115">
            <v>2.5000000000000001E-2</v>
          </cell>
          <cell r="DE115">
            <v>2.5000000000000001E-2</v>
          </cell>
          <cell r="DF115">
            <v>2.5000000000000001E-2</v>
          </cell>
          <cell r="DG115">
            <v>2.5000000000000001E-2</v>
          </cell>
          <cell r="DH115">
            <v>2.5000000000000001E-2</v>
          </cell>
          <cell r="DI115">
            <v>2.5000000000000001E-2</v>
          </cell>
          <cell r="DJ115">
            <v>2.5000000000000001E-2</v>
          </cell>
        </row>
        <row r="116">
          <cell r="M116" t="str">
            <v>GJ</v>
          </cell>
          <cell r="N116">
            <v>2.5000000000000001E-2</v>
          </cell>
          <cell r="O116">
            <v>2.5000000000000001E-2</v>
          </cell>
          <cell r="P116">
            <v>2.5000000000000001E-2</v>
          </cell>
          <cell r="Q116">
            <v>2.5000000000000001E-2</v>
          </cell>
          <cell r="R116">
            <v>2.5000000000000001E-2</v>
          </cell>
          <cell r="S116">
            <v>2.5000000000000001E-2</v>
          </cell>
          <cell r="T116">
            <v>2.5000000000000001E-2</v>
          </cell>
          <cell r="U116">
            <v>2.5000000000000001E-2</v>
          </cell>
          <cell r="V116">
            <v>2.5000000000000001E-2</v>
          </cell>
          <cell r="W116">
            <v>2.5000000000000001E-2</v>
          </cell>
          <cell r="X116">
            <v>2.5000000000000001E-2</v>
          </cell>
          <cell r="Y116">
            <v>2.5000000000000001E-2</v>
          </cell>
          <cell r="Z116">
            <v>2.5000000000000001E-2</v>
          </cell>
          <cell r="AA116">
            <v>2.5000000000000001E-2</v>
          </cell>
          <cell r="AB116">
            <v>2.5000000000000001E-2</v>
          </cell>
          <cell r="AC116">
            <v>2.5000000000000001E-2</v>
          </cell>
          <cell r="AD116">
            <v>2.5000000000000001E-2</v>
          </cell>
          <cell r="AE116">
            <v>2.5000000000000001E-2</v>
          </cell>
          <cell r="AF116">
            <v>2.5000000000000001E-2</v>
          </cell>
          <cell r="AG116">
            <v>2.5000000000000001E-2</v>
          </cell>
          <cell r="AH116">
            <v>2.5000000000000001E-2</v>
          </cell>
          <cell r="AI116">
            <v>2.5000000000000001E-2</v>
          </cell>
          <cell r="AJ116">
            <v>2.5000000000000001E-2</v>
          </cell>
          <cell r="AK116">
            <v>2.5000000000000001E-2</v>
          </cell>
          <cell r="AL116">
            <v>2.5000000000000001E-2</v>
          </cell>
          <cell r="AM116">
            <v>2.5000000000000001E-2</v>
          </cell>
          <cell r="AN116">
            <v>2.5000000000000001E-2</v>
          </cell>
          <cell r="AO116">
            <v>2.5000000000000001E-2</v>
          </cell>
          <cell r="AP116">
            <v>2.5000000000000001E-2</v>
          </cell>
          <cell r="AQ116">
            <v>2.5000000000000001E-2</v>
          </cell>
          <cell r="AR116">
            <v>2.5000000000000001E-2</v>
          </cell>
          <cell r="AS116">
            <v>2.5000000000000001E-2</v>
          </cell>
          <cell r="AT116">
            <v>2.5000000000000001E-2</v>
          </cell>
          <cell r="AU116">
            <v>2.5000000000000001E-2</v>
          </cell>
          <cell r="AV116">
            <v>2.5000000000000001E-2</v>
          </cell>
          <cell r="AW116">
            <v>2.5000000000000001E-2</v>
          </cell>
          <cell r="AX116">
            <v>2.5000000000000001E-2</v>
          </cell>
          <cell r="AY116">
            <v>2.5000000000000001E-2</v>
          </cell>
          <cell r="AZ116">
            <v>2.5000000000000001E-2</v>
          </cell>
          <cell r="BA116">
            <v>2.5000000000000001E-2</v>
          </cell>
          <cell r="BB116">
            <v>2.5000000000000001E-2</v>
          </cell>
          <cell r="BC116">
            <v>2.5000000000000001E-2</v>
          </cell>
          <cell r="BD116">
            <v>2.5000000000000001E-2</v>
          </cell>
          <cell r="BE116">
            <v>2.5000000000000001E-2</v>
          </cell>
          <cell r="BF116">
            <v>2.5000000000000001E-2</v>
          </cell>
          <cell r="BG116">
            <v>2.5000000000000001E-2</v>
          </cell>
          <cell r="BH116">
            <v>2.5000000000000001E-2</v>
          </cell>
          <cell r="BI116">
            <v>2.5000000000000001E-2</v>
          </cell>
          <cell r="BJ116">
            <v>2.5000000000000001E-2</v>
          </cell>
          <cell r="BK116">
            <v>2.5000000000000001E-2</v>
          </cell>
          <cell r="BL116">
            <v>2.5000000000000001E-2</v>
          </cell>
          <cell r="BM116">
            <v>2.5000000000000001E-2</v>
          </cell>
          <cell r="BN116">
            <v>2.5000000000000001E-2</v>
          </cell>
          <cell r="BO116">
            <v>2.5000000000000001E-2</v>
          </cell>
          <cell r="BP116">
            <v>2.5000000000000001E-2</v>
          </cell>
          <cell r="BQ116">
            <v>2.5000000000000001E-2</v>
          </cell>
          <cell r="BR116">
            <v>2.5000000000000001E-2</v>
          </cell>
          <cell r="BS116">
            <v>2.5000000000000001E-2</v>
          </cell>
          <cell r="BT116">
            <v>2.5000000000000001E-2</v>
          </cell>
          <cell r="BU116">
            <v>2.5000000000000001E-2</v>
          </cell>
          <cell r="BV116">
            <v>2.5000000000000001E-2</v>
          </cell>
          <cell r="BW116">
            <v>2.5000000000000001E-2</v>
          </cell>
          <cell r="BX116">
            <v>2.5000000000000001E-2</v>
          </cell>
          <cell r="BY116">
            <v>2.5000000000000001E-2</v>
          </cell>
          <cell r="BZ116">
            <v>2.5000000000000001E-2</v>
          </cell>
          <cell r="CA116">
            <v>2.5000000000000001E-2</v>
          </cell>
          <cell r="CB116">
            <v>2.5000000000000001E-2</v>
          </cell>
          <cell r="CC116">
            <v>2.5000000000000001E-2</v>
          </cell>
          <cell r="CD116">
            <v>2.5000000000000001E-2</v>
          </cell>
          <cell r="CE116">
            <v>2.5000000000000001E-2</v>
          </cell>
          <cell r="CF116">
            <v>2.5000000000000001E-2</v>
          </cell>
          <cell r="CG116">
            <v>2.5000000000000001E-2</v>
          </cell>
          <cell r="CH116">
            <v>2.5000000000000001E-2</v>
          </cell>
          <cell r="CI116">
            <v>2.5000000000000001E-2</v>
          </cell>
          <cell r="CJ116">
            <v>2.5000000000000001E-2</v>
          </cell>
          <cell r="CK116">
            <v>2.5000000000000001E-2</v>
          </cell>
          <cell r="CL116">
            <v>2.5000000000000001E-2</v>
          </cell>
          <cell r="CM116">
            <v>2.5000000000000001E-2</v>
          </cell>
          <cell r="CN116">
            <v>2.5000000000000001E-2</v>
          </cell>
          <cell r="CO116">
            <v>2.5000000000000001E-2</v>
          </cell>
          <cell r="CP116">
            <v>2.5000000000000001E-2</v>
          </cell>
          <cell r="CQ116">
            <v>2.5000000000000001E-2</v>
          </cell>
          <cell r="CR116">
            <v>2.5000000000000001E-2</v>
          </cell>
          <cell r="CS116">
            <v>2.5000000000000001E-2</v>
          </cell>
          <cell r="CT116">
            <v>2.5000000000000001E-2</v>
          </cell>
          <cell r="CU116">
            <v>2.5000000000000001E-2</v>
          </cell>
          <cell r="CV116">
            <v>2.5000000000000001E-2</v>
          </cell>
          <cell r="CW116">
            <v>2.5000000000000001E-2</v>
          </cell>
          <cell r="CX116">
            <v>2.5000000000000001E-2</v>
          </cell>
          <cell r="CY116">
            <v>2.5000000000000001E-2</v>
          </cell>
          <cell r="CZ116">
            <v>2.5000000000000001E-2</v>
          </cell>
          <cell r="DA116">
            <v>2.5000000000000001E-2</v>
          </cell>
          <cell r="DB116">
            <v>2.5000000000000001E-2</v>
          </cell>
          <cell r="DC116">
            <v>2.5000000000000001E-2</v>
          </cell>
          <cell r="DD116">
            <v>2.5000000000000001E-2</v>
          </cell>
          <cell r="DE116">
            <v>2.5000000000000001E-2</v>
          </cell>
          <cell r="DF116">
            <v>2.5000000000000001E-2</v>
          </cell>
          <cell r="DG116">
            <v>2.5000000000000001E-2</v>
          </cell>
          <cell r="DH116">
            <v>2.5000000000000001E-2</v>
          </cell>
          <cell r="DI116">
            <v>2.5000000000000001E-2</v>
          </cell>
          <cell r="DJ116">
            <v>2.5000000000000001E-2</v>
          </cell>
        </row>
        <row r="117">
          <cell r="M117" t="str">
            <v>tonne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</row>
        <row r="118">
          <cell r="M118" t="str">
            <v>tonne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>
            <v>1</v>
          </cell>
          <cell r="AP118">
            <v>1</v>
          </cell>
          <cell r="AQ118">
            <v>1</v>
          </cell>
          <cell r="AR118">
            <v>1</v>
          </cell>
          <cell r="AS118">
            <v>1</v>
          </cell>
          <cell r="AT118">
            <v>1</v>
          </cell>
          <cell r="AU118">
            <v>1</v>
          </cell>
          <cell r="AV118">
            <v>1</v>
          </cell>
          <cell r="AW118">
            <v>1</v>
          </cell>
          <cell r="AX118">
            <v>1</v>
          </cell>
          <cell r="AY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  <cell r="BT118">
            <v>1</v>
          </cell>
          <cell r="BU118">
            <v>1</v>
          </cell>
          <cell r="BV118">
            <v>1</v>
          </cell>
          <cell r="BW118">
            <v>1</v>
          </cell>
          <cell r="BX118">
            <v>1</v>
          </cell>
          <cell r="BY118">
            <v>1</v>
          </cell>
          <cell r="BZ118">
            <v>1</v>
          </cell>
          <cell r="CA118">
            <v>1</v>
          </cell>
          <cell r="CB118">
            <v>1</v>
          </cell>
          <cell r="CC118">
            <v>1</v>
          </cell>
          <cell r="CD118">
            <v>1</v>
          </cell>
          <cell r="CE118">
            <v>1</v>
          </cell>
          <cell r="CF118">
            <v>1</v>
          </cell>
          <cell r="CG118">
            <v>1</v>
          </cell>
          <cell r="CH118">
            <v>1</v>
          </cell>
          <cell r="CI118">
            <v>1</v>
          </cell>
          <cell r="CJ118">
            <v>1</v>
          </cell>
          <cell r="CK118">
            <v>1</v>
          </cell>
          <cell r="CL118">
            <v>1</v>
          </cell>
          <cell r="CM118">
            <v>1</v>
          </cell>
          <cell r="CN118">
            <v>1</v>
          </cell>
          <cell r="CO118">
            <v>1</v>
          </cell>
          <cell r="CP118">
            <v>1</v>
          </cell>
          <cell r="CQ118">
            <v>1</v>
          </cell>
          <cell r="CR118">
            <v>1</v>
          </cell>
          <cell r="CS118">
            <v>1</v>
          </cell>
          <cell r="CT118">
            <v>1</v>
          </cell>
          <cell r="CU118">
            <v>1</v>
          </cell>
          <cell r="CV118">
            <v>1</v>
          </cell>
          <cell r="CW118">
            <v>1</v>
          </cell>
          <cell r="CX118">
            <v>1</v>
          </cell>
          <cell r="CY118">
            <v>1</v>
          </cell>
          <cell r="CZ118">
            <v>1</v>
          </cell>
          <cell r="DA118">
            <v>1</v>
          </cell>
          <cell r="DB118">
            <v>1</v>
          </cell>
          <cell r="DC118">
            <v>1</v>
          </cell>
          <cell r="DD118">
            <v>1</v>
          </cell>
          <cell r="DE118">
            <v>1</v>
          </cell>
          <cell r="DF118">
            <v>1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</row>
        <row r="119">
          <cell r="M119" t="str">
            <v>tonne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E119">
            <v>1</v>
          </cell>
          <cell r="AF119">
            <v>1</v>
          </cell>
          <cell r="AG119">
            <v>1</v>
          </cell>
          <cell r="AH119">
            <v>1</v>
          </cell>
          <cell r="AI119">
            <v>1</v>
          </cell>
          <cell r="AJ119">
            <v>1</v>
          </cell>
          <cell r="AK119">
            <v>1</v>
          </cell>
          <cell r="AL119">
            <v>1</v>
          </cell>
          <cell r="AM119">
            <v>1</v>
          </cell>
          <cell r="AN119">
            <v>1</v>
          </cell>
          <cell r="AO119">
            <v>1</v>
          </cell>
          <cell r="AP119">
            <v>1</v>
          </cell>
          <cell r="AQ119">
            <v>1</v>
          </cell>
          <cell r="AR119">
            <v>1</v>
          </cell>
          <cell r="AS119">
            <v>1</v>
          </cell>
          <cell r="AT119">
            <v>1</v>
          </cell>
          <cell r="AU119">
            <v>1</v>
          </cell>
          <cell r="AV119">
            <v>1</v>
          </cell>
          <cell r="AW119">
            <v>1</v>
          </cell>
          <cell r="AX119">
            <v>1</v>
          </cell>
          <cell r="AY119">
            <v>1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  <cell r="BT119">
            <v>1</v>
          </cell>
          <cell r="BU119">
            <v>1</v>
          </cell>
          <cell r="BV119">
            <v>1</v>
          </cell>
          <cell r="BW119">
            <v>1</v>
          </cell>
          <cell r="BX119">
            <v>1</v>
          </cell>
          <cell r="BY119">
            <v>1</v>
          </cell>
          <cell r="BZ119">
            <v>1</v>
          </cell>
          <cell r="CA119">
            <v>1</v>
          </cell>
          <cell r="CB119">
            <v>1</v>
          </cell>
          <cell r="CC119">
            <v>1</v>
          </cell>
          <cell r="CD119">
            <v>1</v>
          </cell>
          <cell r="CE119">
            <v>1</v>
          </cell>
          <cell r="CF119">
            <v>1</v>
          </cell>
          <cell r="CG119">
            <v>1</v>
          </cell>
          <cell r="CH119">
            <v>1</v>
          </cell>
          <cell r="CI119">
            <v>1</v>
          </cell>
          <cell r="CJ119">
            <v>1</v>
          </cell>
          <cell r="CK119">
            <v>1</v>
          </cell>
          <cell r="CL119">
            <v>1</v>
          </cell>
          <cell r="CM119">
            <v>1</v>
          </cell>
          <cell r="CN119">
            <v>1</v>
          </cell>
          <cell r="CO119">
            <v>1</v>
          </cell>
          <cell r="CP119">
            <v>1</v>
          </cell>
          <cell r="CQ119">
            <v>1</v>
          </cell>
          <cell r="CR119">
            <v>1</v>
          </cell>
          <cell r="CS119">
            <v>1</v>
          </cell>
          <cell r="CT119">
            <v>1</v>
          </cell>
          <cell r="CU119">
            <v>1</v>
          </cell>
          <cell r="CV119">
            <v>1</v>
          </cell>
          <cell r="CW119">
            <v>1</v>
          </cell>
          <cell r="CX119">
            <v>1</v>
          </cell>
          <cell r="CY119">
            <v>1</v>
          </cell>
          <cell r="CZ119">
            <v>1</v>
          </cell>
          <cell r="DA119">
            <v>1</v>
          </cell>
          <cell r="DB119">
            <v>1</v>
          </cell>
          <cell r="DC119">
            <v>1</v>
          </cell>
          <cell r="DD119">
            <v>1</v>
          </cell>
          <cell r="DE119">
            <v>1</v>
          </cell>
          <cell r="DF119">
            <v>1</v>
          </cell>
          <cell r="DG119">
            <v>1</v>
          </cell>
          <cell r="DH119">
            <v>1</v>
          </cell>
          <cell r="DI119">
            <v>1</v>
          </cell>
          <cell r="DJ119">
            <v>1</v>
          </cell>
        </row>
        <row r="120">
          <cell r="M120" t="str">
            <v>tonne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</row>
        <row r="121">
          <cell r="M121" t="str">
            <v>GJ</v>
          </cell>
          <cell r="N121">
            <v>2.5000000000000001E-2</v>
          </cell>
          <cell r="O121">
            <v>2.5000000000000001E-2</v>
          </cell>
          <cell r="P121">
            <v>2.5000000000000001E-2</v>
          </cell>
          <cell r="Q121">
            <v>2.5000000000000001E-2</v>
          </cell>
          <cell r="R121">
            <v>2.5000000000000001E-2</v>
          </cell>
          <cell r="S121">
            <v>2.5000000000000001E-2</v>
          </cell>
          <cell r="T121">
            <v>2.5000000000000001E-2</v>
          </cell>
          <cell r="U121">
            <v>2.5000000000000001E-2</v>
          </cell>
          <cell r="V121">
            <v>2.5000000000000001E-2</v>
          </cell>
          <cell r="W121">
            <v>2.5000000000000001E-2</v>
          </cell>
          <cell r="X121">
            <v>2.5000000000000001E-2</v>
          </cell>
          <cell r="Y121">
            <v>2.5000000000000001E-2</v>
          </cell>
          <cell r="Z121">
            <v>2.5000000000000001E-2</v>
          </cell>
          <cell r="AA121">
            <v>2.5000000000000001E-2</v>
          </cell>
          <cell r="AB121">
            <v>2.5000000000000001E-2</v>
          </cell>
          <cell r="AC121">
            <v>2.5000000000000001E-2</v>
          </cell>
          <cell r="AD121">
            <v>2.5000000000000001E-2</v>
          </cell>
          <cell r="AE121">
            <v>2.5000000000000001E-2</v>
          </cell>
          <cell r="AF121">
            <v>2.5000000000000001E-2</v>
          </cell>
          <cell r="AG121">
            <v>2.5000000000000001E-2</v>
          </cell>
          <cell r="AH121">
            <v>2.5000000000000001E-2</v>
          </cell>
          <cell r="AI121">
            <v>2.5000000000000001E-2</v>
          </cell>
          <cell r="AJ121">
            <v>2.5000000000000001E-2</v>
          </cell>
          <cell r="AK121">
            <v>2.5000000000000001E-2</v>
          </cell>
          <cell r="AL121">
            <v>2.5000000000000001E-2</v>
          </cell>
          <cell r="AM121">
            <v>2.5000000000000001E-2</v>
          </cell>
          <cell r="AN121">
            <v>2.5000000000000001E-2</v>
          </cell>
          <cell r="AO121">
            <v>2.5000000000000001E-2</v>
          </cell>
          <cell r="AP121">
            <v>2.5000000000000001E-2</v>
          </cell>
          <cell r="AQ121">
            <v>2.5000000000000001E-2</v>
          </cell>
          <cell r="AR121">
            <v>2.5000000000000001E-2</v>
          </cell>
          <cell r="AS121">
            <v>2.5000000000000001E-2</v>
          </cell>
          <cell r="AT121">
            <v>2.5000000000000001E-2</v>
          </cell>
          <cell r="AU121">
            <v>2.5000000000000001E-2</v>
          </cell>
          <cell r="AV121">
            <v>2.5000000000000001E-2</v>
          </cell>
          <cell r="AW121">
            <v>2.5000000000000001E-2</v>
          </cell>
          <cell r="AX121">
            <v>2.5000000000000001E-2</v>
          </cell>
          <cell r="AY121">
            <v>2.5000000000000001E-2</v>
          </cell>
          <cell r="AZ121">
            <v>2.5000000000000001E-2</v>
          </cell>
          <cell r="BA121">
            <v>2.5000000000000001E-2</v>
          </cell>
          <cell r="BB121">
            <v>2.5000000000000001E-2</v>
          </cell>
          <cell r="BC121">
            <v>2.5000000000000001E-2</v>
          </cell>
          <cell r="BD121">
            <v>2.5000000000000001E-2</v>
          </cell>
          <cell r="BE121">
            <v>2.5000000000000001E-2</v>
          </cell>
          <cell r="BF121">
            <v>2.5000000000000001E-2</v>
          </cell>
          <cell r="BG121">
            <v>2.5000000000000001E-2</v>
          </cell>
          <cell r="BH121">
            <v>2.5000000000000001E-2</v>
          </cell>
          <cell r="BI121">
            <v>2.5000000000000001E-2</v>
          </cell>
          <cell r="BJ121">
            <v>2.5000000000000001E-2</v>
          </cell>
          <cell r="BK121">
            <v>2.5000000000000001E-2</v>
          </cell>
          <cell r="BL121">
            <v>2.5000000000000001E-2</v>
          </cell>
          <cell r="BM121">
            <v>2.5000000000000001E-2</v>
          </cell>
          <cell r="BN121">
            <v>2.5000000000000001E-2</v>
          </cell>
          <cell r="BO121">
            <v>2.5000000000000001E-2</v>
          </cell>
          <cell r="BP121">
            <v>2.5000000000000001E-2</v>
          </cell>
          <cell r="BQ121">
            <v>2.5000000000000001E-2</v>
          </cell>
          <cell r="BR121">
            <v>2.5000000000000001E-2</v>
          </cell>
          <cell r="BS121">
            <v>2.5000000000000001E-2</v>
          </cell>
          <cell r="BT121">
            <v>2.5000000000000001E-2</v>
          </cell>
          <cell r="BU121">
            <v>2.5000000000000001E-2</v>
          </cell>
          <cell r="BV121">
            <v>2.5000000000000001E-2</v>
          </cell>
          <cell r="BW121">
            <v>2.5000000000000001E-2</v>
          </cell>
          <cell r="BX121">
            <v>2.5000000000000001E-2</v>
          </cell>
          <cell r="BY121">
            <v>2.5000000000000001E-2</v>
          </cell>
          <cell r="BZ121">
            <v>2.5000000000000001E-2</v>
          </cell>
          <cell r="CA121">
            <v>2.5000000000000001E-2</v>
          </cell>
          <cell r="CB121">
            <v>2.5000000000000001E-2</v>
          </cell>
          <cell r="CC121">
            <v>2.5000000000000001E-2</v>
          </cell>
          <cell r="CD121">
            <v>2.5000000000000001E-2</v>
          </cell>
          <cell r="CE121">
            <v>2.5000000000000001E-2</v>
          </cell>
          <cell r="CF121">
            <v>2.5000000000000001E-2</v>
          </cell>
          <cell r="CG121">
            <v>2.5000000000000001E-2</v>
          </cell>
          <cell r="CH121">
            <v>2.5000000000000001E-2</v>
          </cell>
          <cell r="CI121">
            <v>2.5000000000000001E-2</v>
          </cell>
          <cell r="CJ121">
            <v>2.5000000000000001E-2</v>
          </cell>
          <cell r="CK121">
            <v>2.5000000000000001E-2</v>
          </cell>
          <cell r="CL121">
            <v>2.5000000000000001E-2</v>
          </cell>
          <cell r="CM121">
            <v>2.5000000000000001E-2</v>
          </cell>
          <cell r="CN121">
            <v>2.5000000000000001E-2</v>
          </cell>
          <cell r="CO121">
            <v>2.5000000000000001E-2</v>
          </cell>
          <cell r="CP121">
            <v>2.5000000000000001E-2</v>
          </cell>
          <cell r="CQ121">
            <v>2.5000000000000001E-2</v>
          </cell>
          <cell r="CR121">
            <v>2.5000000000000001E-2</v>
          </cell>
          <cell r="CS121">
            <v>2.5000000000000001E-2</v>
          </cell>
          <cell r="CT121">
            <v>2.5000000000000001E-2</v>
          </cell>
          <cell r="CU121">
            <v>2.5000000000000001E-2</v>
          </cell>
          <cell r="CV121">
            <v>2.5000000000000001E-2</v>
          </cell>
          <cell r="CW121">
            <v>2.5000000000000001E-2</v>
          </cell>
          <cell r="CX121">
            <v>2.5000000000000001E-2</v>
          </cell>
          <cell r="CY121">
            <v>2.5000000000000001E-2</v>
          </cell>
          <cell r="CZ121">
            <v>2.5000000000000001E-2</v>
          </cell>
          <cell r="DA121">
            <v>2.5000000000000001E-2</v>
          </cell>
          <cell r="DB121">
            <v>2.5000000000000001E-2</v>
          </cell>
          <cell r="DC121">
            <v>2.5000000000000001E-2</v>
          </cell>
          <cell r="DD121">
            <v>2.5000000000000001E-2</v>
          </cell>
          <cell r="DE121">
            <v>2.5000000000000001E-2</v>
          </cell>
          <cell r="DF121">
            <v>2.5000000000000001E-2</v>
          </cell>
          <cell r="DG121">
            <v>2.5000000000000001E-2</v>
          </cell>
          <cell r="DH121">
            <v>2.5000000000000001E-2</v>
          </cell>
          <cell r="DI121">
            <v>2.5000000000000001E-2</v>
          </cell>
          <cell r="DJ121">
            <v>2.5000000000000001E-2</v>
          </cell>
        </row>
        <row r="122">
          <cell r="M122" t="str">
            <v>GJ</v>
          </cell>
          <cell r="N122">
            <v>2.5000000000000001E-2</v>
          </cell>
          <cell r="O122">
            <v>2.5000000000000001E-2</v>
          </cell>
          <cell r="P122">
            <v>2.5000000000000001E-2</v>
          </cell>
          <cell r="Q122">
            <v>2.5000000000000001E-2</v>
          </cell>
          <cell r="R122">
            <v>2.5000000000000001E-2</v>
          </cell>
          <cell r="S122">
            <v>2.5000000000000001E-2</v>
          </cell>
          <cell r="T122">
            <v>2.5000000000000001E-2</v>
          </cell>
          <cell r="U122">
            <v>2.5000000000000001E-2</v>
          </cell>
          <cell r="V122">
            <v>2.5000000000000001E-2</v>
          </cell>
          <cell r="W122">
            <v>2.5000000000000001E-2</v>
          </cell>
          <cell r="X122">
            <v>2.5000000000000001E-2</v>
          </cell>
          <cell r="Y122">
            <v>2.5000000000000001E-2</v>
          </cell>
          <cell r="Z122">
            <v>2.5000000000000001E-2</v>
          </cell>
          <cell r="AA122">
            <v>2.5000000000000001E-2</v>
          </cell>
          <cell r="AB122">
            <v>2.5000000000000001E-2</v>
          </cell>
          <cell r="AC122">
            <v>2.5000000000000001E-2</v>
          </cell>
          <cell r="AD122">
            <v>2.5000000000000001E-2</v>
          </cell>
          <cell r="AE122">
            <v>2.5000000000000001E-2</v>
          </cell>
          <cell r="AF122">
            <v>2.5000000000000001E-2</v>
          </cell>
          <cell r="AG122">
            <v>2.5000000000000001E-2</v>
          </cell>
          <cell r="AH122">
            <v>2.5000000000000001E-2</v>
          </cell>
          <cell r="AI122">
            <v>2.5000000000000001E-2</v>
          </cell>
          <cell r="AJ122">
            <v>2.5000000000000001E-2</v>
          </cell>
          <cell r="AK122">
            <v>2.5000000000000001E-2</v>
          </cell>
          <cell r="AL122">
            <v>2.5000000000000001E-2</v>
          </cell>
          <cell r="AM122">
            <v>2.5000000000000001E-2</v>
          </cell>
          <cell r="AN122">
            <v>2.5000000000000001E-2</v>
          </cell>
          <cell r="AO122">
            <v>2.5000000000000001E-2</v>
          </cell>
          <cell r="AP122">
            <v>2.5000000000000001E-2</v>
          </cell>
          <cell r="AQ122">
            <v>2.5000000000000001E-2</v>
          </cell>
          <cell r="AR122">
            <v>2.5000000000000001E-2</v>
          </cell>
          <cell r="AS122">
            <v>2.5000000000000001E-2</v>
          </cell>
          <cell r="AT122">
            <v>2.5000000000000001E-2</v>
          </cell>
          <cell r="AU122">
            <v>2.5000000000000001E-2</v>
          </cell>
          <cell r="AV122">
            <v>2.5000000000000001E-2</v>
          </cell>
          <cell r="AW122">
            <v>2.5000000000000001E-2</v>
          </cell>
          <cell r="AX122">
            <v>2.5000000000000001E-2</v>
          </cell>
          <cell r="AY122">
            <v>2.5000000000000001E-2</v>
          </cell>
          <cell r="AZ122">
            <v>2.5000000000000001E-2</v>
          </cell>
          <cell r="BA122">
            <v>2.5000000000000001E-2</v>
          </cell>
          <cell r="BB122">
            <v>2.5000000000000001E-2</v>
          </cell>
          <cell r="BC122">
            <v>2.5000000000000001E-2</v>
          </cell>
          <cell r="BD122">
            <v>2.5000000000000001E-2</v>
          </cell>
          <cell r="BE122">
            <v>2.5000000000000001E-2</v>
          </cell>
          <cell r="BF122">
            <v>2.5000000000000001E-2</v>
          </cell>
          <cell r="BG122">
            <v>2.5000000000000001E-2</v>
          </cell>
          <cell r="BH122">
            <v>2.5000000000000001E-2</v>
          </cell>
          <cell r="BI122">
            <v>2.5000000000000001E-2</v>
          </cell>
          <cell r="BJ122">
            <v>2.5000000000000001E-2</v>
          </cell>
          <cell r="BK122">
            <v>2.5000000000000001E-2</v>
          </cell>
          <cell r="BL122">
            <v>2.5000000000000001E-2</v>
          </cell>
          <cell r="BM122">
            <v>2.5000000000000001E-2</v>
          </cell>
          <cell r="BN122">
            <v>2.5000000000000001E-2</v>
          </cell>
          <cell r="BO122">
            <v>2.5000000000000001E-2</v>
          </cell>
          <cell r="BP122">
            <v>2.5000000000000001E-2</v>
          </cell>
          <cell r="BQ122">
            <v>2.5000000000000001E-2</v>
          </cell>
          <cell r="BR122">
            <v>2.5000000000000001E-2</v>
          </cell>
          <cell r="BS122">
            <v>2.5000000000000001E-2</v>
          </cell>
          <cell r="BT122">
            <v>2.5000000000000001E-2</v>
          </cell>
          <cell r="BU122">
            <v>2.5000000000000001E-2</v>
          </cell>
          <cell r="BV122">
            <v>2.5000000000000001E-2</v>
          </cell>
          <cell r="BW122">
            <v>2.5000000000000001E-2</v>
          </cell>
          <cell r="BX122">
            <v>2.5000000000000001E-2</v>
          </cell>
          <cell r="BY122">
            <v>2.5000000000000001E-2</v>
          </cell>
          <cell r="BZ122">
            <v>2.5000000000000001E-2</v>
          </cell>
          <cell r="CA122">
            <v>2.5000000000000001E-2</v>
          </cell>
          <cell r="CB122">
            <v>2.5000000000000001E-2</v>
          </cell>
          <cell r="CC122">
            <v>2.5000000000000001E-2</v>
          </cell>
          <cell r="CD122">
            <v>2.5000000000000001E-2</v>
          </cell>
          <cell r="CE122">
            <v>2.5000000000000001E-2</v>
          </cell>
          <cell r="CF122">
            <v>2.5000000000000001E-2</v>
          </cell>
          <cell r="CG122">
            <v>2.5000000000000001E-2</v>
          </cell>
          <cell r="CH122">
            <v>2.5000000000000001E-2</v>
          </cell>
          <cell r="CI122">
            <v>2.5000000000000001E-2</v>
          </cell>
          <cell r="CJ122">
            <v>2.5000000000000001E-2</v>
          </cell>
          <cell r="CK122">
            <v>2.5000000000000001E-2</v>
          </cell>
          <cell r="CL122">
            <v>2.5000000000000001E-2</v>
          </cell>
          <cell r="CM122">
            <v>2.5000000000000001E-2</v>
          </cell>
          <cell r="CN122">
            <v>2.5000000000000001E-2</v>
          </cell>
          <cell r="CO122">
            <v>2.5000000000000001E-2</v>
          </cell>
          <cell r="CP122">
            <v>2.5000000000000001E-2</v>
          </cell>
          <cell r="CQ122">
            <v>2.5000000000000001E-2</v>
          </cell>
          <cell r="CR122">
            <v>2.5000000000000001E-2</v>
          </cell>
          <cell r="CS122">
            <v>2.5000000000000001E-2</v>
          </cell>
          <cell r="CT122">
            <v>2.5000000000000001E-2</v>
          </cell>
          <cell r="CU122">
            <v>2.5000000000000001E-2</v>
          </cell>
          <cell r="CV122">
            <v>2.5000000000000001E-2</v>
          </cell>
          <cell r="CW122">
            <v>2.5000000000000001E-2</v>
          </cell>
          <cell r="CX122">
            <v>2.5000000000000001E-2</v>
          </cell>
          <cell r="CY122">
            <v>2.5000000000000001E-2</v>
          </cell>
          <cell r="CZ122">
            <v>2.5000000000000001E-2</v>
          </cell>
          <cell r="DA122">
            <v>2.5000000000000001E-2</v>
          </cell>
          <cell r="DB122">
            <v>2.5000000000000001E-2</v>
          </cell>
          <cell r="DC122">
            <v>2.5000000000000001E-2</v>
          </cell>
          <cell r="DD122">
            <v>2.5000000000000001E-2</v>
          </cell>
          <cell r="DE122">
            <v>2.5000000000000001E-2</v>
          </cell>
          <cell r="DF122">
            <v>2.5000000000000001E-2</v>
          </cell>
          <cell r="DG122">
            <v>2.5000000000000001E-2</v>
          </cell>
          <cell r="DH122">
            <v>2.5000000000000001E-2</v>
          </cell>
          <cell r="DI122">
            <v>2.5000000000000001E-2</v>
          </cell>
          <cell r="DJ122">
            <v>2.5000000000000001E-2</v>
          </cell>
        </row>
        <row r="123">
          <cell r="M123" t="str">
            <v>tonne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1</v>
          </cell>
          <cell r="AI123">
            <v>1</v>
          </cell>
          <cell r="AJ123">
            <v>1</v>
          </cell>
          <cell r="AK123">
            <v>1</v>
          </cell>
          <cell r="AL123">
            <v>1</v>
          </cell>
          <cell r="AM123">
            <v>1</v>
          </cell>
          <cell r="AN123">
            <v>1</v>
          </cell>
          <cell r="AO123">
            <v>1</v>
          </cell>
          <cell r="AP123">
            <v>1</v>
          </cell>
          <cell r="AQ123">
            <v>1</v>
          </cell>
          <cell r="AR123">
            <v>1</v>
          </cell>
          <cell r="AS123">
            <v>1</v>
          </cell>
          <cell r="AT123">
            <v>1</v>
          </cell>
          <cell r="AU123">
            <v>1</v>
          </cell>
          <cell r="AV123">
            <v>1</v>
          </cell>
          <cell r="AW123">
            <v>1</v>
          </cell>
          <cell r="AX123">
            <v>1</v>
          </cell>
          <cell r="AY123">
            <v>1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  <cell r="BT123">
            <v>1</v>
          </cell>
          <cell r="BU123">
            <v>1</v>
          </cell>
          <cell r="BV123">
            <v>1</v>
          </cell>
          <cell r="BW123">
            <v>1</v>
          </cell>
          <cell r="BX123">
            <v>1</v>
          </cell>
          <cell r="BY123">
            <v>1</v>
          </cell>
          <cell r="BZ123">
            <v>1</v>
          </cell>
          <cell r="CA123">
            <v>1</v>
          </cell>
          <cell r="CB123">
            <v>1</v>
          </cell>
          <cell r="CC123">
            <v>1</v>
          </cell>
          <cell r="CD123">
            <v>1</v>
          </cell>
          <cell r="CE123">
            <v>1</v>
          </cell>
          <cell r="CF123">
            <v>1</v>
          </cell>
          <cell r="CG123">
            <v>1</v>
          </cell>
          <cell r="CH123">
            <v>1</v>
          </cell>
          <cell r="CI123">
            <v>1</v>
          </cell>
          <cell r="CJ123">
            <v>1</v>
          </cell>
          <cell r="CK123">
            <v>1</v>
          </cell>
          <cell r="CL123">
            <v>1</v>
          </cell>
          <cell r="CM123">
            <v>1</v>
          </cell>
          <cell r="CN123">
            <v>1</v>
          </cell>
          <cell r="CO123">
            <v>1</v>
          </cell>
          <cell r="CP123">
            <v>1</v>
          </cell>
          <cell r="CQ123">
            <v>1</v>
          </cell>
          <cell r="CR123">
            <v>1</v>
          </cell>
          <cell r="CS123">
            <v>1</v>
          </cell>
          <cell r="CT123">
            <v>1</v>
          </cell>
          <cell r="CU123">
            <v>1</v>
          </cell>
          <cell r="CV123">
            <v>1</v>
          </cell>
          <cell r="CW123">
            <v>1</v>
          </cell>
          <cell r="CX123">
            <v>1</v>
          </cell>
          <cell r="CY123">
            <v>1</v>
          </cell>
          <cell r="CZ123">
            <v>1</v>
          </cell>
          <cell r="DA123">
            <v>1</v>
          </cell>
          <cell r="DB123">
            <v>1</v>
          </cell>
          <cell r="DC123">
            <v>1</v>
          </cell>
          <cell r="DD123">
            <v>1</v>
          </cell>
          <cell r="DE123">
            <v>1</v>
          </cell>
          <cell r="DF123">
            <v>1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</row>
        <row r="124">
          <cell r="M124" t="str">
            <v>tonne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>
            <v>1</v>
          </cell>
        </row>
        <row r="125">
          <cell r="M125" t="str">
            <v>tonne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</row>
        <row r="126">
          <cell r="M126" t="str">
            <v>tonne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</row>
        <row r="127">
          <cell r="M127" t="str">
            <v>GJ</v>
          </cell>
          <cell r="N127">
            <v>2.5000000000000001E-2</v>
          </cell>
          <cell r="O127">
            <v>2.5000000000000001E-2</v>
          </cell>
          <cell r="P127">
            <v>2.5000000000000001E-2</v>
          </cell>
          <cell r="Q127">
            <v>2.5000000000000001E-2</v>
          </cell>
          <cell r="R127">
            <v>2.5000000000000001E-2</v>
          </cell>
          <cell r="S127">
            <v>2.5000000000000001E-2</v>
          </cell>
          <cell r="T127">
            <v>2.5000000000000001E-2</v>
          </cell>
          <cell r="U127">
            <v>2.5000000000000001E-2</v>
          </cell>
          <cell r="V127">
            <v>2.5000000000000001E-2</v>
          </cell>
          <cell r="W127">
            <v>2.5000000000000001E-2</v>
          </cell>
          <cell r="X127">
            <v>2.5000000000000001E-2</v>
          </cell>
          <cell r="Y127">
            <v>2.5000000000000001E-2</v>
          </cell>
          <cell r="Z127">
            <v>2.5000000000000001E-2</v>
          </cell>
          <cell r="AA127">
            <v>2.5000000000000001E-2</v>
          </cell>
          <cell r="AB127">
            <v>2.5000000000000001E-2</v>
          </cell>
          <cell r="AC127">
            <v>2.5000000000000001E-2</v>
          </cell>
          <cell r="AD127">
            <v>2.5000000000000001E-2</v>
          </cell>
          <cell r="AE127">
            <v>2.5000000000000001E-2</v>
          </cell>
          <cell r="AF127">
            <v>2.5000000000000001E-2</v>
          </cell>
          <cell r="AG127">
            <v>2.5000000000000001E-2</v>
          </cell>
          <cell r="AH127">
            <v>2.5000000000000001E-2</v>
          </cell>
          <cell r="AI127">
            <v>2.5000000000000001E-2</v>
          </cell>
          <cell r="AJ127">
            <v>2.5000000000000001E-2</v>
          </cell>
          <cell r="AK127">
            <v>2.5000000000000001E-2</v>
          </cell>
          <cell r="AL127">
            <v>2.5000000000000001E-2</v>
          </cell>
          <cell r="AM127">
            <v>2.5000000000000001E-2</v>
          </cell>
          <cell r="AN127">
            <v>2.5000000000000001E-2</v>
          </cell>
          <cell r="AO127">
            <v>2.5000000000000001E-2</v>
          </cell>
          <cell r="AP127">
            <v>2.5000000000000001E-2</v>
          </cell>
          <cell r="AQ127">
            <v>2.5000000000000001E-2</v>
          </cell>
          <cell r="AR127">
            <v>2.5000000000000001E-2</v>
          </cell>
          <cell r="AS127">
            <v>2.5000000000000001E-2</v>
          </cell>
          <cell r="AT127">
            <v>2.5000000000000001E-2</v>
          </cell>
          <cell r="AU127">
            <v>2.5000000000000001E-2</v>
          </cell>
          <cell r="AV127">
            <v>2.5000000000000001E-2</v>
          </cell>
          <cell r="AW127">
            <v>2.5000000000000001E-2</v>
          </cell>
          <cell r="AX127">
            <v>2.5000000000000001E-2</v>
          </cell>
          <cell r="AY127">
            <v>2.5000000000000001E-2</v>
          </cell>
          <cell r="AZ127">
            <v>2.5000000000000001E-2</v>
          </cell>
          <cell r="BA127">
            <v>2.5000000000000001E-2</v>
          </cell>
          <cell r="BB127">
            <v>2.5000000000000001E-2</v>
          </cell>
          <cell r="BC127">
            <v>2.5000000000000001E-2</v>
          </cell>
          <cell r="BD127">
            <v>2.5000000000000001E-2</v>
          </cell>
          <cell r="BE127">
            <v>2.5000000000000001E-2</v>
          </cell>
          <cell r="BF127">
            <v>2.5000000000000001E-2</v>
          </cell>
          <cell r="BG127">
            <v>2.5000000000000001E-2</v>
          </cell>
          <cell r="BH127">
            <v>2.5000000000000001E-2</v>
          </cell>
          <cell r="BI127">
            <v>2.5000000000000001E-2</v>
          </cell>
          <cell r="BJ127">
            <v>2.5000000000000001E-2</v>
          </cell>
          <cell r="BK127">
            <v>2.5000000000000001E-2</v>
          </cell>
          <cell r="BL127">
            <v>2.5000000000000001E-2</v>
          </cell>
          <cell r="BM127">
            <v>2.5000000000000001E-2</v>
          </cell>
          <cell r="BN127">
            <v>2.5000000000000001E-2</v>
          </cell>
          <cell r="BO127">
            <v>2.5000000000000001E-2</v>
          </cell>
          <cell r="BP127">
            <v>2.5000000000000001E-2</v>
          </cell>
          <cell r="BQ127">
            <v>2.5000000000000001E-2</v>
          </cell>
          <cell r="BR127">
            <v>2.5000000000000001E-2</v>
          </cell>
          <cell r="BS127">
            <v>2.5000000000000001E-2</v>
          </cell>
          <cell r="BT127">
            <v>2.5000000000000001E-2</v>
          </cell>
          <cell r="BU127">
            <v>2.5000000000000001E-2</v>
          </cell>
          <cell r="BV127">
            <v>2.5000000000000001E-2</v>
          </cell>
          <cell r="BW127">
            <v>2.5000000000000001E-2</v>
          </cell>
          <cell r="BX127">
            <v>2.5000000000000001E-2</v>
          </cell>
          <cell r="BY127">
            <v>2.5000000000000001E-2</v>
          </cell>
          <cell r="BZ127">
            <v>2.5000000000000001E-2</v>
          </cell>
          <cell r="CA127">
            <v>2.5000000000000001E-2</v>
          </cell>
          <cell r="CB127">
            <v>2.5000000000000001E-2</v>
          </cell>
          <cell r="CC127">
            <v>2.5000000000000001E-2</v>
          </cell>
          <cell r="CD127">
            <v>2.5000000000000001E-2</v>
          </cell>
          <cell r="CE127">
            <v>2.5000000000000001E-2</v>
          </cell>
          <cell r="CF127">
            <v>2.5000000000000001E-2</v>
          </cell>
          <cell r="CG127">
            <v>2.5000000000000001E-2</v>
          </cell>
          <cell r="CH127">
            <v>2.5000000000000001E-2</v>
          </cell>
          <cell r="CI127">
            <v>2.5000000000000001E-2</v>
          </cell>
          <cell r="CJ127">
            <v>2.5000000000000001E-2</v>
          </cell>
          <cell r="CK127">
            <v>2.5000000000000001E-2</v>
          </cell>
          <cell r="CL127">
            <v>2.5000000000000001E-2</v>
          </cell>
          <cell r="CM127">
            <v>2.5000000000000001E-2</v>
          </cell>
          <cell r="CN127">
            <v>2.5000000000000001E-2</v>
          </cell>
          <cell r="CO127">
            <v>2.5000000000000001E-2</v>
          </cell>
          <cell r="CP127">
            <v>2.5000000000000001E-2</v>
          </cell>
          <cell r="CQ127">
            <v>2.5000000000000001E-2</v>
          </cell>
          <cell r="CR127">
            <v>2.5000000000000001E-2</v>
          </cell>
          <cell r="CS127">
            <v>2.5000000000000001E-2</v>
          </cell>
          <cell r="CT127">
            <v>2.5000000000000001E-2</v>
          </cell>
          <cell r="CU127">
            <v>2.5000000000000001E-2</v>
          </cell>
          <cell r="CV127">
            <v>2.5000000000000001E-2</v>
          </cell>
          <cell r="CW127">
            <v>2.5000000000000001E-2</v>
          </cell>
          <cell r="CX127">
            <v>2.5000000000000001E-2</v>
          </cell>
          <cell r="CY127">
            <v>2.5000000000000001E-2</v>
          </cell>
          <cell r="CZ127">
            <v>2.5000000000000001E-2</v>
          </cell>
          <cell r="DA127">
            <v>2.5000000000000001E-2</v>
          </cell>
          <cell r="DB127">
            <v>2.5000000000000001E-2</v>
          </cell>
          <cell r="DC127">
            <v>2.5000000000000001E-2</v>
          </cell>
          <cell r="DD127">
            <v>2.5000000000000001E-2</v>
          </cell>
          <cell r="DE127">
            <v>2.5000000000000001E-2</v>
          </cell>
          <cell r="DF127">
            <v>2.5000000000000001E-2</v>
          </cell>
          <cell r="DG127">
            <v>2.5000000000000001E-2</v>
          </cell>
          <cell r="DH127">
            <v>2.5000000000000001E-2</v>
          </cell>
          <cell r="DI127">
            <v>2.5000000000000001E-2</v>
          </cell>
          <cell r="DJ127">
            <v>2.5000000000000001E-2</v>
          </cell>
        </row>
        <row r="128">
          <cell r="M128" t="str">
            <v>GJ</v>
          </cell>
          <cell r="N128">
            <v>2.5000000000000001E-2</v>
          </cell>
          <cell r="O128">
            <v>2.5000000000000001E-2</v>
          </cell>
          <cell r="P128">
            <v>2.5000000000000001E-2</v>
          </cell>
          <cell r="Q128">
            <v>2.5000000000000001E-2</v>
          </cell>
          <cell r="R128">
            <v>2.5000000000000001E-2</v>
          </cell>
          <cell r="S128">
            <v>2.5000000000000001E-2</v>
          </cell>
          <cell r="T128">
            <v>2.5000000000000001E-2</v>
          </cell>
          <cell r="U128">
            <v>2.5000000000000001E-2</v>
          </cell>
          <cell r="V128">
            <v>2.5000000000000001E-2</v>
          </cell>
          <cell r="W128">
            <v>2.5000000000000001E-2</v>
          </cell>
          <cell r="X128">
            <v>2.5000000000000001E-2</v>
          </cell>
          <cell r="Y128">
            <v>2.5000000000000001E-2</v>
          </cell>
          <cell r="Z128">
            <v>2.5000000000000001E-2</v>
          </cell>
          <cell r="AA128">
            <v>2.5000000000000001E-2</v>
          </cell>
          <cell r="AB128">
            <v>2.5000000000000001E-2</v>
          </cell>
          <cell r="AC128">
            <v>2.5000000000000001E-2</v>
          </cell>
          <cell r="AD128">
            <v>2.5000000000000001E-2</v>
          </cell>
          <cell r="AE128">
            <v>2.5000000000000001E-2</v>
          </cell>
          <cell r="AF128">
            <v>2.5000000000000001E-2</v>
          </cell>
          <cell r="AG128">
            <v>2.5000000000000001E-2</v>
          </cell>
          <cell r="AH128">
            <v>2.5000000000000001E-2</v>
          </cell>
          <cell r="AI128">
            <v>2.5000000000000001E-2</v>
          </cell>
          <cell r="AJ128">
            <v>2.5000000000000001E-2</v>
          </cell>
          <cell r="AK128">
            <v>2.5000000000000001E-2</v>
          </cell>
          <cell r="AL128">
            <v>2.5000000000000001E-2</v>
          </cell>
          <cell r="AM128">
            <v>2.5000000000000001E-2</v>
          </cell>
          <cell r="AN128">
            <v>2.5000000000000001E-2</v>
          </cell>
          <cell r="AO128">
            <v>2.5000000000000001E-2</v>
          </cell>
          <cell r="AP128">
            <v>2.5000000000000001E-2</v>
          </cell>
          <cell r="AQ128">
            <v>2.5000000000000001E-2</v>
          </cell>
          <cell r="AR128">
            <v>2.5000000000000001E-2</v>
          </cell>
          <cell r="AS128">
            <v>2.5000000000000001E-2</v>
          </cell>
          <cell r="AT128">
            <v>2.5000000000000001E-2</v>
          </cell>
          <cell r="AU128">
            <v>2.5000000000000001E-2</v>
          </cell>
          <cell r="AV128">
            <v>2.5000000000000001E-2</v>
          </cell>
          <cell r="AW128">
            <v>2.5000000000000001E-2</v>
          </cell>
          <cell r="AX128">
            <v>2.5000000000000001E-2</v>
          </cell>
          <cell r="AY128">
            <v>2.5000000000000001E-2</v>
          </cell>
          <cell r="AZ128">
            <v>2.5000000000000001E-2</v>
          </cell>
          <cell r="BA128">
            <v>2.5000000000000001E-2</v>
          </cell>
          <cell r="BB128">
            <v>2.5000000000000001E-2</v>
          </cell>
          <cell r="BC128">
            <v>2.5000000000000001E-2</v>
          </cell>
          <cell r="BD128">
            <v>2.5000000000000001E-2</v>
          </cell>
          <cell r="BE128">
            <v>2.5000000000000001E-2</v>
          </cell>
          <cell r="BF128">
            <v>2.5000000000000001E-2</v>
          </cell>
          <cell r="BG128">
            <v>2.5000000000000001E-2</v>
          </cell>
          <cell r="BH128">
            <v>2.5000000000000001E-2</v>
          </cell>
          <cell r="BI128">
            <v>2.5000000000000001E-2</v>
          </cell>
          <cell r="BJ128">
            <v>2.5000000000000001E-2</v>
          </cell>
          <cell r="BK128">
            <v>2.5000000000000001E-2</v>
          </cell>
          <cell r="BL128">
            <v>2.5000000000000001E-2</v>
          </cell>
          <cell r="BM128">
            <v>2.5000000000000001E-2</v>
          </cell>
          <cell r="BN128">
            <v>2.5000000000000001E-2</v>
          </cell>
          <cell r="BO128">
            <v>2.5000000000000001E-2</v>
          </cell>
          <cell r="BP128">
            <v>2.5000000000000001E-2</v>
          </cell>
          <cell r="BQ128">
            <v>2.5000000000000001E-2</v>
          </cell>
          <cell r="BR128">
            <v>2.5000000000000001E-2</v>
          </cell>
          <cell r="BS128">
            <v>2.5000000000000001E-2</v>
          </cell>
          <cell r="BT128">
            <v>2.5000000000000001E-2</v>
          </cell>
          <cell r="BU128">
            <v>2.5000000000000001E-2</v>
          </cell>
          <cell r="BV128">
            <v>2.5000000000000001E-2</v>
          </cell>
          <cell r="BW128">
            <v>2.5000000000000001E-2</v>
          </cell>
          <cell r="BX128">
            <v>2.5000000000000001E-2</v>
          </cell>
          <cell r="BY128">
            <v>2.5000000000000001E-2</v>
          </cell>
          <cell r="BZ128">
            <v>2.5000000000000001E-2</v>
          </cell>
          <cell r="CA128">
            <v>2.5000000000000001E-2</v>
          </cell>
          <cell r="CB128">
            <v>2.5000000000000001E-2</v>
          </cell>
          <cell r="CC128">
            <v>2.5000000000000001E-2</v>
          </cell>
          <cell r="CD128">
            <v>2.5000000000000001E-2</v>
          </cell>
          <cell r="CE128">
            <v>2.5000000000000001E-2</v>
          </cell>
          <cell r="CF128">
            <v>2.5000000000000001E-2</v>
          </cell>
          <cell r="CG128">
            <v>2.5000000000000001E-2</v>
          </cell>
          <cell r="CH128">
            <v>2.5000000000000001E-2</v>
          </cell>
          <cell r="CI128">
            <v>2.5000000000000001E-2</v>
          </cell>
          <cell r="CJ128">
            <v>2.5000000000000001E-2</v>
          </cell>
          <cell r="CK128">
            <v>2.5000000000000001E-2</v>
          </cell>
          <cell r="CL128">
            <v>2.5000000000000001E-2</v>
          </cell>
          <cell r="CM128">
            <v>2.5000000000000001E-2</v>
          </cell>
          <cell r="CN128">
            <v>2.5000000000000001E-2</v>
          </cell>
          <cell r="CO128">
            <v>2.5000000000000001E-2</v>
          </cell>
          <cell r="CP128">
            <v>2.5000000000000001E-2</v>
          </cell>
          <cell r="CQ128">
            <v>2.5000000000000001E-2</v>
          </cell>
          <cell r="CR128">
            <v>2.5000000000000001E-2</v>
          </cell>
          <cell r="CS128">
            <v>2.5000000000000001E-2</v>
          </cell>
          <cell r="CT128">
            <v>2.5000000000000001E-2</v>
          </cell>
          <cell r="CU128">
            <v>2.5000000000000001E-2</v>
          </cell>
          <cell r="CV128">
            <v>2.5000000000000001E-2</v>
          </cell>
          <cell r="CW128">
            <v>2.5000000000000001E-2</v>
          </cell>
          <cell r="CX128">
            <v>2.5000000000000001E-2</v>
          </cell>
          <cell r="CY128">
            <v>2.5000000000000001E-2</v>
          </cell>
          <cell r="CZ128">
            <v>2.5000000000000001E-2</v>
          </cell>
          <cell r="DA128">
            <v>2.5000000000000001E-2</v>
          </cell>
          <cell r="DB128">
            <v>2.5000000000000001E-2</v>
          </cell>
          <cell r="DC128">
            <v>2.5000000000000001E-2</v>
          </cell>
          <cell r="DD128">
            <v>2.5000000000000001E-2</v>
          </cell>
          <cell r="DE128">
            <v>2.5000000000000001E-2</v>
          </cell>
          <cell r="DF128">
            <v>2.5000000000000001E-2</v>
          </cell>
          <cell r="DG128">
            <v>2.5000000000000001E-2</v>
          </cell>
          <cell r="DH128">
            <v>2.5000000000000001E-2</v>
          </cell>
          <cell r="DI128">
            <v>2.5000000000000001E-2</v>
          </cell>
          <cell r="DJ128">
            <v>2.5000000000000001E-2</v>
          </cell>
        </row>
        <row r="129">
          <cell r="M129" t="str">
            <v>tonne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</row>
        <row r="130">
          <cell r="M130" t="str">
            <v>tonne</v>
          </cell>
          <cell r="N130">
            <v>2.0652077524575301</v>
          </cell>
          <cell r="O130">
            <v>2.0652077524575301</v>
          </cell>
          <cell r="P130">
            <v>2.0652077524575301</v>
          </cell>
          <cell r="Q130">
            <v>2.0652077524575301</v>
          </cell>
          <cell r="R130">
            <v>2.0652077524575301</v>
          </cell>
          <cell r="S130">
            <v>2.3291005990020199</v>
          </cell>
          <cell r="T130">
            <v>2.3291005990020199</v>
          </cell>
          <cell r="U130">
            <v>2.3291005990020199</v>
          </cell>
          <cell r="V130">
            <v>2.3291005990020199</v>
          </cell>
          <cell r="W130">
            <v>2.3291005990020199</v>
          </cell>
          <cell r="X130">
            <v>2.9339963136319702</v>
          </cell>
          <cell r="Y130">
            <v>2.9339963136319702</v>
          </cell>
          <cell r="Z130">
            <v>2.9339963136319702</v>
          </cell>
          <cell r="AA130">
            <v>2.9339963136319702</v>
          </cell>
          <cell r="AB130">
            <v>2.9339963136319702</v>
          </cell>
          <cell r="AC130">
            <v>3.3575489296750498</v>
          </cell>
          <cell r="AD130">
            <v>3.3575489296750498</v>
          </cell>
          <cell r="AE130">
            <v>3.3575489296750498</v>
          </cell>
          <cell r="AF130">
            <v>3.3575489296750498</v>
          </cell>
          <cell r="AG130">
            <v>3.3575489296750498</v>
          </cell>
          <cell r="AH130">
            <v>3.4902574543610498</v>
          </cell>
          <cell r="AI130">
            <v>3.4902574543610498</v>
          </cell>
          <cell r="AJ130">
            <v>3.4902574543610498</v>
          </cell>
          <cell r="AK130">
            <v>3.4902574543610498</v>
          </cell>
          <cell r="AL130">
            <v>3.4902574543610498</v>
          </cell>
          <cell r="AM130">
            <v>3.4671848233247999</v>
          </cell>
          <cell r="AN130">
            <v>3.4671848233247999</v>
          </cell>
          <cell r="AO130">
            <v>3.4671848233247999</v>
          </cell>
          <cell r="AP130">
            <v>3.4671848233247999</v>
          </cell>
          <cell r="AQ130">
            <v>3.4671848233247999</v>
          </cell>
          <cell r="AR130">
            <v>3.4442647157942998</v>
          </cell>
          <cell r="AS130">
            <v>3.4442647157942998</v>
          </cell>
          <cell r="AT130">
            <v>3.4442647157942998</v>
          </cell>
          <cell r="AU130">
            <v>3.4442647157942998</v>
          </cell>
          <cell r="AV130">
            <v>3.4442647157942998</v>
          </cell>
          <cell r="AW130">
            <v>3.4214961235005101</v>
          </cell>
          <cell r="AX130">
            <v>3.4214961235005101</v>
          </cell>
          <cell r="AY130">
            <v>3.4214961235005101</v>
          </cell>
          <cell r="AZ130">
            <v>3.4214961235005101</v>
          </cell>
          <cell r="BA130">
            <v>3.4214961235005101</v>
          </cell>
          <cell r="BB130">
            <v>3.3988780448396199</v>
          </cell>
          <cell r="BC130">
            <v>3.3988780448396199</v>
          </cell>
          <cell r="BD130">
            <v>3.3988780448396199</v>
          </cell>
          <cell r="BE130">
            <v>3.3988780448396199</v>
          </cell>
          <cell r="BF130">
            <v>3.3988780448396199</v>
          </cell>
          <cell r="BG130">
            <v>3.37640948482901</v>
          </cell>
          <cell r="BH130">
            <v>3.37640948482901</v>
          </cell>
          <cell r="BI130">
            <v>3.37640948482901</v>
          </cell>
          <cell r="BJ130">
            <v>3.37640948482901</v>
          </cell>
          <cell r="BK130">
            <v>3.37640948482901</v>
          </cell>
          <cell r="BL130">
            <v>3.3540894550634599</v>
          </cell>
          <cell r="BM130">
            <v>3.3540894550634599</v>
          </cell>
          <cell r="BN130">
            <v>3.3540894550634599</v>
          </cell>
          <cell r="BO130">
            <v>3.3540894550634599</v>
          </cell>
          <cell r="BP130">
            <v>3.3540894550634599</v>
          </cell>
          <cell r="BQ130">
            <v>3.3540894550634599</v>
          </cell>
          <cell r="BR130">
            <v>3.3540894550634599</v>
          </cell>
          <cell r="BS130">
            <v>3.3540894550634599</v>
          </cell>
          <cell r="BT130">
            <v>3.3540894550634599</v>
          </cell>
          <cell r="BU130">
            <v>3.3540894550634599</v>
          </cell>
          <cell r="BV130">
            <v>3.3540894550634599</v>
          </cell>
          <cell r="BW130">
            <v>3.3540894550634599</v>
          </cell>
          <cell r="BX130">
            <v>3.3540894550634599</v>
          </cell>
          <cell r="BY130">
            <v>3.3540894550634599</v>
          </cell>
          <cell r="BZ130">
            <v>3.3540894550634599</v>
          </cell>
          <cell r="CA130">
            <v>3.3540894550634599</v>
          </cell>
          <cell r="CB130">
            <v>3.3540894550634599</v>
          </cell>
          <cell r="CC130">
            <v>3.3540894550634599</v>
          </cell>
          <cell r="CD130">
            <v>3.3540894550634599</v>
          </cell>
          <cell r="CE130">
            <v>3.3540894550634599</v>
          </cell>
          <cell r="CF130">
            <v>3.3540894550634599</v>
          </cell>
          <cell r="CG130">
            <v>3.3540894550634599</v>
          </cell>
          <cell r="CH130">
            <v>3.3540894550634599</v>
          </cell>
          <cell r="CI130">
            <v>3.3540894550634599</v>
          </cell>
          <cell r="CJ130">
            <v>3.3540894550634599</v>
          </cell>
          <cell r="CK130">
            <v>3.3540894550634599</v>
          </cell>
          <cell r="CL130">
            <v>3.3540894550634599</v>
          </cell>
          <cell r="CM130">
            <v>3.3540894550634599</v>
          </cell>
          <cell r="CN130">
            <v>3.3540894550634599</v>
          </cell>
          <cell r="CO130">
            <v>3.3540894550634599</v>
          </cell>
          <cell r="CP130">
            <v>3.3540894550634599</v>
          </cell>
          <cell r="CQ130">
            <v>3.3540894550634599</v>
          </cell>
          <cell r="CR130">
            <v>3.3540894550634599</v>
          </cell>
          <cell r="CS130">
            <v>3.3540894550634599</v>
          </cell>
          <cell r="CT130">
            <v>3.3540894550634599</v>
          </cell>
          <cell r="CU130">
            <v>3.3540894550634599</v>
          </cell>
          <cell r="CV130">
            <v>3.3540894550634599</v>
          </cell>
          <cell r="CW130">
            <v>3.3540894550634599</v>
          </cell>
          <cell r="CX130">
            <v>3.3540894550634599</v>
          </cell>
          <cell r="CY130">
            <v>3.3540894550634599</v>
          </cell>
          <cell r="CZ130">
            <v>3.3540894550634599</v>
          </cell>
          <cell r="DA130">
            <v>3.3540894550634599</v>
          </cell>
          <cell r="DB130">
            <v>3.3540894550634599</v>
          </cell>
          <cell r="DC130">
            <v>3.3540894550634599</v>
          </cell>
          <cell r="DD130">
            <v>3.3540894550634599</v>
          </cell>
          <cell r="DE130">
            <v>3.3540894550634599</v>
          </cell>
          <cell r="DF130">
            <v>3.3540894550634599</v>
          </cell>
          <cell r="DG130">
            <v>3.3540894550634599</v>
          </cell>
          <cell r="DH130">
            <v>3.3540894550634599</v>
          </cell>
          <cell r="DI130">
            <v>3.3540894550634599</v>
          </cell>
          <cell r="DJ130">
            <v>3.3540894550634599</v>
          </cell>
        </row>
        <row r="131">
          <cell r="M131" t="str">
            <v>tonne</v>
          </cell>
          <cell r="N131">
            <v>1.76909527592203</v>
          </cell>
          <cell r="O131">
            <v>1.76909527592203</v>
          </cell>
          <cell r="P131">
            <v>1.76909527592203</v>
          </cell>
          <cell r="Q131">
            <v>1.76909527592203</v>
          </cell>
          <cell r="R131">
            <v>1.76909527592203</v>
          </cell>
          <cell r="S131">
            <v>1.7568628998315801</v>
          </cell>
          <cell r="T131">
            <v>1.7568628998315801</v>
          </cell>
          <cell r="U131">
            <v>1.7568628998315801</v>
          </cell>
          <cell r="V131">
            <v>1.7568628998315801</v>
          </cell>
          <cell r="W131">
            <v>1.7568628998315801</v>
          </cell>
          <cell r="X131">
            <v>1.74416695611517</v>
          </cell>
          <cell r="Y131">
            <v>1.74416695611517</v>
          </cell>
          <cell r="Z131">
            <v>1.74416695611517</v>
          </cell>
          <cell r="AA131">
            <v>1.74416695611517</v>
          </cell>
          <cell r="AB131">
            <v>1.74416695611517</v>
          </cell>
          <cell r="AC131">
            <v>1.7319763060728799</v>
          </cell>
          <cell r="AD131">
            <v>1.7319763060728799</v>
          </cell>
          <cell r="AE131">
            <v>1.7319763060728799</v>
          </cell>
          <cell r="AF131">
            <v>1.7319763060728799</v>
          </cell>
          <cell r="AG131">
            <v>1.7319763060728799</v>
          </cell>
          <cell r="AH131">
            <v>1.71768652792143</v>
          </cell>
          <cell r="AI131">
            <v>1.71768652792143</v>
          </cell>
          <cell r="AJ131">
            <v>1.71768652792143</v>
          </cell>
          <cell r="AK131">
            <v>1.71768652792143</v>
          </cell>
          <cell r="AL131">
            <v>1.71768652792143</v>
          </cell>
          <cell r="AM131">
            <v>1.7013686559130501</v>
          </cell>
          <cell r="AN131">
            <v>1.7013686559130501</v>
          </cell>
          <cell r="AO131">
            <v>1.7013686559130501</v>
          </cell>
          <cell r="AP131">
            <v>1.7013686559130501</v>
          </cell>
          <cell r="AQ131">
            <v>1.7013686559130501</v>
          </cell>
          <cell r="AR131">
            <v>1.68310524028997</v>
          </cell>
          <cell r="AS131">
            <v>1.68310524028997</v>
          </cell>
          <cell r="AT131">
            <v>1.68310524028997</v>
          </cell>
          <cell r="AU131">
            <v>1.68310524028997</v>
          </cell>
          <cell r="AV131">
            <v>1.68310524028997</v>
          </cell>
          <cell r="AW131">
            <v>1.66298925661358</v>
          </cell>
          <cell r="AX131">
            <v>1.66298925661358</v>
          </cell>
          <cell r="AY131">
            <v>1.66298925661358</v>
          </cell>
          <cell r="AZ131">
            <v>1.66298925661358</v>
          </cell>
          <cell r="BA131">
            <v>1.66298925661358</v>
          </cell>
          <cell r="BB131">
            <v>1.66298925661358</v>
          </cell>
          <cell r="BC131">
            <v>1.66298925661358</v>
          </cell>
          <cell r="BD131">
            <v>1.66298925661358</v>
          </cell>
          <cell r="BE131">
            <v>1.66298925661358</v>
          </cell>
          <cell r="BF131">
            <v>1.66298925661358</v>
          </cell>
          <cell r="BG131">
            <v>1.66298925661358</v>
          </cell>
          <cell r="BH131">
            <v>1.66298925661358</v>
          </cell>
          <cell r="BI131">
            <v>1.66298925661358</v>
          </cell>
          <cell r="BJ131">
            <v>1.66298925661358</v>
          </cell>
          <cell r="BK131">
            <v>1.66298925661358</v>
          </cell>
          <cell r="BL131">
            <v>1.66298925661358</v>
          </cell>
          <cell r="BM131">
            <v>1.66298925661358</v>
          </cell>
          <cell r="BN131">
            <v>1.66298925661358</v>
          </cell>
          <cell r="BO131">
            <v>1.66298925661358</v>
          </cell>
          <cell r="BP131">
            <v>1.66298925661358</v>
          </cell>
          <cell r="BQ131">
            <v>1.66298925661358</v>
          </cell>
          <cell r="BR131">
            <v>1.66298925661358</v>
          </cell>
          <cell r="BS131">
            <v>1.66298925661358</v>
          </cell>
          <cell r="BT131">
            <v>1.66298925661358</v>
          </cell>
          <cell r="BU131">
            <v>1.66298925661358</v>
          </cell>
          <cell r="BV131">
            <v>1.66298925661358</v>
          </cell>
          <cell r="BW131">
            <v>1.66298925661358</v>
          </cell>
          <cell r="BX131">
            <v>1.66298925661358</v>
          </cell>
          <cell r="BY131">
            <v>1.66298925661358</v>
          </cell>
          <cell r="BZ131">
            <v>1.66298925661358</v>
          </cell>
          <cell r="CA131">
            <v>1.66298925661358</v>
          </cell>
          <cell r="CB131">
            <v>1.66298925661358</v>
          </cell>
          <cell r="CC131">
            <v>1.66298925661358</v>
          </cell>
          <cell r="CD131">
            <v>1.66298925661358</v>
          </cell>
          <cell r="CE131">
            <v>1.66298925661358</v>
          </cell>
          <cell r="CF131">
            <v>1.66298925661358</v>
          </cell>
          <cell r="CG131">
            <v>1.66298925661358</v>
          </cell>
          <cell r="CH131">
            <v>1.66298925661358</v>
          </cell>
          <cell r="CI131">
            <v>1.66298925661358</v>
          </cell>
          <cell r="CJ131">
            <v>1.66298925661358</v>
          </cell>
          <cell r="CK131">
            <v>1.66298925661358</v>
          </cell>
          <cell r="CL131">
            <v>1.66298925661358</v>
          </cell>
          <cell r="CM131">
            <v>1.66298925661358</v>
          </cell>
          <cell r="CN131">
            <v>1.66298925661358</v>
          </cell>
          <cell r="CO131">
            <v>1.66298925661358</v>
          </cell>
          <cell r="CP131">
            <v>1.66298925661358</v>
          </cell>
          <cell r="CQ131">
            <v>1.66298925661358</v>
          </cell>
          <cell r="CR131">
            <v>1.66298925661358</v>
          </cell>
          <cell r="CS131">
            <v>1.66298925661358</v>
          </cell>
          <cell r="CT131">
            <v>1.66298925661358</v>
          </cell>
          <cell r="CU131">
            <v>1.66298925661358</v>
          </cell>
          <cell r="CV131">
            <v>1.66298925661358</v>
          </cell>
          <cell r="CW131">
            <v>1.66298925661358</v>
          </cell>
          <cell r="CX131">
            <v>1.66298925661358</v>
          </cell>
          <cell r="CY131">
            <v>1.66298925661358</v>
          </cell>
          <cell r="CZ131">
            <v>1.66298925661358</v>
          </cell>
          <cell r="DA131">
            <v>1.66298925661358</v>
          </cell>
          <cell r="DB131">
            <v>1.66298925661358</v>
          </cell>
          <cell r="DC131">
            <v>1.66298925661358</v>
          </cell>
          <cell r="DD131">
            <v>1.66298925661358</v>
          </cell>
          <cell r="DE131">
            <v>1.66298925661358</v>
          </cell>
          <cell r="DF131">
            <v>1.66298925661358</v>
          </cell>
          <cell r="DG131">
            <v>1.66298925661358</v>
          </cell>
          <cell r="DH131">
            <v>1.66298925661358</v>
          </cell>
          <cell r="DI131">
            <v>1.66298925661358</v>
          </cell>
          <cell r="DJ131">
            <v>1.66298925661358</v>
          </cell>
        </row>
        <row r="132">
          <cell r="M132" t="str">
            <v>tonne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1</v>
          </cell>
          <cell r="AH132">
            <v>1</v>
          </cell>
          <cell r="AI132">
            <v>1</v>
          </cell>
          <cell r="AJ132">
            <v>1</v>
          </cell>
          <cell r="AK132">
            <v>1</v>
          </cell>
          <cell r="AL132">
            <v>1</v>
          </cell>
          <cell r="AM132">
            <v>1</v>
          </cell>
          <cell r="AN132">
            <v>1</v>
          </cell>
          <cell r="AO132">
            <v>1</v>
          </cell>
          <cell r="AP132">
            <v>1</v>
          </cell>
          <cell r="AQ132">
            <v>1</v>
          </cell>
          <cell r="AR132">
            <v>1</v>
          </cell>
          <cell r="AS132">
            <v>1</v>
          </cell>
          <cell r="AT132">
            <v>1</v>
          </cell>
          <cell r="AU132">
            <v>1</v>
          </cell>
          <cell r="AV132">
            <v>1</v>
          </cell>
          <cell r="AW132">
            <v>1</v>
          </cell>
          <cell r="AX132">
            <v>1</v>
          </cell>
          <cell r="AY132">
            <v>1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  <cell r="BT132">
            <v>1</v>
          </cell>
          <cell r="BU132">
            <v>1</v>
          </cell>
          <cell r="BV132">
            <v>1</v>
          </cell>
          <cell r="BW132">
            <v>1</v>
          </cell>
          <cell r="BX132">
            <v>1</v>
          </cell>
          <cell r="BY132">
            <v>1</v>
          </cell>
          <cell r="BZ132">
            <v>1</v>
          </cell>
          <cell r="CA132">
            <v>1</v>
          </cell>
          <cell r="CB132">
            <v>1</v>
          </cell>
          <cell r="CC132">
            <v>1</v>
          </cell>
          <cell r="CD132">
            <v>1</v>
          </cell>
          <cell r="CE132">
            <v>1</v>
          </cell>
          <cell r="CF132">
            <v>1</v>
          </cell>
          <cell r="CG132">
            <v>1</v>
          </cell>
          <cell r="CH132">
            <v>1</v>
          </cell>
          <cell r="CI132">
            <v>1</v>
          </cell>
          <cell r="CJ132">
            <v>1</v>
          </cell>
          <cell r="CK132">
            <v>1</v>
          </cell>
          <cell r="CL132">
            <v>1</v>
          </cell>
          <cell r="CM132">
            <v>1</v>
          </cell>
          <cell r="CN132">
            <v>1</v>
          </cell>
          <cell r="CO132">
            <v>1</v>
          </cell>
          <cell r="CP132">
            <v>1</v>
          </cell>
          <cell r="CQ132">
            <v>1</v>
          </cell>
          <cell r="CR132">
            <v>1</v>
          </cell>
          <cell r="CS132">
            <v>1</v>
          </cell>
          <cell r="CT132">
            <v>1</v>
          </cell>
          <cell r="CU132">
            <v>1</v>
          </cell>
          <cell r="CV132">
            <v>1</v>
          </cell>
          <cell r="CW132">
            <v>1</v>
          </cell>
          <cell r="CX132">
            <v>1</v>
          </cell>
          <cell r="CY132">
            <v>1</v>
          </cell>
          <cell r="CZ132">
            <v>1</v>
          </cell>
          <cell r="DA132">
            <v>1</v>
          </cell>
          <cell r="DB132">
            <v>1</v>
          </cell>
          <cell r="DC132">
            <v>1</v>
          </cell>
          <cell r="DD132">
            <v>1</v>
          </cell>
          <cell r="DE132">
            <v>1</v>
          </cell>
          <cell r="DF132">
            <v>1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</row>
        <row r="133">
          <cell r="M133" t="str">
            <v>tonne</v>
          </cell>
          <cell r="N133">
            <v>0.95</v>
          </cell>
          <cell r="O133">
            <v>0.95</v>
          </cell>
          <cell r="P133">
            <v>0.95</v>
          </cell>
          <cell r="Q133">
            <v>0.95</v>
          </cell>
          <cell r="R133">
            <v>0.95</v>
          </cell>
          <cell r="S133">
            <v>0.95</v>
          </cell>
          <cell r="T133">
            <v>0.95</v>
          </cell>
          <cell r="U133">
            <v>0.95</v>
          </cell>
          <cell r="V133">
            <v>0.95</v>
          </cell>
          <cell r="W133">
            <v>0.95</v>
          </cell>
          <cell r="X133">
            <v>0.95</v>
          </cell>
          <cell r="Y133">
            <v>0.95</v>
          </cell>
          <cell r="Z133">
            <v>0.95</v>
          </cell>
          <cell r="AA133">
            <v>0.95</v>
          </cell>
          <cell r="AB133">
            <v>0.95</v>
          </cell>
          <cell r="AC133">
            <v>0.95</v>
          </cell>
          <cell r="AD133">
            <v>0.95</v>
          </cell>
          <cell r="AE133">
            <v>0.95</v>
          </cell>
          <cell r="AF133">
            <v>0.95</v>
          </cell>
          <cell r="AG133">
            <v>0.95</v>
          </cell>
          <cell r="AH133">
            <v>0.95</v>
          </cell>
          <cell r="AI133">
            <v>0.95</v>
          </cell>
          <cell r="AJ133">
            <v>0.95</v>
          </cell>
          <cell r="AK133">
            <v>0.95</v>
          </cell>
          <cell r="AL133">
            <v>0.95</v>
          </cell>
          <cell r="AM133">
            <v>0.95</v>
          </cell>
          <cell r="AN133">
            <v>0.95</v>
          </cell>
          <cell r="AO133">
            <v>0.95</v>
          </cell>
          <cell r="AP133">
            <v>0.95</v>
          </cell>
          <cell r="AQ133">
            <v>0.95</v>
          </cell>
          <cell r="AR133">
            <v>0.95</v>
          </cell>
          <cell r="AS133">
            <v>0.95</v>
          </cell>
          <cell r="AT133">
            <v>0.95</v>
          </cell>
          <cell r="AU133">
            <v>0.95</v>
          </cell>
          <cell r="AV133">
            <v>0.95</v>
          </cell>
          <cell r="AW133">
            <v>0.95</v>
          </cell>
          <cell r="AX133">
            <v>0.95</v>
          </cell>
          <cell r="AY133">
            <v>0.95</v>
          </cell>
          <cell r="AZ133">
            <v>0.95</v>
          </cell>
          <cell r="BA133">
            <v>0.95</v>
          </cell>
          <cell r="BB133">
            <v>0.95</v>
          </cell>
          <cell r="BC133">
            <v>0.95</v>
          </cell>
          <cell r="BD133">
            <v>0.95</v>
          </cell>
          <cell r="BE133">
            <v>0.95</v>
          </cell>
          <cell r="BF133">
            <v>0.95</v>
          </cell>
          <cell r="BG133">
            <v>0.95</v>
          </cell>
          <cell r="BH133">
            <v>0.95</v>
          </cell>
          <cell r="BI133">
            <v>0.95</v>
          </cell>
          <cell r="BJ133">
            <v>0.95</v>
          </cell>
          <cell r="BK133">
            <v>0.95</v>
          </cell>
          <cell r="BL133">
            <v>0.95</v>
          </cell>
          <cell r="BM133">
            <v>0.95</v>
          </cell>
          <cell r="BN133">
            <v>0.95</v>
          </cell>
          <cell r="BO133">
            <v>0.95</v>
          </cell>
          <cell r="BP133">
            <v>0.95</v>
          </cell>
          <cell r="BQ133">
            <v>0.95</v>
          </cell>
          <cell r="BR133">
            <v>0.95</v>
          </cell>
          <cell r="BS133">
            <v>0.95</v>
          </cell>
          <cell r="BT133">
            <v>0.95</v>
          </cell>
          <cell r="BU133">
            <v>0.95</v>
          </cell>
          <cell r="BV133">
            <v>0.95</v>
          </cell>
          <cell r="BW133">
            <v>0.95</v>
          </cell>
          <cell r="BX133">
            <v>0.95</v>
          </cell>
          <cell r="BY133">
            <v>0.95</v>
          </cell>
          <cell r="BZ133">
            <v>0.95</v>
          </cell>
          <cell r="CA133">
            <v>0.95</v>
          </cell>
          <cell r="CB133">
            <v>0.95</v>
          </cell>
          <cell r="CC133">
            <v>0.95</v>
          </cell>
          <cell r="CD133">
            <v>0.95</v>
          </cell>
          <cell r="CE133">
            <v>0.95</v>
          </cell>
          <cell r="CF133">
            <v>0.95</v>
          </cell>
          <cell r="CG133">
            <v>0.95</v>
          </cell>
          <cell r="CH133">
            <v>0.95</v>
          </cell>
          <cell r="CI133">
            <v>0.95</v>
          </cell>
          <cell r="CJ133">
            <v>0.95</v>
          </cell>
          <cell r="CK133">
            <v>0.95</v>
          </cell>
          <cell r="CL133">
            <v>0.95</v>
          </cell>
          <cell r="CM133">
            <v>0.95</v>
          </cell>
          <cell r="CN133">
            <v>0.95</v>
          </cell>
          <cell r="CO133">
            <v>0.95</v>
          </cell>
          <cell r="CP133">
            <v>0.95</v>
          </cell>
          <cell r="CQ133">
            <v>0.95</v>
          </cell>
          <cell r="CR133">
            <v>0.95</v>
          </cell>
          <cell r="CS133">
            <v>0.95</v>
          </cell>
          <cell r="CT133">
            <v>0.95</v>
          </cell>
          <cell r="CU133">
            <v>0.95</v>
          </cell>
          <cell r="CV133">
            <v>0.95</v>
          </cell>
          <cell r="CW133">
            <v>0.95</v>
          </cell>
          <cell r="CX133">
            <v>0.95</v>
          </cell>
          <cell r="CY133">
            <v>0.95</v>
          </cell>
          <cell r="CZ133">
            <v>0.95</v>
          </cell>
          <cell r="DA133">
            <v>0.95</v>
          </cell>
          <cell r="DB133">
            <v>0.95</v>
          </cell>
          <cell r="DC133">
            <v>0.95</v>
          </cell>
          <cell r="DD133">
            <v>0.95</v>
          </cell>
          <cell r="DE133">
            <v>0.95</v>
          </cell>
          <cell r="DF133">
            <v>0.95</v>
          </cell>
          <cell r="DG133">
            <v>0.95</v>
          </cell>
          <cell r="DH133">
            <v>0.95</v>
          </cell>
          <cell r="DI133">
            <v>0.95</v>
          </cell>
          <cell r="DJ133">
            <v>0.95</v>
          </cell>
        </row>
        <row r="134">
          <cell r="M134" t="str">
            <v>tonne</v>
          </cell>
          <cell r="N134">
            <v>0.05</v>
          </cell>
          <cell r="O134">
            <v>0.05</v>
          </cell>
          <cell r="P134">
            <v>0.05</v>
          </cell>
          <cell r="Q134">
            <v>0.05</v>
          </cell>
          <cell r="R134">
            <v>0.05</v>
          </cell>
          <cell r="S134">
            <v>0.05</v>
          </cell>
          <cell r="T134">
            <v>0.05</v>
          </cell>
          <cell r="U134">
            <v>0.05</v>
          </cell>
          <cell r="V134">
            <v>0.05</v>
          </cell>
          <cell r="W134">
            <v>0.05</v>
          </cell>
          <cell r="X134">
            <v>0.05</v>
          </cell>
          <cell r="Y134">
            <v>0.05</v>
          </cell>
          <cell r="Z134">
            <v>0.05</v>
          </cell>
          <cell r="AA134">
            <v>0.05</v>
          </cell>
          <cell r="AB134">
            <v>0.05</v>
          </cell>
          <cell r="AC134">
            <v>0.05</v>
          </cell>
          <cell r="AD134">
            <v>0.05</v>
          </cell>
          <cell r="AE134">
            <v>0.05</v>
          </cell>
          <cell r="AF134">
            <v>0.05</v>
          </cell>
          <cell r="AG134">
            <v>0.05</v>
          </cell>
          <cell r="AH134">
            <v>0.05</v>
          </cell>
          <cell r="AI134">
            <v>0.05</v>
          </cell>
          <cell r="AJ134">
            <v>0.05</v>
          </cell>
          <cell r="AK134">
            <v>0.05</v>
          </cell>
          <cell r="AL134">
            <v>0.05</v>
          </cell>
          <cell r="AM134">
            <v>0.05</v>
          </cell>
          <cell r="AN134">
            <v>0.05</v>
          </cell>
          <cell r="AO134">
            <v>0.05</v>
          </cell>
          <cell r="AP134">
            <v>0.05</v>
          </cell>
          <cell r="AQ134">
            <v>0.05</v>
          </cell>
          <cell r="AR134">
            <v>0.05</v>
          </cell>
          <cell r="AS134">
            <v>0.05</v>
          </cell>
          <cell r="AT134">
            <v>0.05</v>
          </cell>
          <cell r="AU134">
            <v>0.05</v>
          </cell>
          <cell r="AV134">
            <v>0.05</v>
          </cell>
          <cell r="AW134">
            <v>0.05</v>
          </cell>
          <cell r="AX134">
            <v>0.05</v>
          </cell>
          <cell r="AY134">
            <v>0.05</v>
          </cell>
          <cell r="AZ134">
            <v>0.05</v>
          </cell>
          <cell r="BA134">
            <v>0.05</v>
          </cell>
          <cell r="BB134">
            <v>0.05</v>
          </cell>
          <cell r="BC134">
            <v>0.05</v>
          </cell>
          <cell r="BD134">
            <v>0.05</v>
          </cell>
          <cell r="BE134">
            <v>0.05</v>
          </cell>
          <cell r="BF134">
            <v>0.05</v>
          </cell>
          <cell r="BG134">
            <v>0.05</v>
          </cell>
          <cell r="BH134">
            <v>0.05</v>
          </cell>
          <cell r="BI134">
            <v>0.05</v>
          </cell>
          <cell r="BJ134">
            <v>0.05</v>
          </cell>
          <cell r="BK134">
            <v>0.05</v>
          </cell>
          <cell r="BL134">
            <v>0.05</v>
          </cell>
          <cell r="BM134">
            <v>0.05</v>
          </cell>
          <cell r="BN134">
            <v>0.05</v>
          </cell>
          <cell r="BO134">
            <v>0.05</v>
          </cell>
          <cell r="BP134">
            <v>0.05</v>
          </cell>
          <cell r="BQ134">
            <v>0.05</v>
          </cell>
          <cell r="BR134">
            <v>0.05</v>
          </cell>
          <cell r="BS134">
            <v>0.05</v>
          </cell>
          <cell r="BT134">
            <v>0.05</v>
          </cell>
          <cell r="BU134">
            <v>0.05</v>
          </cell>
          <cell r="BV134">
            <v>0.05</v>
          </cell>
          <cell r="BW134">
            <v>0.05</v>
          </cell>
          <cell r="BX134">
            <v>0.05</v>
          </cell>
          <cell r="BY134">
            <v>0.05</v>
          </cell>
          <cell r="BZ134">
            <v>0.05</v>
          </cell>
          <cell r="CA134">
            <v>0.05</v>
          </cell>
          <cell r="CB134">
            <v>0.05</v>
          </cell>
          <cell r="CC134">
            <v>0.05</v>
          </cell>
          <cell r="CD134">
            <v>0.05</v>
          </cell>
          <cell r="CE134">
            <v>0.05</v>
          </cell>
          <cell r="CF134">
            <v>0.05</v>
          </cell>
          <cell r="CG134">
            <v>0.05</v>
          </cell>
          <cell r="CH134">
            <v>0.05</v>
          </cell>
          <cell r="CI134">
            <v>0.05</v>
          </cell>
          <cell r="CJ134">
            <v>0.05</v>
          </cell>
          <cell r="CK134">
            <v>0.05</v>
          </cell>
          <cell r="CL134">
            <v>0.05</v>
          </cell>
          <cell r="CM134">
            <v>0.05</v>
          </cell>
          <cell r="CN134">
            <v>0.05</v>
          </cell>
          <cell r="CO134">
            <v>0.05</v>
          </cell>
          <cell r="CP134">
            <v>0.05</v>
          </cell>
          <cell r="CQ134">
            <v>0.05</v>
          </cell>
          <cell r="CR134">
            <v>0.05</v>
          </cell>
          <cell r="CS134">
            <v>0.05</v>
          </cell>
          <cell r="CT134">
            <v>0.05</v>
          </cell>
          <cell r="CU134">
            <v>0.05</v>
          </cell>
          <cell r="CV134">
            <v>0.05</v>
          </cell>
          <cell r="CW134">
            <v>0.05</v>
          </cell>
          <cell r="CX134">
            <v>0.05</v>
          </cell>
          <cell r="CY134">
            <v>0.05</v>
          </cell>
          <cell r="CZ134">
            <v>0.05</v>
          </cell>
          <cell r="DA134">
            <v>0.05</v>
          </cell>
          <cell r="DB134">
            <v>0.05</v>
          </cell>
          <cell r="DC134">
            <v>0.05</v>
          </cell>
          <cell r="DD134">
            <v>0.05</v>
          </cell>
          <cell r="DE134">
            <v>0.05</v>
          </cell>
          <cell r="DF134">
            <v>0.05</v>
          </cell>
          <cell r="DG134">
            <v>0.05</v>
          </cell>
          <cell r="DH134">
            <v>0.05</v>
          </cell>
          <cell r="DI134">
            <v>0.05</v>
          </cell>
          <cell r="DJ134">
            <v>0.05</v>
          </cell>
        </row>
        <row r="135">
          <cell r="M135" t="str">
            <v>tonne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</row>
        <row r="136">
          <cell r="M136" t="str">
            <v>tonne</v>
          </cell>
          <cell r="N136">
            <v>1.76909527592203</v>
          </cell>
          <cell r="O136">
            <v>1.76909527592203</v>
          </cell>
          <cell r="P136">
            <v>1.76909527592203</v>
          </cell>
          <cell r="Q136">
            <v>1.76909527592203</v>
          </cell>
          <cell r="R136">
            <v>1.76909527592203</v>
          </cell>
          <cell r="S136">
            <v>1.76756301059827</v>
          </cell>
          <cell r="T136">
            <v>1.76756301059827</v>
          </cell>
          <cell r="U136">
            <v>1.76756301059827</v>
          </cell>
          <cell r="V136">
            <v>1.76756301059827</v>
          </cell>
          <cell r="W136">
            <v>1.76756301059827</v>
          </cell>
          <cell r="X136">
            <v>1.7655723631954701</v>
          </cell>
          <cell r="Y136">
            <v>1.7655723631954701</v>
          </cell>
          <cell r="Z136">
            <v>1.7655723631954701</v>
          </cell>
          <cell r="AA136">
            <v>1.7655723631954701</v>
          </cell>
          <cell r="AB136">
            <v>1.7655723631954701</v>
          </cell>
          <cell r="AC136">
            <v>1.7631243156052501</v>
          </cell>
          <cell r="AD136">
            <v>1.7631243156052501</v>
          </cell>
          <cell r="AE136">
            <v>1.7631243156052501</v>
          </cell>
          <cell r="AF136">
            <v>1.7631243156052501</v>
          </cell>
          <cell r="AG136">
            <v>1.7631243156052501</v>
          </cell>
          <cell r="AH136">
            <v>1.76022044072888</v>
          </cell>
          <cell r="AI136">
            <v>1.76022044072888</v>
          </cell>
          <cell r="AJ136">
            <v>1.76022044072888</v>
          </cell>
          <cell r="AK136">
            <v>1.76022044072888</v>
          </cell>
          <cell r="AL136">
            <v>1.76022044072888</v>
          </cell>
          <cell r="AM136">
            <v>1.7568628998315801</v>
          </cell>
          <cell r="AN136">
            <v>1.7568628998315801</v>
          </cell>
          <cell r="AO136">
            <v>1.7568628998315801</v>
          </cell>
          <cell r="AP136">
            <v>1.7568628998315801</v>
          </cell>
          <cell r="AQ136">
            <v>1.7568628998315801</v>
          </cell>
          <cell r="AR136">
            <v>1.7546304156158801</v>
          </cell>
          <cell r="AS136">
            <v>1.7546304156158801</v>
          </cell>
          <cell r="AT136">
            <v>1.7546304156158801</v>
          </cell>
          <cell r="AU136">
            <v>1.7546304156158801</v>
          </cell>
          <cell r="AV136">
            <v>1.7546304156158801</v>
          </cell>
          <cell r="AW136">
            <v>1.7522438193911301</v>
          </cell>
          <cell r="AX136">
            <v>1.7522438193911301</v>
          </cell>
          <cell r="AY136">
            <v>1.7522438193911301</v>
          </cell>
          <cell r="AZ136">
            <v>1.7522438193911301</v>
          </cell>
          <cell r="BA136">
            <v>1.7522438193911301</v>
          </cell>
          <cell r="BB136">
            <v>1.7522438193911301</v>
          </cell>
          <cell r="BC136">
            <v>1.7522438193911301</v>
          </cell>
          <cell r="BD136">
            <v>1.7522438193911301</v>
          </cell>
          <cell r="BE136">
            <v>1.7522438193911301</v>
          </cell>
          <cell r="BF136">
            <v>1.7522438193911301</v>
          </cell>
          <cell r="BG136">
            <v>1.7522438193911301</v>
          </cell>
          <cell r="BH136">
            <v>1.7522438193911301</v>
          </cell>
          <cell r="BI136">
            <v>1.7522438193911301</v>
          </cell>
          <cell r="BJ136">
            <v>1.7522438193911301</v>
          </cell>
          <cell r="BK136">
            <v>1.7522438193911301</v>
          </cell>
          <cell r="BL136">
            <v>1.7522438193911301</v>
          </cell>
          <cell r="BM136">
            <v>1.7522438193911301</v>
          </cell>
          <cell r="BN136">
            <v>1.7522438193911301</v>
          </cell>
          <cell r="BO136">
            <v>1.7522438193911301</v>
          </cell>
          <cell r="BP136">
            <v>1.7522438193911301</v>
          </cell>
          <cell r="BQ136">
            <v>1.7522438193911301</v>
          </cell>
          <cell r="BR136">
            <v>1.7522438193911301</v>
          </cell>
          <cell r="BS136">
            <v>1.7522438193911301</v>
          </cell>
          <cell r="BT136">
            <v>1.7522438193911301</v>
          </cell>
          <cell r="BU136">
            <v>1.7522438193911301</v>
          </cell>
          <cell r="BV136">
            <v>1.7522438193911301</v>
          </cell>
          <cell r="BW136">
            <v>1.7522438193911301</v>
          </cell>
          <cell r="BX136">
            <v>1.7522438193911301</v>
          </cell>
          <cell r="BY136">
            <v>1.7522438193911301</v>
          </cell>
          <cell r="BZ136">
            <v>1.7522438193911301</v>
          </cell>
          <cell r="CA136">
            <v>1.7522438193911301</v>
          </cell>
          <cell r="CB136">
            <v>1.7522438193911301</v>
          </cell>
          <cell r="CC136">
            <v>1.7522438193911301</v>
          </cell>
          <cell r="CD136">
            <v>1.7522438193911301</v>
          </cell>
          <cell r="CE136">
            <v>1.7522438193911301</v>
          </cell>
          <cell r="CF136">
            <v>1.7522438193911301</v>
          </cell>
          <cell r="CG136">
            <v>1.7522438193911301</v>
          </cell>
          <cell r="CH136">
            <v>1.7522438193911301</v>
          </cell>
          <cell r="CI136">
            <v>1.7522438193911301</v>
          </cell>
          <cell r="CJ136">
            <v>1.7522438193911301</v>
          </cell>
          <cell r="CK136">
            <v>1.7522438193911301</v>
          </cell>
          <cell r="CL136">
            <v>1.7522438193911301</v>
          </cell>
          <cell r="CM136">
            <v>1.7522438193911301</v>
          </cell>
          <cell r="CN136">
            <v>1.7522438193911301</v>
          </cell>
          <cell r="CO136">
            <v>1.7522438193911301</v>
          </cell>
          <cell r="CP136">
            <v>1.7522438193911301</v>
          </cell>
          <cell r="CQ136">
            <v>1.7522438193911301</v>
          </cell>
          <cell r="CR136">
            <v>1.7522438193911301</v>
          </cell>
          <cell r="CS136">
            <v>1.7522438193911301</v>
          </cell>
          <cell r="CT136">
            <v>1.7522438193911301</v>
          </cell>
          <cell r="CU136">
            <v>1.7522438193911301</v>
          </cell>
          <cell r="CV136">
            <v>1.7522438193911301</v>
          </cell>
          <cell r="CW136">
            <v>1.7522438193911301</v>
          </cell>
          <cell r="CX136">
            <v>1.7522438193911301</v>
          </cell>
          <cell r="CY136">
            <v>1.7522438193911301</v>
          </cell>
          <cell r="CZ136">
            <v>1.7522438193911301</v>
          </cell>
          <cell r="DA136">
            <v>1.7522438193911301</v>
          </cell>
          <cell r="DB136">
            <v>1.7522438193911301</v>
          </cell>
          <cell r="DC136">
            <v>1.7522438193911301</v>
          </cell>
          <cell r="DD136">
            <v>1.7522438193911301</v>
          </cell>
          <cell r="DE136">
            <v>1.7522438193911301</v>
          </cell>
          <cell r="DF136">
            <v>1.7522438193911301</v>
          </cell>
          <cell r="DG136">
            <v>1.7522438193911301</v>
          </cell>
          <cell r="DH136">
            <v>1.7522438193911301</v>
          </cell>
          <cell r="DI136">
            <v>1.7522438193911301</v>
          </cell>
          <cell r="DJ136">
            <v>1.7522438193911301</v>
          </cell>
        </row>
        <row r="137">
          <cell r="M137" t="str">
            <v>tonne</v>
          </cell>
          <cell r="N137">
            <v>4.26803348084895</v>
          </cell>
          <cell r="O137">
            <v>4.26803348084895</v>
          </cell>
          <cell r="P137">
            <v>4.26803348084895</v>
          </cell>
          <cell r="Q137">
            <v>4.26803348084895</v>
          </cell>
          <cell r="R137">
            <v>4.26803348084895</v>
          </cell>
          <cell r="S137">
            <v>4.1856295595269604</v>
          </cell>
          <cell r="T137">
            <v>4.1856295595269604</v>
          </cell>
          <cell r="U137">
            <v>4.1856295595269604</v>
          </cell>
          <cell r="V137">
            <v>4.1856295595269604</v>
          </cell>
          <cell r="W137">
            <v>4.1856295595269604</v>
          </cell>
          <cell r="X137">
            <v>4.1992099933355602</v>
          </cell>
          <cell r="Y137">
            <v>4.1992099933355602</v>
          </cell>
          <cell r="Z137">
            <v>4.1992099933355602</v>
          </cell>
          <cell r="AA137">
            <v>4.1992099933355602</v>
          </cell>
          <cell r="AB137">
            <v>4.1992099933355602</v>
          </cell>
          <cell r="AC137">
            <v>4.2047362123390899</v>
          </cell>
          <cell r="AD137">
            <v>4.2047362123390899</v>
          </cell>
          <cell r="AE137">
            <v>4.2047362123390899</v>
          </cell>
          <cell r="AF137">
            <v>4.2047362123390899</v>
          </cell>
          <cell r="AG137">
            <v>4.2047362123390899</v>
          </cell>
          <cell r="AH137">
            <v>4.20634200559949</v>
          </cell>
          <cell r="AI137">
            <v>4.20634200559949</v>
          </cell>
          <cell r="AJ137">
            <v>4.20634200559949</v>
          </cell>
          <cell r="AK137">
            <v>4.20634200559949</v>
          </cell>
          <cell r="AL137">
            <v>4.20634200559949</v>
          </cell>
          <cell r="AM137">
            <v>4.2041108007841297</v>
          </cell>
          <cell r="AN137">
            <v>4.2041108007841297</v>
          </cell>
          <cell r="AO137">
            <v>4.2041108007841297</v>
          </cell>
          <cell r="AP137">
            <v>4.2041108007841297</v>
          </cell>
          <cell r="AQ137">
            <v>4.2041108007841297</v>
          </cell>
          <cell r="AR137">
            <v>4.1981492834365204</v>
          </cell>
          <cell r="AS137">
            <v>4.1981492834365204</v>
          </cell>
          <cell r="AT137">
            <v>4.1981492834365204</v>
          </cell>
          <cell r="AU137">
            <v>4.1981492834365204</v>
          </cell>
          <cell r="AV137">
            <v>4.1981492834365204</v>
          </cell>
          <cell r="AW137">
            <v>4.1885857904314401</v>
          </cell>
          <cell r="AX137">
            <v>4.1885857904314401</v>
          </cell>
          <cell r="AY137">
            <v>4.1885857904314401</v>
          </cell>
          <cell r="AZ137">
            <v>4.1885857904314401</v>
          </cell>
          <cell r="BA137">
            <v>4.1885857904314401</v>
          </cell>
          <cell r="BB137">
            <v>4.1885857904314401</v>
          </cell>
          <cell r="BC137">
            <v>4.1885857904314401</v>
          </cell>
          <cell r="BD137">
            <v>4.1885857904314401</v>
          </cell>
          <cell r="BE137">
            <v>4.1885857904314401</v>
          </cell>
          <cell r="BF137">
            <v>4.1885857904314401</v>
          </cell>
          <cell r="BG137">
            <v>4.1885857904314401</v>
          </cell>
          <cell r="BH137">
            <v>4.1885857904314401</v>
          </cell>
          <cell r="BI137">
            <v>4.1885857904314401</v>
          </cell>
          <cell r="BJ137">
            <v>4.1885857904314401</v>
          </cell>
          <cell r="BK137">
            <v>4.1885857904314401</v>
          </cell>
          <cell r="BL137">
            <v>4.1885857904314401</v>
          </cell>
          <cell r="BM137">
            <v>4.1885857904314401</v>
          </cell>
          <cell r="BN137">
            <v>4.1885857904314401</v>
          </cell>
          <cell r="BO137">
            <v>4.1885857904314401</v>
          </cell>
          <cell r="BP137">
            <v>4.1885857904314401</v>
          </cell>
          <cell r="BQ137">
            <v>4.1885857904314401</v>
          </cell>
          <cell r="BR137">
            <v>4.1885857904314401</v>
          </cell>
          <cell r="BS137">
            <v>4.1885857904314401</v>
          </cell>
          <cell r="BT137">
            <v>4.1885857904314401</v>
          </cell>
          <cell r="BU137">
            <v>4.1885857904314401</v>
          </cell>
          <cell r="BV137">
            <v>4.1885857904314401</v>
          </cell>
          <cell r="BW137">
            <v>4.1885857904314401</v>
          </cell>
          <cell r="BX137">
            <v>4.1885857904314401</v>
          </cell>
          <cell r="BY137">
            <v>4.1885857904314401</v>
          </cell>
          <cell r="BZ137">
            <v>4.1885857904314401</v>
          </cell>
          <cell r="CA137">
            <v>4.1885857904314401</v>
          </cell>
          <cell r="CB137">
            <v>4.1885857904314401</v>
          </cell>
          <cell r="CC137">
            <v>4.1885857904314401</v>
          </cell>
          <cell r="CD137">
            <v>4.1885857904314401</v>
          </cell>
          <cell r="CE137">
            <v>4.1885857904314401</v>
          </cell>
          <cell r="CF137">
            <v>4.1885857904314401</v>
          </cell>
          <cell r="CG137">
            <v>4.1885857904314401</v>
          </cell>
          <cell r="CH137">
            <v>4.1885857904314401</v>
          </cell>
          <cell r="CI137">
            <v>4.1885857904314401</v>
          </cell>
          <cell r="CJ137">
            <v>4.1885857904314401</v>
          </cell>
          <cell r="CK137">
            <v>4.1885857904314401</v>
          </cell>
          <cell r="CL137">
            <v>4.1885857904314401</v>
          </cell>
          <cell r="CM137">
            <v>4.1885857904314401</v>
          </cell>
          <cell r="CN137">
            <v>4.1885857904314401</v>
          </cell>
          <cell r="CO137">
            <v>4.1885857904314401</v>
          </cell>
          <cell r="CP137">
            <v>4.1885857904314401</v>
          </cell>
          <cell r="CQ137">
            <v>4.1885857904314401</v>
          </cell>
          <cell r="CR137">
            <v>4.1885857904314401</v>
          </cell>
          <cell r="CS137">
            <v>4.1885857904314401</v>
          </cell>
          <cell r="CT137">
            <v>4.1885857904314401</v>
          </cell>
          <cell r="CU137">
            <v>4.1885857904314401</v>
          </cell>
          <cell r="CV137">
            <v>4.1885857904314401</v>
          </cell>
          <cell r="CW137">
            <v>4.1885857904314401</v>
          </cell>
          <cell r="CX137">
            <v>4.1885857904314401</v>
          </cell>
          <cell r="CY137">
            <v>4.1885857904314401</v>
          </cell>
          <cell r="CZ137">
            <v>4.1885857904314401</v>
          </cell>
          <cell r="DA137">
            <v>4.1885857904314401</v>
          </cell>
          <cell r="DB137">
            <v>4.1885857904314401</v>
          </cell>
          <cell r="DC137">
            <v>4.1885857904314401</v>
          </cell>
          <cell r="DD137">
            <v>4.1885857904314401</v>
          </cell>
          <cell r="DE137">
            <v>4.1885857904314401</v>
          </cell>
          <cell r="DF137">
            <v>4.1885857904314401</v>
          </cell>
          <cell r="DG137">
            <v>4.1885857904314401</v>
          </cell>
          <cell r="DH137">
            <v>4.1885857904314401</v>
          </cell>
          <cell r="DI137">
            <v>4.1885857904314401</v>
          </cell>
          <cell r="DJ137">
            <v>4.1885857904314401</v>
          </cell>
        </row>
        <row r="138">
          <cell r="M138" t="str">
            <v>tonne</v>
          </cell>
          <cell r="N138">
            <v>2.23881241371457</v>
          </cell>
          <cell r="O138">
            <v>2.23881241371457</v>
          </cell>
          <cell r="P138">
            <v>2.23881241371457</v>
          </cell>
          <cell r="Q138">
            <v>2.23881241371457</v>
          </cell>
          <cell r="R138">
            <v>2.23881241371457</v>
          </cell>
          <cell r="S138">
            <v>1.7559639608166899</v>
          </cell>
          <cell r="T138">
            <v>1.7559639608166899</v>
          </cell>
          <cell r="U138">
            <v>1.7559639608166899</v>
          </cell>
          <cell r="V138">
            <v>1.7559639608166899</v>
          </cell>
          <cell r="W138">
            <v>1.7559639608166899</v>
          </cell>
          <cell r="X138">
            <v>1.7717933645306001</v>
          </cell>
          <cell r="Y138">
            <v>1.7717933645306001</v>
          </cell>
          <cell r="Z138">
            <v>1.7717933645306001</v>
          </cell>
          <cell r="AA138">
            <v>1.7717933645306001</v>
          </cell>
          <cell r="AB138">
            <v>1.7717933645306001</v>
          </cell>
          <cell r="AC138">
            <v>1.7820868802271601</v>
          </cell>
          <cell r="AD138">
            <v>1.7820868802271601</v>
          </cell>
          <cell r="AE138">
            <v>1.7820868802271601</v>
          </cell>
          <cell r="AF138">
            <v>1.7820868802271601</v>
          </cell>
          <cell r="AG138">
            <v>1.7820868802271601</v>
          </cell>
          <cell r="AH138">
            <v>1.7909705517430501</v>
          </cell>
          <cell r="AI138">
            <v>1.7909705517430501</v>
          </cell>
          <cell r="AJ138">
            <v>1.7909705517430501</v>
          </cell>
          <cell r="AK138">
            <v>1.7909705517430501</v>
          </cell>
          <cell r="AL138">
            <v>1.7909705517430501</v>
          </cell>
          <cell r="AM138">
            <v>1.7984587917279</v>
          </cell>
          <cell r="AN138">
            <v>1.7984587917279</v>
          </cell>
          <cell r="AO138">
            <v>1.7984587917279</v>
          </cell>
          <cell r="AP138">
            <v>1.7984587917279</v>
          </cell>
          <cell r="AQ138">
            <v>1.7984587917279</v>
          </cell>
          <cell r="AR138">
            <v>1.8045748799088801</v>
          </cell>
          <cell r="AS138">
            <v>1.8045748799088801</v>
          </cell>
          <cell r="AT138">
            <v>1.8045748799088801</v>
          </cell>
          <cell r="AU138">
            <v>1.8045748799088801</v>
          </cell>
          <cell r="AV138">
            <v>1.8045748799088801</v>
          </cell>
          <cell r="AW138">
            <v>1.80935052346919</v>
          </cell>
          <cell r="AX138">
            <v>1.80935052346919</v>
          </cell>
          <cell r="AY138">
            <v>1.80935052346919</v>
          </cell>
          <cell r="AZ138">
            <v>1.80935052346919</v>
          </cell>
          <cell r="BA138">
            <v>1.80935052346919</v>
          </cell>
          <cell r="BB138">
            <v>1.80935052346919</v>
          </cell>
          <cell r="BC138">
            <v>1.80935052346919</v>
          </cell>
          <cell r="BD138">
            <v>1.80935052346919</v>
          </cell>
          <cell r="BE138">
            <v>1.80935052346919</v>
          </cell>
          <cell r="BF138">
            <v>1.80935052346919</v>
          </cell>
          <cell r="BG138">
            <v>1.80935052346919</v>
          </cell>
          <cell r="BH138">
            <v>1.80935052346919</v>
          </cell>
          <cell r="BI138">
            <v>1.80935052346919</v>
          </cell>
          <cell r="BJ138">
            <v>1.80935052346919</v>
          </cell>
          <cell r="BK138">
            <v>1.80935052346919</v>
          </cell>
          <cell r="BL138">
            <v>1.80935052346919</v>
          </cell>
          <cell r="BM138">
            <v>1.80935052346919</v>
          </cell>
          <cell r="BN138">
            <v>1.80935052346919</v>
          </cell>
          <cell r="BO138">
            <v>1.80935052346919</v>
          </cell>
          <cell r="BP138">
            <v>1.80935052346919</v>
          </cell>
          <cell r="BQ138">
            <v>1.80935052346919</v>
          </cell>
          <cell r="BR138">
            <v>1.80935052346919</v>
          </cell>
          <cell r="BS138">
            <v>1.80935052346919</v>
          </cell>
          <cell r="BT138">
            <v>1.80935052346919</v>
          </cell>
          <cell r="BU138">
            <v>1.80935052346919</v>
          </cell>
          <cell r="BV138">
            <v>1.80935052346919</v>
          </cell>
          <cell r="BW138">
            <v>1.80935052346919</v>
          </cell>
          <cell r="BX138">
            <v>1.80935052346919</v>
          </cell>
          <cell r="BY138">
            <v>1.80935052346919</v>
          </cell>
          <cell r="BZ138">
            <v>1.80935052346919</v>
          </cell>
          <cell r="CA138">
            <v>1.80935052346919</v>
          </cell>
          <cell r="CB138">
            <v>1.80935052346919</v>
          </cell>
          <cell r="CC138">
            <v>1.80935052346919</v>
          </cell>
          <cell r="CD138">
            <v>1.80935052346919</v>
          </cell>
          <cell r="CE138">
            <v>1.80935052346919</v>
          </cell>
          <cell r="CF138">
            <v>1.80935052346919</v>
          </cell>
          <cell r="CG138">
            <v>1.80935052346919</v>
          </cell>
          <cell r="CH138">
            <v>1.80935052346919</v>
          </cell>
          <cell r="CI138">
            <v>1.80935052346919</v>
          </cell>
          <cell r="CJ138">
            <v>1.80935052346919</v>
          </cell>
          <cell r="CK138">
            <v>1.80935052346919</v>
          </cell>
          <cell r="CL138">
            <v>1.80935052346919</v>
          </cell>
          <cell r="CM138">
            <v>1.80935052346919</v>
          </cell>
          <cell r="CN138">
            <v>1.80935052346919</v>
          </cell>
          <cell r="CO138">
            <v>1.80935052346919</v>
          </cell>
          <cell r="CP138">
            <v>1.80935052346919</v>
          </cell>
          <cell r="CQ138">
            <v>1.80935052346919</v>
          </cell>
          <cell r="CR138">
            <v>1.80935052346919</v>
          </cell>
          <cell r="CS138">
            <v>1.80935052346919</v>
          </cell>
          <cell r="CT138">
            <v>1.80935052346919</v>
          </cell>
          <cell r="CU138">
            <v>1.80935052346919</v>
          </cell>
          <cell r="CV138">
            <v>1.80935052346919</v>
          </cell>
          <cell r="CW138">
            <v>1.80935052346919</v>
          </cell>
          <cell r="CX138">
            <v>1.80935052346919</v>
          </cell>
          <cell r="CY138">
            <v>1.80935052346919</v>
          </cell>
          <cell r="CZ138">
            <v>1.80935052346919</v>
          </cell>
          <cell r="DA138">
            <v>1.80935052346919</v>
          </cell>
          <cell r="DB138">
            <v>1.80935052346919</v>
          </cell>
          <cell r="DC138">
            <v>1.80935052346919</v>
          </cell>
          <cell r="DD138">
            <v>1.80935052346919</v>
          </cell>
          <cell r="DE138">
            <v>1.80935052346919</v>
          </cell>
          <cell r="DF138">
            <v>1.80935052346919</v>
          </cell>
          <cell r="DG138">
            <v>1.80935052346919</v>
          </cell>
          <cell r="DH138">
            <v>1.80935052346919</v>
          </cell>
          <cell r="DI138">
            <v>1.80935052346919</v>
          </cell>
          <cell r="DJ138">
            <v>1.80935052346919</v>
          </cell>
        </row>
        <row r="139">
          <cell r="M139" t="str">
            <v>tonne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</row>
        <row r="140">
          <cell r="M140" t="str">
            <v>tonne</v>
          </cell>
          <cell r="N140">
            <v>0.62066480016271997</v>
          </cell>
          <cell r="O140">
            <v>0.62066480016271997</v>
          </cell>
          <cell r="P140">
            <v>0.62066480016271997</v>
          </cell>
          <cell r="Q140">
            <v>0.62066480016271997</v>
          </cell>
          <cell r="R140">
            <v>0.62066480016271997</v>
          </cell>
          <cell r="S140">
            <v>1.0022183431603</v>
          </cell>
          <cell r="T140">
            <v>1.0022183431603</v>
          </cell>
          <cell r="U140">
            <v>1.0022183431603</v>
          </cell>
          <cell r="V140">
            <v>1.0022183431603</v>
          </cell>
          <cell r="W140">
            <v>1.0022183431603</v>
          </cell>
          <cell r="X140">
            <v>1.0112529925707501</v>
          </cell>
          <cell r="Y140">
            <v>1.0112529925707501</v>
          </cell>
          <cell r="Z140">
            <v>1.0112529925707501</v>
          </cell>
          <cell r="AA140">
            <v>1.0112529925707501</v>
          </cell>
          <cell r="AB140">
            <v>1.0112529925707501</v>
          </cell>
          <cell r="AC140">
            <v>1.0171280278658399</v>
          </cell>
          <cell r="AD140">
            <v>1.0171280278658399</v>
          </cell>
          <cell r="AE140">
            <v>1.0171280278658399</v>
          </cell>
          <cell r="AF140">
            <v>1.0171280278658399</v>
          </cell>
          <cell r="AG140">
            <v>1.0171280278658399</v>
          </cell>
          <cell r="AH140">
            <v>1.02219839305927</v>
          </cell>
          <cell r="AI140">
            <v>1.02219839305927</v>
          </cell>
          <cell r="AJ140">
            <v>1.02219839305927</v>
          </cell>
          <cell r="AK140">
            <v>1.02219839305927</v>
          </cell>
          <cell r="AL140">
            <v>1.02219839305927</v>
          </cell>
          <cell r="AM140">
            <v>1.02647231418651</v>
          </cell>
          <cell r="AN140">
            <v>1.02647231418651</v>
          </cell>
          <cell r="AO140">
            <v>1.02647231418651</v>
          </cell>
          <cell r="AP140">
            <v>1.02647231418651</v>
          </cell>
          <cell r="AQ140">
            <v>1.02647231418651</v>
          </cell>
          <cell r="AR140">
            <v>1.0299630781772</v>
          </cell>
          <cell r="AS140">
            <v>1.0299630781772</v>
          </cell>
          <cell r="AT140">
            <v>1.0299630781772</v>
          </cell>
          <cell r="AU140">
            <v>1.0299630781772</v>
          </cell>
          <cell r="AV140">
            <v>1.0299630781772</v>
          </cell>
          <cell r="AW140">
            <v>1.03268878194068</v>
          </cell>
          <cell r="AX140">
            <v>1.03268878194068</v>
          </cell>
          <cell r="AY140">
            <v>1.03268878194068</v>
          </cell>
          <cell r="AZ140">
            <v>1.03268878194068</v>
          </cell>
          <cell r="BA140">
            <v>1.03268878194068</v>
          </cell>
          <cell r="BB140">
            <v>1.03268878194068</v>
          </cell>
          <cell r="BC140">
            <v>1.03268878194068</v>
          </cell>
          <cell r="BD140">
            <v>1.03268878194068</v>
          </cell>
          <cell r="BE140">
            <v>1.03268878194068</v>
          </cell>
          <cell r="BF140">
            <v>1.03268878194068</v>
          </cell>
          <cell r="BG140">
            <v>1.03268878194068</v>
          </cell>
          <cell r="BH140">
            <v>1.03268878194068</v>
          </cell>
          <cell r="BI140">
            <v>1.03268878194068</v>
          </cell>
          <cell r="BJ140">
            <v>1.03268878194068</v>
          </cell>
          <cell r="BK140">
            <v>1.03268878194068</v>
          </cell>
          <cell r="BL140">
            <v>1.03268878194068</v>
          </cell>
          <cell r="BM140">
            <v>1.03268878194068</v>
          </cell>
          <cell r="BN140">
            <v>1.03268878194068</v>
          </cell>
          <cell r="BO140">
            <v>1.03268878194068</v>
          </cell>
          <cell r="BP140">
            <v>1.03268878194068</v>
          </cell>
          <cell r="BQ140">
            <v>1.03268878194068</v>
          </cell>
          <cell r="BR140">
            <v>1.03268878194068</v>
          </cell>
          <cell r="BS140">
            <v>1.03268878194068</v>
          </cell>
          <cell r="BT140">
            <v>1.03268878194068</v>
          </cell>
          <cell r="BU140">
            <v>1.03268878194068</v>
          </cell>
          <cell r="BV140">
            <v>1.03268878194068</v>
          </cell>
          <cell r="BW140">
            <v>1.03268878194068</v>
          </cell>
          <cell r="BX140">
            <v>1.03268878194068</v>
          </cell>
          <cell r="BY140">
            <v>1.03268878194068</v>
          </cell>
          <cell r="BZ140">
            <v>1.03268878194068</v>
          </cell>
          <cell r="CA140">
            <v>1.03268878194068</v>
          </cell>
          <cell r="CB140">
            <v>1.03268878194068</v>
          </cell>
          <cell r="CC140">
            <v>1.03268878194068</v>
          </cell>
          <cell r="CD140">
            <v>1.03268878194068</v>
          </cell>
          <cell r="CE140">
            <v>1.03268878194068</v>
          </cell>
          <cell r="CF140">
            <v>1.03268878194068</v>
          </cell>
          <cell r="CG140">
            <v>1.03268878194068</v>
          </cell>
          <cell r="CH140">
            <v>1.03268878194068</v>
          </cell>
          <cell r="CI140">
            <v>1.03268878194068</v>
          </cell>
          <cell r="CJ140">
            <v>1.03268878194068</v>
          </cell>
          <cell r="CK140">
            <v>1.03268878194068</v>
          </cell>
          <cell r="CL140">
            <v>1.03268878194068</v>
          </cell>
          <cell r="CM140">
            <v>1.03268878194068</v>
          </cell>
          <cell r="CN140">
            <v>1.03268878194068</v>
          </cell>
          <cell r="CO140">
            <v>1.03268878194068</v>
          </cell>
          <cell r="CP140">
            <v>1.03268878194068</v>
          </cell>
          <cell r="CQ140">
            <v>1.03268878194068</v>
          </cell>
          <cell r="CR140">
            <v>1.03268878194068</v>
          </cell>
          <cell r="CS140">
            <v>1.03268878194068</v>
          </cell>
          <cell r="CT140">
            <v>1.03268878194068</v>
          </cell>
          <cell r="CU140">
            <v>1.03268878194068</v>
          </cell>
          <cell r="CV140">
            <v>1.03268878194068</v>
          </cell>
          <cell r="CW140">
            <v>1.03268878194068</v>
          </cell>
          <cell r="CX140">
            <v>1.03268878194068</v>
          </cell>
          <cell r="CY140">
            <v>1.03268878194068</v>
          </cell>
          <cell r="CZ140">
            <v>1.03268878194068</v>
          </cell>
          <cell r="DA140">
            <v>1.03268878194068</v>
          </cell>
          <cell r="DB140">
            <v>1.03268878194068</v>
          </cell>
          <cell r="DC140">
            <v>1.03268878194068</v>
          </cell>
          <cell r="DD140">
            <v>1.03268878194068</v>
          </cell>
          <cell r="DE140">
            <v>1.03268878194068</v>
          </cell>
          <cell r="DF140">
            <v>1.03268878194068</v>
          </cell>
          <cell r="DG140">
            <v>1.03268878194068</v>
          </cell>
          <cell r="DH140">
            <v>1.03268878194068</v>
          </cell>
          <cell r="DI140">
            <v>1.03268878194068</v>
          </cell>
          <cell r="DJ140">
            <v>1.03268878194068</v>
          </cell>
        </row>
        <row r="141">
          <cell r="M141" t="str">
            <v>tonne</v>
          </cell>
          <cell r="N141">
            <v>3.820214547991E-2</v>
          </cell>
          <cell r="O141">
            <v>3.820214547991E-2</v>
          </cell>
          <cell r="P141">
            <v>3.820214547991E-2</v>
          </cell>
          <cell r="Q141">
            <v>3.820214547991E-2</v>
          </cell>
          <cell r="R141">
            <v>3.820214547991E-2</v>
          </cell>
          <cell r="S141">
            <v>6.662026085311E-2</v>
          </cell>
          <cell r="T141">
            <v>6.662026085311E-2</v>
          </cell>
          <cell r="U141">
            <v>6.662026085311E-2</v>
          </cell>
          <cell r="V141">
            <v>6.662026085311E-2</v>
          </cell>
          <cell r="W141">
            <v>6.662026085311E-2</v>
          </cell>
          <cell r="X141">
            <v>6.7220819308810006E-2</v>
          </cell>
          <cell r="Y141">
            <v>6.7220819308810006E-2</v>
          </cell>
          <cell r="Z141">
            <v>6.7220819308810006E-2</v>
          </cell>
          <cell r="AA141">
            <v>6.7220819308810006E-2</v>
          </cell>
          <cell r="AB141">
            <v>6.7220819308810006E-2</v>
          </cell>
          <cell r="AC141">
            <v>6.7611349363020004E-2</v>
          </cell>
          <cell r="AD141">
            <v>6.7611349363020004E-2</v>
          </cell>
          <cell r="AE141">
            <v>6.7611349363020004E-2</v>
          </cell>
          <cell r="AF141">
            <v>6.7611349363020004E-2</v>
          </cell>
          <cell r="AG141">
            <v>6.7611349363020004E-2</v>
          </cell>
          <cell r="AH141">
            <v>6.7948390741390002E-2</v>
          </cell>
          <cell r="AI141">
            <v>6.7948390741390002E-2</v>
          </cell>
          <cell r="AJ141">
            <v>6.7948390741390002E-2</v>
          </cell>
          <cell r="AK141">
            <v>6.7948390741390002E-2</v>
          </cell>
          <cell r="AL141">
            <v>6.7948390741390002E-2</v>
          </cell>
          <cell r="AM141">
            <v>6.8232490251549996E-2</v>
          </cell>
          <cell r="AN141">
            <v>6.8232490251549996E-2</v>
          </cell>
          <cell r="AO141">
            <v>6.8232490251549996E-2</v>
          </cell>
          <cell r="AP141">
            <v>6.8232490251549996E-2</v>
          </cell>
          <cell r="AQ141">
            <v>6.8232490251549996E-2</v>
          </cell>
          <cell r="AR141">
            <v>6.8464531112920002E-2</v>
          </cell>
          <cell r="AS141">
            <v>6.8464531112920002E-2</v>
          </cell>
          <cell r="AT141">
            <v>6.8464531112920002E-2</v>
          </cell>
          <cell r="AU141">
            <v>6.8464531112920002E-2</v>
          </cell>
          <cell r="AV141">
            <v>6.8464531112920002E-2</v>
          </cell>
          <cell r="AW141">
            <v>6.8645716277780003E-2</v>
          </cell>
          <cell r="AX141">
            <v>6.8645716277780003E-2</v>
          </cell>
          <cell r="AY141">
            <v>6.8645716277780003E-2</v>
          </cell>
          <cell r="AZ141">
            <v>6.8645716277780003E-2</v>
          </cell>
          <cell r="BA141">
            <v>6.8645716277780003E-2</v>
          </cell>
          <cell r="BB141">
            <v>6.8645716277780003E-2</v>
          </cell>
          <cell r="BC141">
            <v>6.8645716277780003E-2</v>
          </cell>
          <cell r="BD141">
            <v>6.8645716277780003E-2</v>
          </cell>
          <cell r="BE141">
            <v>6.8645716277780003E-2</v>
          </cell>
          <cell r="BF141">
            <v>6.8645716277780003E-2</v>
          </cell>
          <cell r="BG141">
            <v>6.8645716277780003E-2</v>
          </cell>
          <cell r="BH141">
            <v>6.8645716277780003E-2</v>
          </cell>
          <cell r="BI141">
            <v>6.8645716277780003E-2</v>
          </cell>
          <cell r="BJ141">
            <v>6.8645716277780003E-2</v>
          </cell>
          <cell r="BK141">
            <v>6.8645716277780003E-2</v>
          </cell>
          <cell r="BL141">
            <v>6.8645716277780003E-2</v>
          </cell>
          <cell r="BM141">
            <v>6.8645716277780003E-2</v>
          </cell>
          <cell r="BN141">
            <v>6.8645716277780003E-2</v>
          </cell>
          <cell r="BO141">
            <v>6.8645716277780003E-2</v>
          </cell>
          <cell r="BP141">
            <v>6.8645716277780003E-2</v>
          </cell>
          <cell r="BQ141">
            <v>6.8645716277780003E-2</v>
          </cell>
          <cell r="BR141">
            <v>6.8645716277780003E-2</v>
          </cell>
          <cell r="BS141">
            <v>6.8645716277780003E-2</v>
          </cell>
          <cell r="BT141">
            <v>6.8645716277780003E-2</v>
          </cell>
          <cell r="BU141">
            <v>6.8645716277780003E-2</v>
          </cell>
          <cell r="BV141">
            <v>6.8645716277780003E-2</v>
          </cell>
          <cell r="BW141">
            <v>6.8645716277780003E-2</v>
          </cell>
          <cell r="BX141">
            <v>6.8645716277780003E-2</v>
          </cell>
          <cell r="BY141">
            <v>6.8645716277780003E-2</v>
          </cell>
          <cell r="BZ141">
            <v>6.8645716277780003E-2</v>
          </cell>
          <cell r="CA141">
            <v>6.8645716277780003E-2</v>
          </cell>
          <cell r="CB141">
            <v>6.8645716277780003E-2</v>
          </cell>
          <cell r="CC141">
            <v>6.8645716277780003E-2</v>
          </cell>
          <cell r="CD141">
            <v>6.8645716277780003E-2</v>
          </cell>
          <cell r="CE141">
            <v>6.8645716277780003E-2</v>
          </cell>
          <cell r="CF141">
            <v>6.8645716277780003E-2</v>
          </cell>
          <cell r="CG141">
            <v>6.8645716277780003E-2</v>
          </cell>
          <cell r="CH141">
            <v>6.8645716277780003E-2</v>
          </cell>
          <cell r="CI141">
            <v>6.8645716277780003E-2</v>
          </cell>
          <cell r="CJ141">
            <v>6.8645716277780003E-2</v>
          </cell>
          <cell r="CK141">
            <v>6.8645716277780003E-2</v>
          </cell>
          <cell r="CL141">
            <v>6.8645716277780003E-2</v>
          </cell>
          <cell r="CM141">
            <v>6.8645716277780003E-2</v>
          </cell>
          <cell r="CN141">
            <v>6.8645716277780003E-2</v>
          </cell>
          <cell r="CO141">
            <v>6.8645716277780003E-2</v>
          </cell>
          <cell r="CP141">
            <v>6.8645716277780003E-2</v>
          </cell>
          <cell r="CQ141">
            <v>6.8645716277780003E-2</v>
          </cell>
          <cell r="CR141">
            <v>6.8645716277780003E-2</v>
          </cell>
          <cell r="CS141">
            <v>6.8645716277780003E-2</v>
          </cell>
          <cell r="CT141">
            <v>6.8645716277780003E-2</v>
          </cell>
          <cell r="CU141">
            <v>6.8645716277780003E-2</v>
          </cell>
          <cell r="CV141">
            <v>6.8645716277780003E-2</v>
          </cell>
          <cell r="CW141">
            <v>6.8645716277780003E-2</v>
          </cell>
          <cell r="CX141">
            <v>6.8645716277780003E-2</v>
          </cell>
          <cell r="CY141">
            <v>6.8645716277780003E-2</v>
          </cell>
          <cell r="CZ141">
            <v>6.8645716277780003E-2</v>
          </cell>
          <cell r="DA141">
            <v>6.8645716277780003E-2</v>
          </cell>
          <cell r="DB141">
            <v>6.8645716277780003E-2</v>
          </cell>
          <cell r="DC141">
            <v>6.8645716277780003E-2</v>
          </cell>
          <cell r="DD141">
            <v>6.8645716277780003E-2</v>
          </cell>
          <cell r="DE141">
            <v>6.8645716277780003E-2</v>
          </cell>
          <cell r="DF141">
            <v>6.8645716277780003E-2</v>
          </cell>
          <cell r="DG141">
            <v>6.8645716277780003E-2</v>
          </cell>
          <cell r="DH141">
            <v>6.8645716277780003E-2</v>
          </cell>
          <cell r="DI141">
            <v>6.8645716277780003E-2</v>
          </cell>
          <cell r="DJ141">
            <v>6.8645716277780003E-2</v>
          </cell>
        </row>
        <row r="142">
          <cell r="M142" t="str">
            <v>tonne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  <cell r="AU142">
            <v>1</v>
          </cell>
          <cell r="AV142">
            <v>1</v>
          </cell>
          <cell r="AW142">
            <v>1</v>
          </cell>
          <cell r="AX142">
            <v>1</v>
          </cell>
          <cell r="AY142">
            <v>1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  <cell r="BT142">
            <v>1</v>
          </cell>
          <cell r="BU142">
            <v>1</v>
          </cell>
          <cell r="BV142">
            <v>1</v>
          </cell>
          <cell r="BW142">
            <v>1</v>
          </cell>
          <cell r="BX142">
            <v>1</v>
          </cell>
          <cell r="BY142">
            <v>1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1</v>
          </cell>
          <cell r="CE142">
            <v>1</v>
          </cell>
          <cell r="CF142">
            <v>1</v>
          </cell>
          <cell r="CG142">
            <v>1</v>
          </cell>
          <cell r="CH142">
            <v>1</v>
          </cell>
          <cell r="CI142">
            <v>1</v>
          </cell>
          <cell r="CJ142">
            <v>1</v>
          </cell>
          <cell r="CK142">
            <v>1</v>
          </cell>
          <cell r="CL142">
            <v>1</v>
          </cell>
          <cell r="CM142">
            <v>1</v>
          </cell>
          <cell r="CN142">
            <v>1</v>
          </cell>
          <cell r="CO142">
            <v>1</v>
          </cell>
          <cell r="CP142">
            <v>1</v>
          </cell>
          <cell r="CQ142">
            <v>1</v>
          </cell>
          <cell r="CR142">
            <v>1</v>
          </cell>
          <cell r="CS142">
            <v>1</v>
          </cell>
          <cell r="CT142">
            <v>1</v>
          </cell>
          <cell r="CU142">
            <v>1</v>
          </cell>
          <cell r="CV142">
            <v>1</v>
          </cell>
          <cell r="CW142">
            <v>1</v>
          </cell>
          <cell r="CX142">
            <v>1</v>
          </cell>
          <cell r="CY142">
            <v>1</v>
          </cell>
          <cell r="CZ142">
            <v>1</v>
          </cell>
          <cell r="DA142">
            <v>1</v>
          </cell>
          <cell r="DB142">
            <v>1</v>
          </cell>
          <cell r="DC142">
            <v>1</v>
          </cell>
          <cell r="DD142">
            <v>1</v>
          </cell>
          <cell r="DE142">
            <v>1</v>
          </cell>
          <cell r="DF142">
            <v>1</v>
          </cell>
          <cell r="DG142">
            <v>1</v>
          </cell>
          <cell r="DH142">
            <v>1</v>
          </cell>
          <cell r="DI142">
            <v>1</v>
          </cell>
          <cell r="DJ142">
            <v>1</v>
          </cell>
        </row>
        <row r="143">
          <cell r="M143" t="str">
            <v>tonne</v>
          </cell>
          <cell r="N143">
            <v>0.82899784355493999</v>
          </cell>
          <cell r="O143">
            <v>0.82899784355493999</v>
          </cell>
          <cell r="P143">
            <v>0.82899784355493999</v>
          </cell>
          <cell r="Q143">
            <v>0.82899784355493999</v>
          </cell>
          <cell r="R143">
            <v>0.82899784355493999</v>
          </cell>
          <cell r="S143">
            <v>0.83947366810460999</v>
          </cell>
          <cell r="T143">
            <v>0.83947366810460999</v>
          </cell>
          <cell r="U143">
            <v>0.83947366810460999</v>
          </cell>
          <cell r="V143">
            <v>0.83947366810460999</v>
          </cell>
          <cell r="W143">
            <v>0.83947366810460999</v>
          </cell>
          <cell r="X143">
            <v>0.83071194766791001</v>
          </cell>
          <cell r="Y143">
            <v>0.83071194766791001</v>
          </cell>
          <cell r="Z143">
            <v>0.83071194766791001</v>
          </cell>
          <cell r="AA143">
            <v>0.83071194766791001</v>
          </cell>
          <cell r="AB143">
            <v>0.83071194766791001</v>
          </cell>
          <cell r="AC143">
            <v>0.82382162333526998</v>
          </cell>
          <cell r="AD143">
            <v>0.82382162333526998</v>
          </cell>
          <cell r="AE143">
            <v>0.82382162333526998</v>
          </cell>
          <cell r="AF143">
            <v>0.82382162333526998</v>
          </cell>
          <cell r="AG143">
            <v>0.82382162333526998</v>
          </cell>
          <cell r="AH143">
            <v>0.81671272836817999</v>
          </cell>
          <cell r="AI143">
            <v>0.81671272836817999</v>
          </cell>
          <cell r="AJ143">
            <v>0.81671272836817999</v>
          </cell>
          <cell r="AK143">
            <v>0.81671272836817999</v>
          </cell>
          <cell r="AL143">
            <v>0.81671272836817999</v>
          </cell>
          <cell r="AM143">
            <v>0.80938335668780004</v>
          </cell>
          <cell r="AN143">
            <v>0.80938335668780004</v>
          </cell>
          <cell r="AO143">
            <v>0.80938335668780004</v>
          </cell>
          <cell r="AP143">
            <v>0.80938335668780004</v>
          </cell>
          <cell r="AQ143">
            <v>0.80938335668780004</v>
          </cell>
          <cell r="AR143">
            <v>0.80183201056262998</v>
          </cell>
          <cell r="AS143">
            <v>0.80183201056262998</v>
          </cell>
          <cell r="AT143">
            <v>0.80183201056262998</v>
          </cell>
          <cell r="AU143">
            <v>0.80183201056262998</v>
          </cell>
          <cell r="AV143">
            <v>0.80183201056262998</v>
          </cell>
          <cell r="AW143">
            <v>0.79405763177279998</v>
          </cell>
          <cell r="AX143">
            <v>0.79405763177279998</v>
          </cell>
          <cell r="AY143">
            <v>0.79405763177279998</v>
          </cell>
          <cell r="AZ143">
            <v>0.79405763177279998</v>
          </cell>
          <cell r="BA143">
            <v>0.79405763177279998</v>
          </cell>
          <cell r="BB143">
            <v>0.79405763177279998</v>
          </cell>
          <cell r="BC143">
            <v>0.79405763177279998</v>
          </cell>
          <cell r="BD143">
            <v>0.79405763177279998</v>
          </cell>
          <cell r="BE143">
            <v>0.79405763177279998</v>
          </cell>
          <cell r="BF143">
            <v>0.79405763177279998</v>
          </cell>
          <cell r="BG143">
            <v>0.79405763177279998</v>
          </cell>
          <cell r="BH143">
            <v>0.79405763177279998</v>
          </cell>
          <cell r="BI143">
            <v>0.79405763177279998</v>
          </cell>
          <cell r="BJ143">
            <v>0.79405763177279998</v>
          </cell>
          <cell r="BK143">
            <v>0.79405763177279998</v>
          </cell>
          <cell r="BL143">
            <v>0.79405763177279998</v>
          </cell>
          <cell r="BM143">
            <v>0.79405763177279998</v>
          </cell>
          <cell r="BN143">
            <v>0.79405763177279998</v>
          </cell>
          <cell r="BO143">
            <v>0.79405763177279998</v>
          </cell>
          <cell r="BP143">
            <v>0.79405763177279998</v>
          </cell>
          <cell r="BQ143">
            <v>0.79405763177279998</v>
          </cell>
          <cell r="BR143">
            <v>0.79405763177279998</v>
          </cell>
          <cell r="BS143">
            <v>0.79405763177279998</v>
          </cell>
          <cell r="BT143">
            <v>0.79405763177279998</v>
          </cell>
          <cell r="BU143">
            <v>0.79405763177279998</v>
          </cell>
          <cell r="BV143">
            <v>0.79405763177279998</v>
          </cell>
          <cell r="BW143">
            <v>0.79405763177279998</v>
          </cell>
          <cell r="BX143">
            <v>0.79405763177279998</v>
          </cell>
          <cell r="BY143">
            <v>0.79405763177279998</v>
          </cell>
          <cell r="BZ143">
            <v>0.79405763177279998</v>
          </cell>
          <cell r="CA143">
            <v>0.79405763177279998</v>
          </cell>
          <cell r="CB143">
            <v>0.79405763177279998</v>
          </cell>
          <cell r="CC143">
            <v>0.79405763177279998</v>
          </cell>
          <cell r="CD143">
            <v>0.79405763177279998</v>
          </cell>
          <cell r="CE143">
            <v>0.79405763177279998</v>
          </cell>
          <cell r="CF143">
            <v>0.79405763177279998</v>
          </cell>
          <cell r="CG143">
            <v>0.79405763177279998</v>
          </cell>
          <cell r="CH143">
            <v>0.79405763177279998</v>
          </cell>
          <cell r="CI143">
            <v>0.79405763177279998</v>
          </cell>
          <cell r="CJ143">
            <v>0.79405763177279998</v>
          </cell>
          <cell r="CK143">
            <v>0.79405763177279998</v>
          </cell>
          <cell r="CL143">
            <v>0.79405763177279998</v>
          </cell>
          <cell r="CM143">
            <v>0.79405763177279998</v>
          </cell>
          <cell r="CN143">
            <v>0.79405763177279998</v>
          </cell>
          <cell r="CO143">
            <v>0.79405763177279998</v>
          </cell>
          <cell r="CP143">
            <v>0.79405763177279998</v>
          </cell>
          <cell r="CQ143">
            <v>0.79405763177279998</v>
          </cell>
          <cell r="CR143">
            <v>0.79405763177279998</v>
          </cell>
          <cell r="CS143">
            <v>0.79405763177279998</v>
          </cell>
          <cell r="CT143">
            <v>0.79405763177279998</v>
          </cell>
          <cell r="CU143">
            <v>0.79405763177279998</v>
          </cell>
          <cell r="CV143">
            <v>0.79405763177279998</v>
          </cell>
          <cell r="CW143">
            <v>0.79405763177279998</v>
          </cell>
          <cell r="CX143">
            <v>0.79405763177279998</v>
          </cell>
          <cell r="CY143">
            <v>0.79405763177279998</v>
          </cell>
          <cell r="CZ143">
            <v>0.79405763177279998</v>
          </cell>
          <cell r="DA143">
            <v>0.79405763177279998</v>
          </cell>
          <cell r="DB143">
            <v>0.79405763177279998</v>
          </cell>
          <cell r="DC143">
            <v>0.79405763177279998</v>
          </cell>
          <cell r="DD143">
            <v>0.79405763177279998</v>
          </cell>
          <cell r="DE143">
            <v>0.79405763177279998</v>
          </cell>
          <cell r="DF143">
            <v>0.79405763177279998</v>
          </cell>
          <cell r="DG143">
            <v>0.79405763177279998</v>
          </cell>
          <cell r="DH143">
            <v>0.79405763177279998</v>
          </cell>
          <cell r="DI143">
            <v>0.79405763177279998</v>
          </cell>
          <cell r="DJ143">
            <v>0.79405763177279998</v>
          </cell>
        </row>
        <row r="144">
          <cell r="M144" t="str">
            <v>tonne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</row>
        <row r="145">
          <cell r="M145" t="str">
            <v>tonne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</row>
        <row r="146">
          <cell r="M146" t="str">
            <v>tonne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>
            <v>1</v>
          </cell>
        </row>
        <row r="147">
          <cell r="M147" t="str">
            <v>tonne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  <cell r="AU147">
            <v>1</v>
          </cell>
          <cell r="AV147">
            <v>1</v>
          </cell>
          <cell r="AW147">
            <v>1</v>
          </cell>
          <cell r="AX147">
            <v>1</v>
          </cell>
          <cell r="AY147">
            <v>1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  <cell r="BT147">
            <v>1</v>
          </cell>
          <cell r="BU147">
            <v>1</v>
          </cell>
          <cell r="BV147">
            <v>1</v>
          </cell>
          <cell r="BW147">
            <v>1</v>
          </cell>
          <cell r="BX147">
            <v>1</v>
          </cell>
          <cell r="BY147">
            <v>1</v>
          </cell>
          <cell r="BZ147">
            <v>1</v>
          </cell>
          <cell r="CA147">
            <v>1</v>
          </cell>
          <cell r="CB147">
            <v>1</v>
          </cell>
          <cell r="CC147">
            <v>1</v>
          </cell>
          <cell r="CD147">
            <v>1</v>
          </cell>
          <cell r="CE147">
            <v>1</v>
          </cell>
          <cell r="CF147">
            <v>1</v>
          </cell>
          <cell r="CG147">
            <v>1</v>
          </cell>
          <cell r="CH147">
            <v>1</v>
          </cell>
          <cell r="CI147">
            <v>1</v>
          </cell>
          <cell r="CJ147">
            <v>1</v>
          </cell>
          <cell r="CK147">
            <v>1</v>
          </cell>
          <cell r="CL147">
            <v>1</v>
          </cell>
          <cell r="CM147">
            <v>1</v>
          </cell>
          <cell r="CN147">
            <v>1</v>
          </cell>
          <cell r="CO147">
            <v>1</v>
          </cell>
          <cell r="CP147">
            <v>1</v>
          </cell>
          <cell r="CQ147">
            <v>1</v>
          </cell>
          <cell r="CR147">
            <v>1</v>
          </cell>
          <cell r="CS147">
            <v>1</v>
          </cell>
          <cell r="CT147">
            <v>1</v>
          </cell>
          <cell r="CU147">
            <v>1</v>
          </cell>
          <cell r="CV147">
            <v>1</v>
          </cell>
          <cell r="CW147">
            <v>1</v>
          </cell>
          <cell r="CX147">
            <v>1</v>
          </cell>
          <cell r="CY147">
            <v>1</v>
          </cell>
          <cell r="CZ147">
            <v>1</v>
          </cell>
          <cell r="DA147">
            <v>1</v>
          </cell>
          <cell r="DB147">
            <v>1</v>
          </cell>
          <cell r="DC147">
            <v>1</v>
          </cell>
          <cell r="DD147">
            <v>1</v>
          </cell>
          <cell r="DE147">
            <v>1</v>
          </cell>
          <cell r="DF147">
            <v>1</v>
          </cell>
          <cell r="DG147">
            <v>1</v>
          </cell>
          <cell r="DH147">
            <v>1</v>
          </cell>
          <cell r="DI147">
            <v>1</v>
          </cell>
          <cell r="DJ147">
            <v>1</v>
          </cell>
        </row>
        <row r="148">
          <cell r="M148" t="str">
            <v>GJ</v>
          </cell>
          <cell r="N148">
            <v>0.9</v>
          </cell>
          <cell r="O148">
            <v>0.9</v>
          </cell>
          <cell r="P148">
            <v>0.9</v>
          </cell>
          <cell r="Q148">
            <v>0.9</v>
          </cell>
          <cell r="R148">
            <v>0.9</v>
          </cell>
          <cell r="S148">
            <v>0.9</v>
          </cell>
          <cell r="T148">
            <v>0.9</v>
          </cell>
          <cell r="U148">
            <v>0.9</v>
          </cell>
          <cell r="V148">
            <v>0.9</v>
          </cell>
          <cell r="W148">
            <v>0.9</v>
          </cell>
          <cell r="X148">
            <v>0.9</v>
          </cell>
          <cell r="Y148">
            <v>0.9</v>
          </cell>
          <cell r="Z148">
            <v>0.9</v>
          </cell>
          <cell r="AA148">
            <v>0.9</v>
          </cell>
          <cell r="AB148">
            <v>0.9</v>
          </cell>
          <cell r="AC148">
            <v>0.9</v>
          </cell>
          <cell r="AD148">
            <v>0.9</v>
          </cell>
          <cell r="AE148">
            <v>0.9</v>
          </cell>
          <cell r="AF148">
            <v>0.9</v>
          </cell>
          <cell r="AG148">
            <v>0.9</v>
          </cell>
          <cell r="AH148">
            <v>0.9</v>
          </cell>
          <cell r="AI148">
            <v>0.9</v>
          </cell>
          <cell r="AJ148">
            <v>0.9</v>
          </cell>
          <cell r="AK148">
            <v>0.9</v>
          </cell>
          <cell r="AL148">
            <v>0.9</v>
          </cell>
          <cell r="AM148">
            <v>0.9</v>
          </cell>
          <cell r="AN148">
            <v>0.9</v>
          </cell>
          <cell r="AO148">
            <v>0.9</v>
          </cell>
          <cell r="AP148">
            <v>0.9</v>
          </cell>
          <cell r="AQ148">
            <v>0.9</v>
          </cell>
          <cell r="AR148">
            <v>0.9</v>
          </cell>
          <cell r="AS148">
            <v>0.9</v>
          </cell>
          <cell r="AT148">
            <v>0.9</v>
          </cell>
          <cell r="AU148">
            <v>0.9</v>
          </cell>
          <cell r="AV148">
            <v>0.9</v>
          </cell>
          <cell r="AW148">
            <v>0.9</v>
          </cell>
          <cell r="AX148">
            <v>0.9</v>
          </cell>
          <cell r="AY148">
            <v>0.9</v>
          </cell>
          <cell r="AZ148">
            <v>0.9</v>
          </cell>
          <cell r="BA148">
            <v>0.9</v>
          </cell>
          <cell r="BB148">
            <v>0.9</v>
          </cell>
          <cell r="BC148">
            <v>0.9</v>
          </cell>
          <cell r="BD148">
            <v>0.9</v>
          </cell>
          <cell r="BE148">
            <v>0.9</v>
          </cell>
          <cell r="BF148">
            <v>0.9</v>
          </cell>
          <cell r="BG148">
            <v>0.9</v>
          </cell>
          <cell r="BH148">
            <v>0.9</v>
          </cell>
          <cell r="BI148">
            <v>0.9</v>
          </cell>
          <cell r="BJ148">
            <v>0.9</v>
          </cell>
          <cell r="BK148">
            <v>0.9</v>
          </cell>
          <cell r="BL148">
            <v>0.9</v>
          </cell>
          <cell r="BM148">
            <v>0.9</v>
          </cell>
          <cell r="BN148">
            <v>0.9</v>
          </cell>
          <cell r="BO148">
            <v>0.9</v>
          </cell>
          <cell r="BP148">
            <v>0.9</v>
          </cell>
          <cell r="BQ148">
            <v>0.9</v>
          </cell>
          <cell r="BR148">
            <v>0.9</v>
          </cell>
          <cell r="BS148">
            <v>0.9</v>
          </cell>
          <cell r="BT148">
            <v>0.9</v>
          </cell>
          <cell r="BU148">
            <v>0.9</v>
          </cell>
          <cell r="BV148">
            <v>0.9</v>
          </cell>
          <cell r="BW148">
            <v>0.9</v>
          </cell>
          <cell r="BX148">
            <v>0.9</v>
          </cell>
          <cell r="BY148">
            <v>0.9</v>
          </cell>
          <cell r="BZ148">
            <v>0.9</v>
          </cell>
          <cell r="CA148">
            <v>0.9</v>
          </cell>
          <cell r="CB148">
            <v>0.9</v>
          </cell>
          <cell r="CC148">
            <v>0.9</v>
          </cell>
          <cell r="CD148">
            <v>0.9</v>
          </cell>
          <cell r="CE148">
            <v>0.9</v>
          </cell>
          <cell r="CF148">
            <v>0.9</v>
          </cell>
          <cell r="CG148">
            <v>0.9</v>
          </cell>
          <cell r="CH148">
            <v>0.9</v>
          </cell>
          <cell r="CI148">
            <v>0.9</v>
          </cell>
          <cell r="CJ148">
            <v>0.9</v>
          </cell>
          <cell r="CK148">
            <v>0.9</v>
          </cell>
          <cell r="CL148">
            <v>0.9</v>
          </cell>
          <cell r="CM148">
            <v>0.9</v>
          </cell>
          <cell r="CN148">
            <v>0.9</v>
          </cell>
          <cell r="CO148">
            <v>0.9</v>
          </cell>
          <cell r="CP148">
            <v>0.9</v>
          </cell>
          <cell r="CQ148">
            <v>0.9</v>
          </cell>
          <cell r="CR148">
            <v>0.9</v>
          </cell>
          <cell r="CS148">
            <v>0.9</v>
          </cell>
          <cell r="CT148">
            <v>0.9</v>
          </cell>
          <cell r="CU148">
            <v>0.9</v>
          </cell>
          <cell r="CV148">
            <v>0.9</v>
          </cell>
          <cell r="CW148">
            <v>0.9</v>
          </cell>
          <cell r="CX148">
            <v>0.9</v>
          </cell>
          <cell r="CY148">
            <v>0.9</v>
          </cell>
          <cell r="CZ148">
            <v>0.9</v>
          </cell>
          <cell r="DA148">
            <v>0.9</v>
          </cell>
          <cell r="DB148">
            <v>0.9</v>
          </cell>
          <cell r="DC148">
            <v>0.9</v>
          </cell>
          <cell r="DD148">
            <v>0.9</v>
          </cell>
          <cell r="DE148">
            <v>0.9</v>
          </cell>
          <cell r="DF148">
            <v>0.9</v>
          </cell>
          <cell r="DG148">
            <v>0.9</v>
          </cell>
          <cell r="DH148">
            <v>0.9</v>
          </cell>
          <cell r="DI148">
            <v>0.9</v>
          </cell>
          <cell r="DJ148">
            <v>0.9</v>
          </cell>
        </row>
        <row r="149">
          <cell r="M149" t="str">
            <v>GJ</v>
          </cell>
          <cell r="N149">
            <v>0.1</v>
          </cell>
          <cell r="O149">
            <v>0.1</v>
          </cell>
          <cell r="P149">
            <v>0.1</v>
          </cell>
          <cell r="Q149">
            <v>0.1</v>
          </cell>
          <cell r="R149">
            <v>0.1</v>
          </cell>
          <cell r="S149">
            <v>0.1</v>
          </cell>
          <cell r="T149">
            <v>0.1</v>
          </cell>
          <cell r="U149">
            <v>0.1</v>
          </cell>
          <cell r="V149">
            <v>0.1</v>
          </cell>
          <cell r="W149">
            <v>0.1</v>
          </cell>
          <cell r="X149">
            <v>0.1</v>
          </cell>
          <cell r="Y149">
            <v>0.1</v>
          </cell>
          <cell r="Z149">
            <v>0.1</v>
          </cell>
          <cell r="AA149">
            <v>0.1</v>
          </cell>
          <cell r="AB149">
            <v>0.1</v>
          </cell>
          <cell r="AC149">
            <v>0.1</v>
          </cell>
          <cell r="AD149">
            <v>0.1</v>
          </cell>
          <cell r="AE149">
            <v>0.1</v>
          </cell>
          <cell r="AF149">
            <v>0.1</v>
          </cell>
          <cell r="AG149">
            <v>0.1</v>
          </cell>
          <cell r="AH149">
            <v>0.1</v>
          </cell>
          <cell r="AI149">
            <v>0.1</v>
          </cell>
          <cell r="AJ149">
            <v>0.1</v>
          </cell>
          <cell r="AK149">
            <v>0.1</v>
          </cell>
          <cell r="AL149">
            <v>0.1</v>
          </cell>
          <cell r="AM149">
            <v>0.1</v>
          </cell>
          <cell r="AN149">
            <v>0.1</v>
          </cell>
          <cell r="AO149">
            <v>0.1</v>
          </cell>
          <cell r="AP149">
            <v>0.1</v>
          </cell>
          <cell r="AQ149">
            <v>0.1</v>
          </cell>
          <cell r="AR149">
            <v>0.1</v>
          </cell>
          <cell r="AS149">
            <v>0.1</v>
          </cell>
          <cell r="AT149">
            <v>0.1</v>
          </cell>
          <cell r="AU149">
            <v>0.1</v>
          </cell>
          <cell r="AV149">
            <v>0.1</v>
          </cell>
          <cell r="AW149">
            <v>0.1</v>
          </cell>
          <cell r="AX149">
            <v>0.1</v>
          </cell>
          <cell r="AY149">
            <v>0.1</v>
          </cell>
          <cell r="AZ149">
            <v>0.1</v>
          </cell>
          <cell r="BA149">
            <v>0.1</v>
          </cell>
          <cell r="BB149">
            <v>0.1</v>
          </cell>
          <cell r="BC149">
            <v>0.1</v>
          </cell>
          <cell r="BD149">
            <v>0.1</v>
          </cell>
          <cell r="BE149">
            <v>0.1</v>
          </cell>
          <cell r="BF149">
            <v>0.1</v>
          </cell>
          <cell r="BG149">
            <v>0.1</v>
          </cell>
          <cell r="BH149">
            <v>0.1</v>
          </cell>
          <cell r="BI149">
            <v>0.1</v>
          </cell>
          <cell r="BJ149">
            <v>0.1</v>
          </cell>
          <cell r="BK149">
            <v>0.1</v>
          </cell>
          <cell r="BL149">
            <v>0.1</v>
          </cell>
          <cell r="BM149">
            <v>0.1</v>
          </cell>
          <cell r="BN149">
            <v>0.1</v>
          </cell>
          <cell r="BO149">
            <v>0.1</v>
          </cell>
          <cell r="BP149">
            <v>0.1</v>
          </cell>
          <cell r="BQ149">
            <v>0.1</v>
          </cell>
          <cell r="BR149">
            <v>0.1</v>
          </cell>
          <cell r="BS149">
            <v>0.1</v>
          </cell>
          <cell r="BT149">
            <v>0.1</v>
          </cell>
          <cell r="BU149">
            <v>0.1</v>
          </cell>
          <cell r="BV149">
            <v>0.1</v>
          </cell>
          <cell r="BW149">
            <v>0.1</v>
          </cell>
          <cell r="BX149">
            <v>0.1</v>
          </cell>
          <cell r="BY149">
            <v>0.1</v>
          </cell>
          <cell r="BZ149">
            <v>0.1</v>
          </cell>
          <cell r="CA149">
            <v>0.1</v>
          </cell>
          <cell r="CB149">
            <v>0.1</v>
          </cell>
          <cell r="CC149">
            <v>0.1</v>
          </cell>
          <cell r="CD149">
            <v>0.1</v>
          </cell>
          <cell r="CE149">
            <v>0.1</v>
          </cell>
          <cell r="CF149">
            <v>0.1</v>
          </cell>
          <cell r="CG149">
            <v>0.1</v>
          </cell>
          <cell r="CH149">
            <v>0.1</v>
          </cell>
          <cell r="CI149">
            <v>0.1</v>
          </cell>
          <cell r="CJ149">
            <v>0.1</v>
          </cell>
          <cell r="CK149">
            <v>0.1</v>
          </cell>
          <cell r="CL149">
            <v>0.1</v>
          </cell>
          <cell r="CM149">
            <v>0.1</v>
          </cell>
          <cell r="CN149">
            <v>0.1</v>
          </cell>
          <cell r="CO149">
            <v>0.1</v>
          </cell>
          <cell r="CP149">
            <v>0.1</v>
          </cell>
          <cell r="CQ149">
            <v>0.1</v>
          </cell>
          <cell r="CR149">
            <v>0.1</v>
          </cell>
          <cell r="CS149">
            <v>0.1</v>
          </cell>
          <cell r="CT149">
            <v>0.1</v>
          </cell>
          <cell r="CU149">
            <v>0.1</v>
          </cell>
          <cell r="CV149">
            <v>0.1</v>
          </cell>
          <cell r="CW149">
            <v>0.1</v>
          </cell>
          <cell r="CX149">
            <v>0.1</v>
          </cell>
          <cell r="CY149">
            <v>0.1</v>
          </cell>
          <cell r="CZ149">
            <v>0.1</v>
          </cell>
          <cell r="DA149">
            <v>0.1</v>
          </cell>
          <cell r="DB149">
            <v>0.1</v>
          </cell>
          <cell r="DC149">
            <v>0.1</v>
          </cell>
          <cell r="DD149">
            <v>0.1</v>
          </cell>
          <cell r="DE149">
            <v>0.1</v>
          </cell>
          <cell r="DF149">
            <v>0.1</v>
          </cell>
          <cell r="DG149">
            <v>0.1</v>
          </cell>
          <cell r="DH149">
            <v>0.1</v>
          </cell>
          <cell r="DI149">
            <v>0.1</v>
          </cell>
          <cell r="DJ149">
            <v>0.1</v>
          </cell>
        </row>
        <row r="150">
          <cell r="M150" t="str">
            <v>GJ</v>
          </cell>
          <cell r="N150">
            <v>0.61</v>
          </cell>
          <cell r="O150">
            <v>0.61</v>
          </cell>
          <cell r="P150">
            <v>0.61</v>
          </cell>
          <cell r="Q150">
            <v>0.61</v>
          </cell>
          <cell r="R150">
            <v>0.61</v>
          </cell>
          <cell r="S150">
            <v>0.61</v>
          </cell>
          <cell r="T150">
            <v>0.61</v>
          </cell>
          <cell r="U150">
            <v>0.61</v>
          </cell>
          <cell r="V150">
            <v>0.61</v>
          </cell>
          <cell r="W150">
            <v>0.61</v>
          </cell>
          <cell r="X150">
            <v>0.61</v>
          </cell>
          <cell r="Y150">
            <v>0.61</v>
          </cell>
          <cell r="Z150">
            <v>0.61</v>
          </cell>
          <cell r="AA150">
            <v>0.61</v>
          </cell>
          <cell r="AB150">
            <v>0.61</v>
          </cell>
          <cell r="AC150">
            <v>0.61</v>
          </cell>
          <cell r="AD150">
            <v>0.61</v>
          </cell>
          <cell r="AE150">
            <v>0.61</v>
          </cell>
          <cell r="AF150">
            <v>0.61</v>
          </cell>
          <cell r="AG150">
            <v>0.61</v>
          </cell>
          <cell r="AH150">
            <v>0.61</v>
          </cell>
          <cell r="AI150">
            <v>0.61</v>
          </cell>
          <cell r="AJ150">
            <v>0.61</v>
          </cell>
          <cell r="AK150">
            <v>0.61</v>
          </cell>
          <cell r="AL150">
            <v>0.61</v>
          </cell>
          <cell r="AM150">
            <v>0.61</v>
          </cell>
          <cell r="AN150">
            <v>0.61</v>
          </cell>
          <cell r="AO150">
            <v>0.61</v>
          </cell>
          <cell r="AP150">
            <v>0.61</v>
          </cell>
          <cell r="AQ150">
            <v>0.61</v>
          </cell>
          <cell r="AR150">
            <v>0.61</v>
          </cell>
          <cell r="AS150">
            <v>0.61</v>
          </cell>
          <cell r="AT150">
            <v>0.61</v>
          </cell>
          <cell r="AU150">
            <v>0.61</v>
          </cell>
          <cell r="AV150">
            <v>0.61</v>
          </cell>
          <cell r="AW150">
            <v>0.61</v>
          </cell>
          <cell r="AX150">
            <v>0.61</v>
          </cell>
          <cell r="AY150">
            <v>0.61</v>
          </cell>
          <cell r="AZ150">
            <v>0.61</v>
          </cell>
          <cell r="BA150">
            <v>0.61</v>
          </cell>
          <cell r="BB150">
            <v>0.61</v>
          </cell>
          <cell r="BC150">
            <v>0.61</v>
          </cell>
          <cell r="BD150">
            <v>0.61</v>
          </cell>
          <cell r="BE150">
            <v>0.61</v>
          </cell>
          <cell r="BF150">
            <v>0.61</v>
          </cell>
          <cell r="BG150">
            <v>0.61</v>
          </cell>
          <cell r="BH150">
            <v>0.61</v>
          </cell>
          <cell r="BI150">
            <v>0.61</v>
          </cell>
          <cell r="BJ150">
            <v>0.61</v>
          </cell>
          <cell r="BK150">
            <v>0.61</v>
          </cell>
          <cell r="BL150">
            <v>0.61</v>
          </cell>
          <cell r="BM150">
            <v>0.61</v>
          </cell>
          <cell r="BN150">
            <v>0.61</v>
          </cell>
          <cell r="BO150">
            <v>0.61</v>
          </cell>
          <cell r="BP150">
            <v>0.61</v>
          </cell>
          <cell r="BQ150">
            <v>0.61</v>
          </cell>
          <cell r="BR150">
            <v>0.61</v>
          </cell>
          <cell r="BS150">
            <v>0.61</v>
          </cell>
          <cell r="BT150">
            <v>0.61</v>
          </cell>
          <cell r="BU150">
            <v>0.61</v>
          </cell>
          <cell r="BV150">
            <v>0.61</v>
          </cell>
          <cell r="BW150">
            <v>0.61</v>
          </cell>
          <cell r="BX150">
            <v>0.61</v>
          </cell>
          <cell r="BY150">
            <v>0.61</v>
          </cell>
          <cell r="BZ150">
            <v>0.61</v>
          </cell>
          <cell r="CA150">
            <v>0.61</v>
          </cell>
          <cell r="CB150">
            <v>0.61</v>
          </cell>
          <cell r="CC150">
            <v>0.61</v>
          </cell>
          <cell r="CD150">
            <v>0.61</v>
          </cell>
          <cell r="CE150">
            <v>0.61</v>
          </cell>
          <cell r="CF150">
            <v>0.61</v>
          </cell>
          <cell r="CG150">
            <v>0.61</v>
          </cell>
          <cell r="CH150">
            <v>0.61</v>
          </cell>
          <cell r="CI150">
            <v>0.61</v>
          </cell>
          <cell r="CJ150">
            <v>0.61</v>
          </cell>
          <cell r="CK150">
            <v>0.61</v>
          </cell>
          <cell r="CL150">
            <v>0.61</v>
          </cell>
          <cell r="CM150">
            <v>0.61</v>
          </cell>
          <cell r="CN150">
            <v>0.61</v>
          </cell>
          <cell r="CO150">
            <v>0.61</v>
          </cell>
          <cell r="CP150">
            <v>0.61</v>
          </cell>
          <cell r="CQ150">
            <v>0.61</v>
          </cell>
          <cell r="CR150">
            <v>0.61</v>
          </cell>
          <cell r="CS150">
            <v>0.61</v>
          </cell>
          <cell r="CT150">
            <v>0.61</v>
          </cell>
          <cell r="CU150">
            <v>0.61</v>
          </cell>
          <cell r="CV150">
            <v>0.61</v>
          </cell>
          <cell r="CW150">
            <v>0.61</v>
          </cell>
          <cell r="CX150">
            <v>0.61</v>
          </cell>
          <cell r="CY150">
            <v>0.61</v>
          </cell>
          <cell r="CZ150">
            <v>0.61</v>
          </cell>
          <cell r="DA150">
            <v>0.61</v>
          </cell>
          <cell r="DB150">
            <v>0.61</v>
          </cell>
          <cell r="DC150">
            <v>0.61</v>
          </cell>
          <cell r="DD150">
            <v>0.61</v>
          </cell>
          <cell r="DE150">
            <v>0.61</v>
          </cell>
          <cell r="DF150">
            <v>0.61</v>
          </cell>
          <cell r="DG150">
            <v>0.61</v>
          </cell>
          <cell r="DH150">
            <v>0.61</v>
          </cell>
          <cell r="DI150">
            <v>0.61</v>
          </cell>
          <cell r="DJ150">
            <v>0.61</v>
          </cell>
        </row>
        <row r="151">
          <cell r="M151" t="str">
            <v>GJ</v>
          </cell>
          <cell r="N151">
            <v>0.39</v>
          </cell>
          <cell r="O151">
            <v>0.39</v>
          </cell>
          <cell r="P151">
            <v>0.39</v>
          </cell>
          <cell r="Q151">
            <v>0.39</v>
          </cell>
          <cell r="R151">
            <v>0.39</v>
          </cell>
          <cell r="S151">
            <v>0.39</v>
          </cell>
          <cell r="T151">
            <v>0.39</v>
          </cell>
          <cell r="U151">
            <v>0.39</v>
          </cell>
          <cell r="V151">
            <v>0.39</v>
          </cell>
          <cell r="W151">
            <v>0.39</v>
          </cell>
          <cell r="X151">
            <v>0.39</v>
          </cell>
          <cell r="Y151">
            <v>0.39</v>
          </cell>
          <cell r="Z151">
            <v>0.39</v>
          </cell>
          <cell r="AA151">
            <v>0.39</v>
          </cell>
          <cell r="AB151">
            <v>0.39</v>
          </cell>
          <cell r="AC151">
            <v>0.39</v>
          </cell>
          <cell r="AD151">
            <v>0.39</v>
          </cell>
          <cell r="AE151">
            <v>0.39</v>
          </cell>
          <cell r="AF151">
            <v>0.39</v>
          </cell>
          <cell r="AG151">
            <v>0.39</v>
          </cell>
          <cell r="AH151">
            <v>0.39</v>
          </cell>
          <cell r="AI151">
            <v>0.39</v>
          </cell>
          <cell r="AJ151">
            <v>0.39</v>
          </cell>
          <cell r="AK151">
            <v>0.39</v>
          </cell>
          <cell r="AL151">
            <v>0.39</v>
          </cell>
          <cell r="AM151">
            <v>0.39</v>
          </cell>
          <cell r="AN151">
            <v>0.39</v>
          </cell>
          <cell r="AO151">
            <v>0.39</v>
          </cell>
          <cell r="AP151">
            <v>0.39</v>
          </cell>
          <cell r="AQ151">
            <v>0.39</v>
          </cell>
          <cell r="AR151">
            <v>0.39</v>
          </cell>
          <cell r="AS151">
            <v>0.39</v>
          </cell>
          <cell r="AT151">
            <v>0.39</v>
          </cell>
          <cell r="AU151">
            <v>0.39</v>
          </cell>
          <cell r="AV151">
            <v>0.39</v>
          </cell>
          <cell r="AW151">
            <v>0.39</v>
          </cell>
          <cell r="AX151">
            <v>0.39</v>
          </cell>
          <cell r="AY151">
            <v>0.39</v>
          </cell>
          <cell r="AZ151">
            <v>0.39</v>
          </cell>
          <cell r="BA151">
            <v>0.39</v>
          </cell>
          <cell r="BB151">
            <v>0.39</v>
          </cell>
          <cell r="BC151">
            <v>0.39</v>
          </cell>
          <cell r="BD151">
            <v>0.39</v>
          </cell>
          <cell r="BE151">
            <v>0.39</v>
          </cell>
          <cell r="BF151">
            <v>0.39</v>
          </cell>
          <cell r="BG151">
            <v>0.39</v>
          </cell>
          <cell r="BH151">
            <v>0.39</v>
          </cell>
          <cell r="BI151">
            <v>0.39</v>
          </cell>
          <cell r="BJ151">
            <v>0.39</v>
          </cell>
          <cell r="BK151">
            <v>0.39</v>
          </cell>
          <cell r="BL151">
            <v>0.39</v>
          </cell>
          <cell r="BM151">
            <v>0.39</v>
          </cell>
          <cell r="BN151">
            <v>0.39</v>
          </cell>
          <cell r="BO151">
            <v>0.39</v>
          </cell>
          <cell r="BP151">
            <v>0.39</v>
          </cell>
          <cell r="BQ151">
            <v>0.39</v>
          </cell>
          <cell r="BR151">
            <v>0.39</v>
          </cell>
          <cell r="BS151">
            <v>0.39</v>
          </cell>
          <cell r="BT151">
            <v>0.39</v>
          </cell>
          <cell r="BU151">
            <v>0.39</v>
          </cell>
          <cell r="BV151">
            <v>0.39</v>
          </cell>
          <cell r="BW151">
            <v>0.39</v>
          </cell>
          <cell r="BX151">
            <v>0.39</v>
          </cell>
          <cell r="BY151">
            <v>0.39</v>
          </cell>
          <cell r="BZ151">
            <v>0.39</v>
          </cell>
          <cell r="CA151">
            <v>0.39</v>
          </cell>
          <cell r="CB151">
            <v>0.39</v>
          </cell>
          <cell r="CC151">
            <v>0.39</v>
          </cell>
          <cell r="CD151">
            <v>0.39</v>
          </cell>
          <cell r="CE151">
            <v>0.39</v>
          </cell>
          <cell r="CF151">
            <v>0.39</v>
          </cell>
          <cell r="CG151">
            <v>0.39</v>
          </cell>
          <cell r="CH151">
            <v>0.39</v>
          </cell>
          <cell r="CI151">
            <v>0.39</v>
          </cell>
          <cell r="CJ151">
            <v>0.39</v>
          </cell>
          <cell r="CK151">
            <v>0.39</v>
          </cell>
          <cell r="CL151">
            <v>0.39</v>
          </cell>
          <cell r="CM151">
            <v>0.39</v>
          </cell>
          <cell r="CN151">
            <v>0.39</v>
          </cell>
          <cell r="CO151">
            <v>0.39</v>
          </cell>
          <cell r="CP151">
            <v>0.39</v>
          </cell>
          <cell r="CQ151">
            <v>0.39</v>
          </cell>
          <cell r="CR151">
            <v>0.39</v>
          </cell>
          <cell r="CS151">
            <v>0.39</v>
          </cell>
          <cell r="CT151">
            <v>0.39</v>
          </cell>
          <cell r="CU151">
            <v>0.39</v>
          </cell>
          <cell r="CV151">
            <v>0.39</v>
          </cell>
          <cell r="CW151">
            <v>0.39</v>
          </cell>
          <cell r="CX151">
            <v>0.39</v>
          </cell>
          <cell r="CY151">
            <v>0.39</v>
          </cell>
          <cell r="CZ151">
            <v>0.39</v>
          </cell>
          <cell r="DA151">
            <v>0.39</v>
          </cell>
          <cell r="DB151">
            <v>0.39</v>
          </cell>
          <cell r="DC151">
            <v>0.39</v>
          </cell>
          <cell r="DD151">
            <v>0.39</v>
          </cell>
          <cell r="DE151">
            <v>0.39</v>
          </cell>
          <cell r="DF151">
            <v>0.39</v>
          </cell>
          <cell r="DG151">
            <v>0.39</v>
          </cell>
          <cell r="DH151">
            <v>0.39</v>
          </cell>
          <cell r="DI151">
            <v>0.39</v>
          </cell>
          <cell r="DJ151">
            <v>0.39</v>
          </cell>
        </row>
        <row r="152">
          <cell r="M152" t="str">
            <v>GJ</v>
          </cell>
          <cell r="N152">
            <v>0.9</v>
          </cell>
          <cell r="O152">
            <v>0.9</v>
          </cell>
          <cell r="P152">
            <v>0.9</v>
          </cell>
          <cell r="Q152">
            <v>0.9</v>
          </cell>
          <cell r="R152">
            <v>0.9</v>
          </cell>
          <cell r="S152">
            <v>0.9</v>
          </cell>
          <cell r="T152">
            <v>0.9</v>
          </cell>
          <cell r="U152">
            <v>0.9</v>
          </cell>
          <cell r="V152">
            <v>0.9</v>
          </cell>
          <cell r="W152">
            <v>0.9</v>
          </cell>
          <cell r="X152">
            <v>0.9</v>
          </cell>
          <cell r="Y152">
            <v>0.9</v>
          </cell>
          <cell r="Z152">
            <v>0.9</v>
          </cell>
          <cell r="AA152">
            <v>0.9</v>
          </cell>
          <cell r="AB152">
            <v>0.9</v>
          </cell>
          <cell r="AC152">
            <v>0.9</v>
          </cell>
          <cell r="AD152">
            <v>0.9</v>
          </cell>
          <cell r="AE152">
            <v>0.9</v>
          </cell>
          <cell r="AF152">
            <v>0.9</v>
          </cell>
          <cell r="AG152">
            <v>0.9</v>
          </cell>
          <cell r="AH152">
            <v>0.9</v>
          </cell>
          <cell r="AI152">
            <v>0.9</v>
          </cell>
          <cell r="AJ152">
            <v>0.9</v>
          </cell>
          <cell r="AK152">
            <v>0.9</v>
          </cell>
          <cell r="AL152">
            <v>0.9</v>
          </cell>
          <cell r="AM152">
            <v>0.9</v>
          </cell>
          <cell r="AN152">
            <v>0.9</v>
          </cell>
          <cell r="AO152">
            <v>0.9</v>
          </cell>
          <cell r="AP152">
            <v>0.9</v>
          </cell>
          <cell r="AQ152">
            <v>0.9</v>
          </cell>
          <cell r="AR152">
            <v>0.9</v>
          </cell>
          <cell r="AS152">
            <v>0.9</v>
          </cell>
          <cell r="AT152">
            <v>0.9</v>
          </cell>
          <cell r="AU152">
            <v>0.9</v>
          </cell>
          <cell r="AV152">
            <v>0.9</v>
          </cell>
          <cell r="AW152">
            <v>0.9</v>
          </cell>
          <cell r="AX152">
            <v>0.9</v>
          </cell>
          <cell r="AY152">
            <v>0.9</v>
          </cell>
          <cell r="AZ152">
            <v>0.9</v>
          </cell>
          <cell r="BA152">
            <v>0.9</v>
          </cell>
          <cell r="BB152">
            <v>0.9</v>
          </cell>
          <cell r="BC152">
            <v>0.9</v>
          </cell>
          <cell r="BD152">
            <v>0.9</v>
          </cell>
          <cell r="BE152">
            <v>0.9</v>
          </cell>
          <cell r="BF152">
            <v>0.9</v>
          </cell>
          <cell r="BG152">
            <v>0.9</v>
          </cell>
          <cell r="BH152">
            <v>0.9</v>
          </cell>
          <cell r="BI152">
            <v>0.9</v>
          </cell>
          <cell r="BJ152">
            <v>0.9</v>
          </cell>
          <cell r="BK152">
            <v>0.9</v>
          </cell>
          <cell r="BL152">
            <v>0.9</v>
          </cell>
          <cell r="BM152">
            <v>0.9</v>
          </cell>
          <cell r="BN152">
            <v>0.9</v>
          </cell>
          <cell r="BO152">
            <v>0.9</v>
          </cell>
          <cell r="BP152">
            <v>0.9</v>
          </cell>
          <cell r="BQ152">
            <v>0.9</v>
          </cell>
          <cell r="BR152">
            <v>0.9</v>
          </cell>
          <cell r="BS152">
            <v>0.9</v>
          </cell>
          <cell r="BT152">
            <v>0.9</v>
          </cell>
          <cell r="BU152">
            <v>0.9</v>
          </cell>
          <cell r="BV152">
            <v>0.9</v>
          </cell>
          <cell r="BW152">
            <v>0.9</v>
          </cell>
          <cell r="BX152">
            <v>0.9</v>
          </cell>
          <cell r="BY152">
            <v>0.9</v>
          </cell>
          <cell r="BZ152">
            <v>0.9</v>
          </cell>
          <cell r="CA152">
            <v>0.9</v>
          </cell>
          <cell r="CB152">
            <v>0.9</v>
          </cell>
          <cell r="CC152">
            <v>0.9</v>
          </cell>
          <cell r="CD152">
            <v>0.9</v>
          </cell>
          <cell r="CE152">
            <v>0.9</v>
          </cell>
          <cell r="CF152">
            <v>0.9</v>
          </cell>
          <cell r="CG152">
            <v>0.9</v>
          </cell>
          <cell r="CH152">
            <v>0.9</v>
          </cell>
          <cell r="CI152">
            <v>0.9</v>
          </cell>
          <cell r="CJ152">
            <v>0.9</v>
          </cell>
          <cell r="CK152">
            <v>0.9</v>
          </cell>
          <cell r="CL152">
            <v>0.9</v>
          </cell>
          <cell r="CM152">
            <v>0.9</v>
          </cell>
          <cell r="CN152">
            <v>0.9</v>
          </cell>
          <cell r="CO152">
            <v>0.9</v>
          </cell>
          <cell r="CP152">
            <v>0.9</v>
          </cell>
          <cell r="CQ152">
            <v>0.9</v>
          </cell>
          <cell r="CR152">
            <v>0.9</v>
          </cell>
          <cell r="CS152">
            <v>0.9</v>
          </cell>
          <cell r="CT152">
            <v>0.9</v>
          </cell>
          <cell r="CU152">
            <v>0.9</v>
          </cell>
          <cell r="CV152">
            <v>0.9</v>
          </cell>
          <cell r="CW152">
            <v>0.9</v>
          </cell>
          <cell r="CX152">
            <v>0.9</v>
          </cell>
          <cell r="CY152">
            <v>0.9</v>
          </cell>
          <cell r="CZ152">
            <v>0.9</v>
          </cell>
          <cell r="DA152">
            <v>0.9</v>
          </cell>
          <cell r="DB152">
            <v>0.9</v>
          </cell>
          <cell r="DC152">
            <v>0.9</v>
          </cell>
          <cell r="DD152">
            <v>0.9</v>
          </cell>
          <cell r="DE152">
            <v>0.9</v>
          </cell>
          <cell r="DF152">
            <v>0.9</v>
          </cell>
          <cell r="DG152">
            <v>0.9</v>
          </cell>
          <cell r="DH152">
            <v>0.9</v>
          </cell>
          <cell r="DI152">
            <v>0.9</v>
          </cell>
          <cell r="DJ152">
            <v>0.9</v>
          </cell>
        </row>
        <row r="153">
          <cell r="M153" t="str">
            <v>GJ</v>
          </cell>
          <cell r="N153">
            <v>0.05</v>
          </cell>
          <cell r="O153">
            <v>0.05</v>
          </cell>
          <cell r="P153">
            <v>0.05</v>
          </cell>
          <cell r="Q153">
            <v>0.05</v>
          </cell>
          <cell r="R153">
            <v>0.05</v>
          </cell>
          <cell r="S153">
            <v>0.05</v>
          </cell>
          <cell r="T153">
            <v>0.05</v>
          </cell>
          <cell r="U153">
            <v>0.05</v>
          </cell>
          <cell r="V153">
            <v>0.05</v>
          </cell>
          <cell r="W153">
            <v>0.05</v>
          </cell>
          <cell r="X153">
            <v>0.05</v>
          </cell>
          <cell r="Y153">
            <v>0.05</v>
          </cell>
          <cell r="Z153">
            <v>0.05</v>
          </cell>
          <cell r="AA153">
            <v>0.05</v>
          </cell>
          <cell r="AB153">
            <v>0.05</v>
          </cell>
          <cell r="AC153">
            <v>0.05</v>
          </cell>
          <cell r="AD153">
            <v>0.05</v>
          </cell>
          <cell r="AE153">
            <v>0.05</v>
          </cell>
          <cell r="AF153">
            <v>0.05</v>
          </cell>
          <cell r="AG153">
            <v>0.05</v>
          </cell>
          <cell r="AH153">
            <v>0.05</v>
          </cell>
          <cell r="AI153">
            <v>0.05</v>
          </cell>
          <cell r="AJ153">
            <v>0.05</v>
          </cell>
          <cell r="AK153">
            <v>0.05</v>
          </cell>
          <cell r="AL153">
            <v>0.05</v>
          </cell>
          <cell r="AM153">
            <v>0.05</v>
          </cell>
          <cell r="AN153">
            <v>0.05</v>
          </cell>
          <cell r="AO153">
            <v>0.05</v>
          </cell>
          <cell r="AP153">
            <v>0.05</v>
          </cell>
          <cell r="AQ153">
            <v>0.05</v>
          </cell>
          <cell r="AR153">
            <v>0.05</v>
          </cell>
          <cell r="AS153">
            <v>0.05</v>
          </cell>
          <cell r="AT153">
            <v>0.05</v>
          </cell>
          <cell r="AU153">
            <v>0.05</v>
          </cell>
          <cell r="AV153">
            <v>0.05</v>
          </cell>
          <cell r="AW153">
            <v>0.05</v>
          </cell>
          <cell r="AX153">
            <v>0.05</v>
          </cell>
          <cell r="AY153">
            <v>0.05</v>
          </cell>
          <cell r="AZ153">
            <v>0.05</v>
          </cell>
          <cell r="BA153">
            <v>0.05</v>
          </cell>
          <cell r="BB153">
            <v>0.05</v>
          </cell>
          <cell r="BC153">
            <v>0.05</v>
          </cell>
          <cell r="BD153">
            <v>0.05</v>
          </cell>
          <cell r="BE153">
            <v>0.05</v>
          </cell>
          <cell r="BF153">
            <v>0.05</v>
          </cell>
          <cell r="BG153">
            <v>0.05</v>
          </cell>
          <cell r="BH153">
            <v>0.05</v>
          </cell>
          <cell r="BI153">
            <v>0.05</v>
          </cell>
          <cell r="BJ153">
            <v>0.05</v>
          </cell>
          <cell r="BK153">
            <v>0.05</v>
          </cell>
          <cell r="BL153">
            <v>0.05</v>
          </cell>
          <cell r="BM153">
            <v>0.05</v>
          </cell>
          <cell r="BN153">
            <v>0.05</v>
          </cell>
          <cell r="BO153">
            <v>0.05</v>
          </cell>
          <cell r="BP153">
            <v>0.05</v>
          </cell>
          <cell r="BQ153">
            <v>0.05</v>
          </cell>
          <cell r="BR153">
            <v>0.05</v>
          </cell>
          <cell r="BS153">
            <v>0.05</v>
          </cell>
          <cell r="BT153">
            <v>0.05</v>
          </cell>
          <cell r="BU153">
            <v>0.05</v>
          </cell>
          <cell r="BV153">
            <v>0.05</v>
          </cell>
          <cell r="BW153">
            <v>0.05</v>
          </cell>
          <cell r="BX153">
            <v>0.05</v>
          </cell>
          <cell r="BY153">
            <v>0.05</v>
          </cell>
          <cell r="BZ153">
            <v>0.05</v>
          </cell>
          <cell r="CA153">
            <v>0.05</v>
          </cell>
          <cell r="CB153">
            <v>0.05</v>
          </cell>
          <cell r="CC153">
            <v>0.05</v>
          </cell>
          <cell r="CD153">
            <v>0.05</v>
          </cell>
          <cell r="CE153">
            <v>0.05</v>
          </cell>
          <cell r="CF153">
            <v>0.05</v>
          </cell>
          <cell r="CG153">
            <v>0.05</v>
          </cell>
          <cell r="CH153">
            <v>0.05</v>
          </cell>
          <cell r="CI153">
            <v>0.05</v>
          </cell>
          <cell r="CJ153">
            <v>0.05</v>
          </cell>
          <cell r="CK153">
            <v>0.05</v>
          </cell>
          <cell r="CL153">
            <v>0.05</v>
          </cell>
          <cell r="CM153">
            <v>0.05</v>
          </cell>
          <cell r="CN153">
            <v>0.05</v>
          </cell>
          <cell r="CO153">
            <v>0.05</v>
          </cell>
          <cell r="CP153">
            <v>0.05</v>
          </cell>
          <cell r="CQ153">
            <v>0.05</v>
          </cell>
          <cell r="CR153">
            <v>0.05</v>
          </cell>
          <cell r="CS153">
            <v>0.05</v>
          </cell>
          <cell r="CT153">
            <v>0.05</v>
          </cell>
          <cell r="CU153">
            <v>0.05</v>
          </cell>
          <cell r="CV153">
            <v>0.05</v>
          </cell>
          <cell r="CW153">
            <v>0.05</v>
          </cell>
          <cell r="CX153">
            <v>0.05</v>
          </cell>
          <cell r="CY153">
            <v>0.05</v>
          </cell>
          <cell r="CZ153">
            <v>0.05</v>
          </cell>
          <cell r="DA153">
            <v>0.05</v>
          </cell>
          <cell r="DB153">
            <v>0.05</v>
          </cell>
          <cell r="DC153">
            <v>0.05</v>
          </cell>
          <cell r="DD153">
            <v>0.05</v>
          </cell>
          <cell r="DE153">
            <v>0.05</v>
          </cell>
          <cell r="DF153">
            <v>0.05</v>
          </cell>
          <cell r="DG153">
            <v>0.05</v>
          </cell>
          <cell r="DH153">
            <v>0.05</v>
          </cell>
          <cell r="DI153">
            <v>0.05</v>
          </cell>
          <cell r="DJ153">
            <v>0.05</v>
          </cell>
        </row>
        <row r="154">
          <cell r="M154" t="str">
            <v>GJ</v>
          </cell>
          <cell r="N154">
            <v>0.05</v>
          </cell>
          <cell r="O154">
            <v>0.05</v>
          </cell>
          <cell r="P154">
            <v>0.05</v>
          </cell>
          <cell r="Q154">
            <v>0.05</v>
          </cell>
          <cell r="R154">
            <v>0.05</v>
          </cell>
          <cell r="S154">
            <v>0.05</v>
          </cell>
          <cell r="T154">
            <v>0.05</v>
          </cell>
          <cell r="U154">
            <v>0.05</v>
          </cell>
          <cell r="V154">
            <v>0.05</v>
          </cell>
          <cell r="W154">
            <v>0.05</v>
          </cell>
          <cell r="X154">
            <v>0.05</v>
          </cell>
          <cell r="Y154">
            <v>0.05</v>
          </cell>
          <cell r="Z154">
            <v>0.05</v>
          </cell>
          <cell r="AA154">
            <v>0.05</v>
          </cell>
          <cell r="AB154">
            <v>0.05</v>
          </cell>
          <cell r="AC154">
            <v>0.05</v>
          </cell>
          <cell r="AD154">
            <v>0.05</v>
          </cell>
          <cell r="AE154">
            <v>0.05</v>
          </cell>
          <cell r="AF154">
            <v>0.05</v>
          </cell>
          <cell r="AG154">
            <v>0.05</v>
          </cell>
          <cell r="AH154">
            <v>0.05</v>
          </cell>
          <cell r="AI154">
            <v>0.05</v>
          </cell>
          <cell r="AJ154">
            <v>0.05</v>
          </cell>
          <cell r="AK154">
            <v>0.05</v>
          </cell>
          <cell r="AL154">
            <v>0.05</v>
          </cell>
          <cell r="AM154">
            <v>0.05</v>
          </cell>
          <cell r="AN154">
            <v>0.05</v>
          </cell>
          <cell r="AO154">
            <v>0.05</v>
          </cell>
          <cell r="AP154">
            <v>0.05</v>
          </cell>
          <cell r="AQ154">
            <v>0.05</v>
          </cell>
          <cell r="AR154">
            <v>0.05</v>
          </cell>
          <cell r="AS154">
            <v>0.05</v>
          </cell>
          <cell r="AT154">
            <v>0.05</v>
          </cell>
          <cell r="AU154">
            <v>0.05</v>
          </cell>
          <cell r="AV154">
            <v>0.05</v>
          </cell>
          <cell r="AW154">
            <v>0.05</v>
          </cell>
          <cell r="AX154">
            <v>0.05</v>
          </cell>
          <cell r="AY154">
            <v>0.05</v>
          </cell>
          <cell r="AZ154">
            <v>0.05</v>
          </cell>
          <cell r="BA154">
            <v>0.05</v>
          </cell>
          <cell r="BB154">
            <v>0.05</v>
          </cell>
          <cell r="BC154">
            <v>0.05</v>
          </cell>
          <cell r="BD154">
            <v>0.05</v>
          </cell>
          <cell r="BE154">
            <v>0.05</v>
          </cell>
          <cell r="BF154">
            <v>0.05</v>
          </cell>
          <cell r="BG154">
            <v>0.05</v>
          </cell>
          <cell r="BH154">
            <v>0.05</v>
          </cell>
          <cell r="BI154">
            <v>0.05</v>
          </cell>
          <cell r="BJ154">
            <v>0.05</v>
          </cell>
          <cell r="BK154">
            <v>0.05</v>
          </cell>
          <cell r="BL154">
            <v>0.05</v>
          </cell>
          <cell r="BM154">
            <v>0.05</v>
          </cell>
          <cell r="BN154">
            <v>0.05</v>
          </cell>
          <cell r="BO154">
            <v>0.05</v>
          </cell>
          <cell r="BP154">
            <v>0.05</v>
          </cell>
          <cell r="BQ154">
            <v>0.05</v>
          </cell>
          <cell r="BR154">
            <v>0.05</v>
          </cell>
          <cell r="BS154">
            <v>0.05</v>
          </cell>
          <cell r="BT154">
            <v>0.05</v>
          </cell>
          <cell r="BU154">
            <v>0.05</v>
          </cell>
          <cell r="BV154">
            <v>0.05</v>
          </cell>
          <cell r="BW154">
            <v>0.05</v>
          </cell>
          <cell r="BX154">
            <v>0.05</v>
          </cell>
          <cell r="BY154">
            <v>0.05</v>
          </cell>
          <cell r="BZ154">
            <v>0.05</v>
          </cell>
          <cell r="CA154">
            <v>0.05</v>
          </cell>
          <cell r="CB154">
            <v>0.05</v>
          </cell>
          <cell r="CC154">
            <v>0.05</v>
          </cell>
          <cell r="CD154">
            <v>0.05</v>
          </cell>
          <cell r="CE154">
            <v>0.05</v>
          </cell>
          <cell r="CF154">
            <v>0.05</v>
          </cell>
          <cell r="CG154">
            <v>0.05</v>
          </cell>
          <cell r="CH154">
            <v>0.05</v>
          </cell>
          <cell r="CI154">
            <v>0.05</v>
          </cell>
          <cell r="CJ154">
            <v>0.05</v>
          </cell>
          <cell r="CK154">
            <v>0.05</v>
          </cell>
          <cell r="CL154">
            <v>0.05</v>
          </cell>
          <cell r="CM154">
            <v>0.05</v>
          </cell>
          <cell r="CN154">
            <v>0.05</v>
          </cell>
          <cell r="CO154">
            <v>0.05</v>
          </cell>
          <cell r="CP154">
            <v>0.05</v>
          </cell>
          <cell r="CQ154">
            <v>0.05</v>
          </cell>
          <cell r="CR154">
            <v>0.05</v>
          </cell>
          <cell r="CS154">
            <v>0.05</v>
          </cell>
          <cell r="CT154">
            <v>0.05</v>
          </cell>
          <cell r="CU154">
            <v>0.05</v>
          </cell>
          <cell r="CV154">
            <v>0.05</v>
          </cell>
          <cell r="CW154">
            <v>0.05</v>
          </cell>
          <cell r="CX154">
            <v>0.05</v>
          </cell>
          <cell r="CY154">
            <v>0.05</v>
          </cell>
          <cell r="CZ154">
            <v>0.05</v>
          </cell>
          <cell r="DA154">
            <v>0.05</v>
          </cell>
          <cell r="DB154">
            <v>0.05</v>
          </cell>
          <cell r="DC154">
            <v>0.05</v>
          </cell>
          <cell r="DD154">
            <v>0.05</v>
          </cell>
          <cell r="DE154">
            <v>0.05</v>
          </cell>
          <cell r="DF154">
            <v>0.05</v>
          </cell>
          <cell r="DG154">
            <v>0.05</v>
          </cell>
          <cell r="DH154">
            <v>0.05</v>
          </cell>
          <cell r="DI154">
            <v>0.05</v>
          </cell>
          <cell r="DJ154">
            <v>0.05</v>
          </cell>
        </row>
        <row r="155">
          <cell r="M155" t="str">
            <v>GJ</v>
          </cell>
          <cell r="N155">
            <v>0.3</v>
          </cell>
          <cell r="O155">
            <v>0.3</v>
          </cell>
          <cell r="P155">
            <v>0.3</v>
          </cell>
          <cell r="Q155">
            <v>0.3</v>
          </cell>
          <cell r="R155">
            <v>0.3</v>
          </cell>
          <cell r="S155">
            <v>0.3</v>
          </cell>
          <cell r="T155">
            <v>0.3</v>
          </cell>
          <cell r="U155">
            <v>0.3</v>
          </cell>
          <cell r="V155">
            <v>0.3</v>
          </cell>
          <cell r="W155">
            <v>0.3</v>
          </cell>
          <cell r="X155">
            <v>0.3</v>
          </cell>
          <cell r="Y155">
            <v>0.3</v>
          </cell>
          <cell r="Z155">
            <v>0.3</v>
          </cell>
          <cell r="AA155">
            <v>0.3</v>
          </cell>
          <cell r="AB155">
            <v>0.3</v>
          </cell>
          <cell r="AC155">
            <v>0.3</v>
          </cell>
          <cell r="AD155">
            <v>0.3</v>
          </cell>
          <cell r="AE155">
            <v>0.3</v>
          </cell>
          <cell r="AF155">
            <v>0.3</v>
          </cell>
          <cell r="AG155">
            <v>0.3</v>
          </cell>
          <cell r="AH155">
            <v>0.3</v>
          </cell>
          <cell r="AI155">
            <v>0.3</v>
          </cell>
          <cell r="AJ155">
            <v>0.3</v>
          </cell>
          <cell r="AK155">
            <v>0.3</v>
          </cell>
          <cell r="AL155">
            <v>0.3</v>
          </cell>
          <cell r="AM155">
            <v>0.3</v>
          </cell>
          <cell r="AN155">
            <v>0.3</v>
          </cell>
          <cell r="AO155">
            <v>0.3</v>
          </cell>
          <cell r="AP155">
            <v>0.3</v>
          </cell>
          <cell r="AQ155">
            <v>0.3</v>
          </cell>
          <cell r="AR155">
            <v>0.3</v>
          </cell>
          <cell r="AS155">
            <v>0.3</v>
          </cell>
          <cell r="AT155">
            <v>0.3</v>
          </cell>
          <cell r="AU155">
            <v>0.3</v>
          </cell>
          <cell r="AV155">
            <v>0.3</v>
          </cell>
          <cell r="AW155">
            <v>0.3</v>
          </cell>
          <cell r="AX155">
            <v>0.3</v>
          </cell>
          <cell r="AY155">
            <v>0.3</v>
          </cell>
          <cell r="AZ155">
            <v>0.3</v>
          </cell>
          <cell r="BA155">
            <v>0.3</v>
          </cell>
          <cell r="BB155">
            <v>0.3</v>
          </cell>
          <cell r="BC155">
            <v>0.3</v>
          </cell>
          <cell r="BD155">
            <v>0.3</v>
          </cell>
          <cell r="BE155">
            <v>0.3</v>
          </cell>
          <cell r="BF155">
            <v>0.3</v>
          </cell>
          <cell r="BG155">
            <v>0.3</v>
          </cell>
          <cell r="BH155">
            <v>0.3</v>
          </cell>
          <cell r="BI155">
            <v>0.3</v>
          </cell>
          <cell r="BJ155">
            <v>0.3</v>
          </cell>
          <cell r="BK155">
            <v>0.3</v>
          </cell>
          <cell r="BL155">
            <v>0.3</v>
          </cell>
          <cell r="BM155">
            <v>0.3</v>
          </cell>
          <cell r="BN155">
            <v>0.3</v>
          </cell>
          <cell r="BO155">
            <v>0.3</v>
          </cell>
          <cell r="BP155">
            <v>0.3</v>
          </cell>
          <cell r="BQ155">
            <v>0.3</v>
          </cell>
          <cell r="BR155">
            <v>0.3</v>
          </cell>
          <cell r="BS155">
            <v>0.3</v>
          </cell>
          <cell r="BT155">
            <v>0.3</v>
          </cell>
          <cell r="BU155">
            <v>0.3</v>
          </cell>
          <cell r="BV155">
            <v>0.3</v>
          </cell>
          <cell r="BW155">
            <v>0.3</v>
          </cell>
          <cell r="BX155">
            <v>0.3</v>
          </cell>
          <cell r="BY155">
            <v>0.3</v>
          </cell>
          <cell r="BZ155">
            <v>0.3</v>
          </cell>
          <cell r="CA155">
            <v>0.3</v>
          </cell>
          <cell r="CB155">
            <v>0.3</v>
          </cell>
          <cell r="CC155">
            <v>0.3</v>
          </cell>
          <cell r="CD155">
            <v>0.3</v>
          </cell>
          <cell r="CE155">
            <v>0.3</v>
          </cell>
          <cell r="CF155">
            <v>0.3</v>
          </cell>
          <cell r="CG155">
            <v>0.3</v>
          </cell>
          <cell r="CH155">
            <v>0.3</v>
          </cell>
          <cell r="CI155">
            <v>0.3</v>
          </cell>
          <cell r="CJ155">
            <v>0.3</v>
          </cell>
          <cell r="CK155">
            <v>0.3</v>
          </cell>
          <cell r="CL155">
            <v>0.3</v>
          </cell>
          <cell r="CM155">
            <v>0.3</v>
          </cell>
          <cell r="CN155">
            <v>0.3</v>
          </cell>
          <cell r="CO155">
            <v>0.3</v>
          </cell>
          <cell r="CP155">
            <v>0.3</v>
          </cell>
          <cell r="CQ155">
            <v>0.3</v>
          </cell>
          <cell r="CR155">
            <v>0.3</v>
          </cell>
          <cell r="CS155">
            <v>0.3</v>
          </cell>
          <cell r="CT155">
            <v>0.3</v>
          </cell>
          <cell r="CU155">
            <v>0.3</v>
          </cell>
          <cell r="CV155">
            <v>0.3</v>
          </cell>
          <cell r="CW155">
            <v>0.3</v>
          </cell>
          <cell r="CX155">
            <v>0.3</v>
          </cell>
          <cell r="CY155">
            <v>0.3</v>
          </cell>
          <cell r="CZ155">
            <v>0.3</v>
          </cell>
          <cell r="DA155">
            <v>0.3</v>
          </cell>
          <cell r="DB155">
            <v>0.3</v>
          </cell>
          <cell r="DC155">
            <v>0.3</v>
          </cell>
          <cell r="DD155">
            <v>0.3</v>
          </cell>
          <cell r="DE155">
            <v>0.3</v>
          </cell>
          <cell r="DF155">
            <v>0.3</v>
          </cell>
          <cell r="DG155">
            <v>0.3</v>
          </cell>
          <cell r="DH155">
            <v>0.3</v>
          </cell>
          <cell r="DI155">
            <v>0.3</v>
          </cell>
          <cell r="DJ155">
            <v>0.3</v>
          </cell>
        </row>
        <row r="156">
          <cell r="M156" t="str">
            <v>GJ</v>
          </cell>
          <cell r="N156">
            <v>0.7</v>
          </cell>
          <cell r="O156">
            <v>0.7</v>
          </cell>
          <cell r="P156">
            <v>0.7</v>
          </cell>
          <cell r="Q156">
            <v>0.7</v>
          </cell>
          <cell r="R156">
            <v>0.7</v>
          </cell>
          <cell r="S156">
            <v>0.7</v>
          </cell>
          <cell r="T156">
            <v>0.7</v>
          </cell>
          <cell r="U156">
            <v>0.7</v>
          </cell>
          <cell r="V156">
            <v>0.7</v>
          </cell>
          <cell r="W156">
            <v>0.7</v>
          </cell>
          <cell r="X156">
            <v>0.7</v>
          </cell>
          <cell r="Y156">
            <v>0.7</v>
          </cell>
          <cell r="Z156">
            <v>0.7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E156">
            <v>0.7</v>
          </cell>
          <cell r="AF156">
            <v>0.7</v>
          </cell>
          <cell r="AG156">
            <v>0.7</v>
          </cell>
          <cell r="AH156">
            <v>0.7</v>
          </cell>
          <cell r="AI156">
            <v>0.7</v>
          </cell>
          <cell r="AJ156">
            <v>0.7</v>
          </cell>
          <cell r="AK156">
            <v>0.7</v>
          </cell>
          <cell r="AL156">
            <v>0.7</v>
          </cell>
          <cell r="AM156">
            <v>0.7</v>
          </cell>
          <cell r="AN156">
            <v>0.7</v>
          </cell>
          <cell r="AO156">
            <v>0.7</v>
          </cell>
          <cell r="AP156">
            <v>0.7</v>
          </cell>
          <cell r="AQ156">
            <v>0.7</v>
          </cell>
          <cell r="AR156">
            <v>0.7</v>
          </cell>
          <cell r="AS156">
            <v>0.7</v>
          </cell>
          <cell r="AT156">
            <v>0.7</v>
          </cell>
          <cell r="AU156">
            <v>0.7</v>
          </cell>
          <cell r="AV156">
            <v>0.7</v>
          </cell>
          <cell r="AW156">
            <v>0.7</v>
          </cell>
          <cell r="AX156">
            <v>0.7</v>
          </cell>
          <cell r="AY156">
            <v>0.7</v>
          </cell>
          <cell r="AZ156">
            <v>0.7</v>
          </cell>
          <cell r="BA156">
            <v>0.7</v>
          </cell>
          <cell r="BB156">
            <v>0.7</v>
          </cell>
          <cell r="BC156">
            <v>0.7</v>
          </cell>
          <cell r="BD156">
            <v>0.7</v>
          </cell>
          <cell r="BE156">
            <v>0.7</v>
          </cell>
          <cell r="BF156">
            <v>0.7</v>
          </cell>
          <cell r="BG156">
            <v>0.7</v>
          </cell>
          <cell r="BH156">
            <v>0.7</v>
          </cell>
          <cell r="BI156">
            <v>0.7</v>
          </cell>
          <cell r="BJ156">
            <v>0.7</v>
          </cell>
          <cell r="BK156">
            <v>0.7</v>
          </cell>
          <cell r="BL156">
            <v>0.7</v>
          </cell>
          <cell r="BM156">
            <v>0.7</v>
          </cell>
          <cell r="BN156">
            <v>0.7</v>
          </cell>
          <cell r="BO156">
            <v>0.7</v>
          </cell>
          <cell r="BP156">
            <v>0.7</v>
          </cell>
          <cell r="BQ156">
            <v>0.7</v>
          </cell>
          <cell r="BR156">
            <v>0.7</v>
          </cell>
          <cell r="BS156">
            <v>0.7</v>
          </cell>
          <cell r="BT156">
            <v>0.7</v>
          </cell>
          <cell r="BU156">
            <v>0.7</v>
          </cell>
          <cell r="BV156">
            <v>0.7</v>
          </cell>
          <cell r="BW156">
            <v>0.7</v>
          </cell>
          <cell r="BX156">
            <v>0.7</v>
          </cell>
          <cell r="BY156">
            <v>0.7</v>
          </cell>
          <cell r="BZ156">
            <v>0.7</v>
          </cell>
          <cell r="CA156">
            <v>0.7</v>
          </cell>
          <cell r="CB156">
            <v>0.7</v>
          </cell>
          <cell r="CC156">
            <v>0.7</v>
          </cell>
          <cell r="CD156">
            <v>0.7</v>
          </cell>
          <cell r="CE156">
            <v>0.7</v>
          </cell>
          <cell r="CF156">
            <v>0.7</v>
          </cell>
          <cell r="CG156">
            <v>0.7</v>
          </cell>
          <cell r="CH156">
            <v>0.7</v>
          </cell>
          <cell r="CI156">
            <v>0.7</v>
          </cell>
          <cell r="CJ156">
            <v>0.7</v>
          </cell>
          <cell r="CK156">
            <v>0.7</v>
          </cell>
          <cell r="CL156">
            <v>0.7</v>
          </cell>
          <cell r="CM156">
            <v>0.7</v>
          </cell>
          <cell r="CN156">
            <v>0.7</v>
          </cell>
          <cell r="CO156">
            <v>0.7</v>
          </cell>
          <cell r="CP156">
            <v>0.7</v>
          </cell>
          <cell r="CQ156">
            <v>0.7</v>
          </cell>
          <cell r="CR156">
            <v>0.7</v>
          </cell>
          <cell r="CS156">
            <v>0.7</v>
          </cell>
          <cell r="CT156">
            <v>0.7</v>
          </cell>
          <cell r="CU156">
            <v>0.7</v>
          </cell>
          <cell r="CV156">
            <v>0.7</v>
          </cell>
          <cell r="CW156">
            <v>0.7</v>
          </cell>
          <cell r="CX156">
            <v>0.7</v>
          </cell>
          <cell r="CY156">
            <v>0.7</v>
          </cell>
          <cell r="CZ156">
            <v>0.7</v>
          </cell>
          <cell r="DA156">
            <v>0.7</v>
          </cell>
          <cell r="DB156">
            <v>0.7</v>
          </cell>
          <cell r="DC156">
            <v>0.7</v>
          </cell>
          <cell r="DD156">
            <v>0.7</v>
          </cell>
          <cell r="DE156">
            <v>0.7</v>
          </cell>
          <cell r="DF156">
            <v>0.7</v>
          </cell>
          <cell r="DG156">
            <v>0.7</v>
          </cell>
          <cell r="DH156">
            <v>0.7</v>
          </cell>
          <cell r="DI156">
            <v>0.7</v>
          </cell>
          <cell r="DJ156">
            <v>0.7</v>
          </cell>
        </row>
        <row r="157">
          <cell r="M157" t="str">
            <v>GJ</v>
          </cell>
          <cell r="N157">
            <v>0.3</v>
          </cell>
          <cell r="O157">
            <v>0.3</v>
          </cell>
          <cell r="P157">
            <v>0.3</v>
          </cell>
          <cell r="Q157">
            <v>0.3</v>
          </cell>
          <cell r="R157">
            <v>0.3</v>
          </cell>
          <cell r="S157">
            <v>0.3</v>
          </cell>
          <cell r="T157">
            <v>0.3</v>
          </cell>
          <cell r="U157">
            <v>0.3</v>
          </cell>
          <cell r="V157">
            <v>0.3</v>
          </cell>
          <cell r="W157">
            <v>0.3</v>
          </cell>
          <cell r="X157">
            <v>0.3</v>
          </cell>
          <cell r="Y157">
            <v>0.3</v>
          </cell>
          <cell r="Z157">
            <v>0.3</v>
          </cell>
          <cell r="AA157">
            <v>0.3</v>
          </cell>
          <cell r="AB157">
            <v>0.3</v>
          </cell>
          <cell r="AC157">
            <v>0.3</v>
          </cell>
          <cell r="AD157">
            <v>0.3</v>
          </cell>
          <cell r="AE157">
            <v>0.3</v>
          </cell>
          <cell r="AF157">
            <v>0.3</v>
          </cell>
          <cell r="AG157">
            <v>0.3</v>
          </cell>
          <cell r="AH157">
            <v>0.3</v>
          </cell>
          <cell r="AI157">
            <v>0.3</v>
          </cell>
          <cell r="AJ157">
            <v>0.3</v>
          </cell>
          <cell r="AK157">
            <v>0.3</v>
          </cell>
          <cell r="AL157">
            <v>0.3</v>
          </cell>
          <cell r="AM157">
            <v>0.3</v>
          </cell>
          <cell r="AN157">
            <v>0.3</v>
          </cell>
          <cell r="AO157">
            <v>0.3</v>
          </cell>
          <cell r="AP157">
            <v>0.3</v>
          </cell>
          <cell r="AQ157">
            <v>0.3</v>
          </cell>
          <cell r="AR157">
            <v>0.3</v>
          </cell>
          <cell r="AS157">
            <v>0.3</v>
          </cell>
          <cell r="AT157">
            <v>0.3</v>
          </cell>
          <cell r="AU157">
            <v>0.3</v>
          </cell>
          <cell r="AV157">
            <v>0.3</v>
          </cell>
          <cell r="AW157">
            <v>0.3</v>
          </cell>
          <cell r="AX157">
            <v>0.3</v>
          </cell>
          <cell r="AY157">
            <v>0.3</v>
          </cell>
          <cell r="AZ157">
            <v>0.3</v>
          </cell>
          <cell r="BA157">
            <v>0.3</v>
          </cell>
          <cell r="BB157">
            <v>0.3</v>
          </cell>
          <cell r="BC157">
            <v>0.3</v>
          </cell>
          <cell r="BD157">
            <v>0.3</v>
          </cell>
          <cell r="BE157">
            <v>0.3</v>
          </cell>
          <cell r="BF157">
            <v>0.3</v>
          </cell>
          <cell r="BG157">
            <v>0.3</v>
          </cell>
          <cell r="BH157">
            <v>0.3</v>
          </cell>
          <cell r="BI157">
            <v>0.3</v>
          </cell>
          <cell r="BJ157">
            <v>0.3</v>
          </cell>
          <cell r="BK157">
            <v>0.3</v>
          </cell>
          <cell r="BL157">
            <v>0.3</v>
          </cell>
          <cell r="BM157">
            <v>0.3</v>
          </cell>
          <cell r="BN157">
            <v>0.3</v>
          </cell>
          <cell r="BO157">
            <v>0.3</v>
          </cell>
          <cell r="BP157">
            <v>0.3</v>
          </cell>
          <cell r="BQ157">
            <v>0.3</v>
          </cell>
          <cell r="BR157">
            <v>0.3</v>
          </cell>
          <cell r="BS157">
            <v>0.3</v>
          </cell>
          <cell r="BT157">
            <v>0.3</v>
          </cell>
          <cell r="BU157">
            <v>0.3</v>
          </cell>
          <cell r="BV157">
            <v>0.3</v>
          </cell>
          <cell r="BW157">
            <v>0.3</v>
          </cell>
          <cell r="BX157">
            <v>0.3</v>
          </cell>
          <cell r="BY157">
            <v>0.3</v>
          </cell>
          <cell r="BZ157">
            <v>0.3</v>
          </cell>
          <cell r="CA157">
            <v>0.3</v>
          </cell>
          <cell r="CB157">
            <v>0.3</v>
          </cell>
          <cell r="CC157">
            <v>0.3</v>
          </cell>
          <cell r="CD157">
            <v>0.3</v>
          </cell>
          <cell r="CE157">
            <v>0.3</v>
          </cell>
          <cell r="CF157">
            <v>0.3</v>
          </cell>
          <cell r="CG157">
            <v>0.3</v>
          </cell>
          <cell r="CH157">
            <v>0.3</v>
          </cell>
          <cell r="CI157">
            <v>0.3</v>
          </cell>
          <cell r="CJ157">
            <v>0.3</v>
          </cell>
          <cell r="CK157">
            <v>0.3</v>
          </cell>
          <cell r="CL157">
            <v>0.3</v>
          </cell>
          <cell r="CM157">
            <v>0.3</v>
          </cell>
          <cell r="CN157">
            <v>0.3</v>
          </cell>
          <cell r="CO157">
            <v>0.3</v>
          </cell>
          <cell r="CP157">
            <v>0.3</v>
          </cell>
          <cell r="CQ157">
            <v>0.3</v>
          </cell>
          <cell r="CR157">
            <v>0.3</v>
          </cell>
          <cell r="CS157">
            <v>0.3</v>
          </cell>
          <cell r="CT157">
            <v>0.3</v>
          </cell>
          <cell r="CU157">
            <v>0.3</v>
          </cell>
          <cell r="CV157">
            <v>0.3</v>
          </cell>
          <cell r="CW157">
            <v>0.3</v>
          </cell>
          <cell r="CX157">
            <v>0.3</v>
          </cell>
          <cell r="CY157">
            <v>0.3</v>
          </cell>
          <cell r="CZ157">
            <v>0.3</v>
          </cell>
          <cell r="DA157">
            <v>0.3</v>
          </cell>
          <cell r="DB157">
            <v>0.3</v>
          </cell>
          <cell r="DC157">
            <v>0.3</v>
          </cell>
          <cell r="DD157">
            <v>0.3</v>
          </cell>
          <cell r="DE157">
            <v>0.3</v>
          </cell>
          <cell r="DF157">
            <v>0.3</v>
          </cell>
          <cell r="DG157">
            <v>0.3</v>
          </cell>
          <cell r="DH157">
            <v>0.3</v>
          </cell>
          <cell r="DI157">
            <v>0.3</v>
          </cell>
          <cell r="DJ157">
            <v>0.3</v>
          </cell>
        </row>
        <row r="158">
          <cell r="M158" t="str">
            <v>GJ</v>
          </cell>
          <cell r="N158">
            <v>0.7</v>
          </cell>
          <cell r="O158">
            <v>0.7</v>
          </cell>
          <cell r="P158">
            <v>0.7</v>
          </cell>
          <cell r="Q158">
            <v>0.7</v>
          </cell>
          <cell r="R158">
            <v>0.7</v>
          </cell>
          <cell r="S158">
            <v>0.7</v>
          </cell>
          <cell r="T158">
            <v>0.7</v>
          </cell>
          <cell r="U158">
            <v>0.7</v>
          </cell>
          <cell r="V158">
            <v>0.7</v>
          </cell>
          <cell r="W158">
            <v>0.7</v>
          </cell>
          <cell r="X158">
            <v>0.7</v>
          </cell>
          <cell r="Y158">
            <v>0.7</v>
          </cell>
          <cell r="Z158">
            <v>0.7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E158">
            <v>0.7</v>
          </cell>
          <cell r="AF158">
            <v>0.7</v>
          </cell>
          <cell r="AG158">
            <v>0.7</v>
          </cell>
          <cell r="AH158">
            <v>0.7</v>
          </cell>
          <cell r="AI158">
            <v>0.7</v>
          </cell>
          <cell r="AJ158">
            <v>0.7</v>
          </cell>
          <cell r="AK158">
            <v>0.7</v>
          </cell>
          <cell r="AL158">
            <v>0.7</v>
          </cell>
          <cell r="AM158">
            <v>0.7</v>
          </cell>
          <cell r="AN158">
            <v>0.7</v>
          </cell>
          <cell r="AO158">
            <v>0.7</v>
          </cell>
          <cell r="AP158">
            <v>0.7</v>
          </cell>
          <cell r="AQ158">
            <v>0.7</v>
          </cell>
          <cell r="AR158">
            <v>0.7</v>
          </cell>
          <cell r="AS158">
            <v>0.7</v>
          </cell>
          <cell r="AT158">
            <v>0.7</v>
          </cell>
          <cell r="AU158">
            <v>0.7</v>
          </cell>
          <cell r="AV158">
            <v>0.7</v>
          </cell>
          <cell r="AW158">
            <v>0.7</v>
          </cell>
          <cell r="AX158">
            <v>0.7</v>
          </cell>
          <cell r="AY158">
            <v>0.7</v>
          </cell>
          <cell r="AZ158">
            <v>0.7</v>
          </cell>
          <cell r="BA158">
            <v>0.7</v>
          </cell>
          <cell r="BB158">
            <v>0.7</v>
          </cell>
          <cell r="BC158">
            <v>0.7</v>
          </cell>
          <cell r="BD158">
            <v>0.7</v>
          </cell>
          <cell r="BE158">
            <v>0.7</v>
          </cell>
          <cell r="BF158">
            <v>0.7</v>
          </cell>
          <cell r="BG158">
            <v>0.7</v>
          </cell>
          <cell r="BH158">
            <v>0.7</v>
          </cell>
          <cell r="BI158">
            <v>0.7</v>
          </cell>
          <cell r="BJ158">
            <v>0.7</v>
          </cell>
          <cell r="BK158">
            <v>0.7</v>
          </cell>
          <cell r="BL158">
            <v>0.7</v>
          </cell>
          <cell r="BM158">
            <v>0.7</v>
          </cell>
          <cell r="BN158">
            <v>0.7</v>
          </cell>
          <cell r="BO158">
            <v>0.7</v>
          </cell>
          <cell r="BP158">
            <v>0.7</v>
          </cell>
          <cell r="BQ158">
            <v>0.7</v>
          </cell>
          <cell r="BR158">
            <v>0.7</v>
          </cell>
          <cell r="BS158">
            <v>0.7</v>
          </cell>
          <cell r="BT158">
            <v>0.7</v>
          </cell>
          <cell r="BU158">
            <v>0.7</v>
          </cell>
          <cell r="BV158">
            <v>0.7</v>
          </cell>
          <cell r="BW158">
            <v>0.7</v>
          </cell>
          <cell r="BX158">
            <v>0.7</v>
          </cell>
          <cell r="BY158">
            <v>0.7</v>
          </cell>
          <cell r="BZ158">
            <v>0.7</v>
          </cell>
          <cell r="CA158">
            <v>0.7</v>
          </cell>
          <cell r="CB158">
            <v>0.7</v>
          </cell>
          <cell r="CC158">
            <v>0.7</v>
          </cell>
          <cell r="CD158">
            <v>0.7</v>
          </cell>
          <cell r="CE158">
            <v>0.7</v>
          </cell>
          <cell r="CF158">
            <v>0.7</v>
          </cell>
          <cell r="CG158">
            <v>0.7</v>
          </cell>
          <cell r="CH158">
            <v>0.7</v>
          </cell>
          <cell r="CI158">
            <v>0.7</v>
          </cell>
          <cell r="CJ158">
            <v>0.7</v>
          </cell>
          <cell r="CK158">
            <v>0.7</v>
          </cell>
          <cell r="CL158">
            <v>0.7</v>
          </cell>
          <cell r="CM158">
            <v>0.7</v>
          </cell>
          <cell r="CN158">
            <v>0.7</v>
          </cell>
          <cell r="CO158">
            <v>0.7</v>
          </cell>
          <cell r="CP158">
            <v>0.7</v>
          </cell>
          <cell r="CQ158">
            <v>0.7</v>
          </cell>
          <cell r="CR158">
            <v>0.7</v>
          </cell>
          <cell r="CS158">
            <v>0.7</v>
          </cell>
          <cell r="CT158">
            <v>0.7</v>
          </cell>
          <cell r="CU158">
            <v>0.7</v>
          </cell>
          <cell r="CV158">
            <v>0.7</v>
          </cell>
          <cell r="CW158">
            <v>0.7</v>
          </cell>
          <cell r="CX158">
            <v>0.7</v>
          </cell>
          <cell r="CY158">
            <v>0.7</v>
          </cell>
          <cell r="CZ158">
            <v>0.7</v>
          </cell>
          <cell r="DA158">
            <v>0.7</v>
          </cell>
          <cell r="DB158">
            <v>0.7</v>
          </cell>
          <cell r="DC158">
            <v>0.7</v>
          </cell>
          <cell r="DD158">
            <v>0.7</v>
          </cell>
          <cell r="DE158">
            <v>0.7</v>
          </cell>
          <cell r="DF158">
            <v>0.7</v>
          </cell>
          <cell r="DG158">
            <v>0.7</v>
          </cell>
          <cell r="DH158">
            <v>0.7</v>
          </cell>
          <cell r="DI158">
            <v>0.7</v>
          </cell>
          <cell r="DJ158">
            <v>0.7</v>
          </cell>
        </row>
        <row r="159">
          <cell r="M159" t="str">
            <v>GJ</v>
          </cell>
          <cell r="N159">
            <v>0.3</v>
          </cell>
          <cell r="O159">
            <v>0.3</v>
          </cell>
          <cell r="P159">
            <v>0.3</v>
          </cell>
          <cell r="Q159">
            <v>0.3</v>
          </cell>
          <cell r="R159">
            <v>0.3</v>
          </cell>
          <cell r="S159">
            <v>0.3</v>
          </cell>
          <cell r="T159">
            <v>0.3</v>
          </cell>
          <cell r="U159">
            <v>0.3</v>
          </cell>
          <cell r="V159">
            <v>0.3</v>
          </cell>
          <cell r="W159">
            <v>0.3</v>
          </cell>
          <cell r="X159">
            <v>0.3</v>
          </cell>
          <cell r="Y159">
            <v>0.3</v>
          </cell>
          <cell r="Z159">
            <v>0.3</v>
          </cell>
          <cell r="AA159">
            <v>0.3</v>
          </cell>
          <cell r="AB159">
            <v>0.3</v>
          </cell>
          <cell r="AC159">
            <v>0.3</v>
          </cell>
          <cell r="AD159">
            <v>0.3</v>
          </cell>
          <cell r="AE159">
            <v>0.3</v>
          </cell>
          <cell r="AF159">
            <v>0.3</v>
          </cell>
          <cell r="AG159">
            <v>0.3</v>
          </cell>
          <cell r="AH159">
            <v>0.3</v>
          </cell>
          <cell r="AI159">
            <v>0.3</v>
          </cell>
          <cell r="AJ159">
            <v>0.3</v>
          </cell>
          <cell r="AK159">
            <v>0.3</v>
          </cell>
          <cell r="AL159">
            <v>0.3</v>
          </cell>
          <cell r="AM159">
            <v>0.3</v>
          </cell>
          <cell r="AN159">
            <v>0.3</v>
          </cell>
          <cell r="AO159">
            <v>0.3</v>
          </cell>
          <cell r="AP159">
            <v>0.3</v>
          </cell>
          <cell r="AQ159">
            <v>0.3</v>
          </cell>
          <cell r="AR159">
            <v>0.3</v>
          </cell>
          <cell r="AS159">
            <v>0.3</v>
          </cell>
          <cell r="AT159">
            <v>0.3</v>
          </cell>
          <cell r="AU159">
            <v>0.3</v>
          </cell>
          <cell r="AV159">
            <v>0.3</v>
          </cell>
          <cell r="AW159">
            <v>0.3</v>
          </cell>
          <cell r="AX159">
            <v>0.3</v>
          </cell>
          <cell r="AY159">
            <v>0.3</v>
          </cell>
          <cell r="AZ159">
            <v>0.3</v>
          </cell>
          <cell r="BA159">
            <v>0.3</v>
          </cell>
          <cell r="BB159">
            <v>0.3</v>
          </cell>
          <cell r="BC159">
            <v>0.3</v>
          </cell>
          <cell r="BD159">
            <v>0.3</v>
          </cell>
          <cell r="BE159">
            <v>0.3</v>
          </cell>
          <cell r="BF159">
            <v>0.3</v>
          </cell>
          <cell r="BG159">
            <v>0.3</v>
          </cell>
          <cell r="BH159">
            <v>0.3</v>
          </cell>
          <cell r="BI159">
            <v>0.3</v>
          </cell>
          <cell r="BJ159">
            <v>0.3</v>
          </cell>
          <cell r="BK159">
            <v>0.3</v>
          </cell>
          <cell r="BL159">
            <v>0.3</v>
          </cell>
          <cell r="BM159">
            <v>0.3</v>
          </cell>
          <cell r="BN159">
            <v>0.3</v>
          </cell>
          <cell r="BO159">
            <v>0.3</v>
          </cell>
          <cell r="BP159">
            <v>0.3</v>
          </cell>
          <cell r="BQ159">
            <v>0.3</v>
          </cell>
          <cell r="BR159">
            <v>0.3</v>
          </cell>
          <cell r="BS159">
            <v>0.3</v>
          </cell>
          <cell r="BT159">
            <v>0.3</v>
          </cell>
          <cell r="BU159">
            <v>0.3</v>
          </cell>
          <cell r="BV159">
            <v>0.3</v>
          </cell>
          <cell r="BW159">
            <v>0.3</v>
          </cell>
          <cell r="BX159">
            <v>0.3</v>
          </cell>
          <cell r="BY159">
            <v>0.3</v>
          </cell>
          <cell r="BZ159">
            <v>0.3</v>
          </cell>
          <cell r="CA159">
            <v>0.3</v>
          </cell>
          <cell r="CB159">
            <v>0.3</v>
          </cell>
          <cell r="CC159">
            <v>0.3</v>
          </cell>
          <cell r="CD159">
            <v>0.3</v>
          </cell>
          <cell r="CE159">
            <v>0.3</v>
          </cell>
          <cell r="CF159">
            <v>0.3</v>
          </cell>
          <cell r="CG159">
            <v>0.3</v>
          </cell>
          <cell r="CH159">
            <v>0.3</v>
          </cell>
          <cell r="CI159">
            <v>0.3</v>
          </cell>
          <cell r="CJ159">
            <v>0.3</v>
          </cell>
          <cell r="CK159">
            <v>0.3</v>
          </cell>
          <cell r="CL159">
            <v>0.3</v>
          </cell>
          <cell r="CM159">
            <v>0.3</v>
          </cell>
          <cell r="CN159">
            <v>0.3</v>
          </cell>
          <cell r="CO159">
            <v>0.3</v>
          </cell>
          <cell r="CP159">
            <v>0.3</v>
          </cell>
          <cell r="CQ159">
            <v>0.3</v>
          </cell>
          <cell r="CR159">
            <v>0.3</v>
          </cell>
          <cell r="CS159">
            <v>0.3</v>
          </cell>
          <cell r="CT159">
            <v>0.3</v>
          </cell>
          <cell r="CU159">
            <v>0.3</v>
          </cell>
          <cell r="CV159">
            <v>0.3</v>
          </cell>
          <cell r="CW159">
            <v>0.3</v>
          </cell>
          <cell r="CX159">
            <v>0.3</v>
          </cell>
          <cell r="CY159">
            <v>0.3</v>
          </cell>
          <cell r="CZ159">
            <v>0.3</v>
          </cell>
          <cell r="DA159">
            <v>0.3</v>
          </cell>
          <cell r="DB159">
            <v>0.3</v>
          </cell>
          <cell r="DC159">
            <v>0.3</v>
          </cell>
          <cell r="DD159">
            <v>0.3</v>
          </cell>
          <cell r="DE159">
            <v>0.3</v>
          </cell>
          <cell r="DF159">
            <v>0.3</v>
          </cell>
          <cell r="DG159">
            <v>0.3</v>
          </cell>
          <cell r="DH159">
            <v>0.3</v>
          </cell>
          <cell r="DI159">
            <v>0.3</v>
          </cell>
          <cell r="DJ159">
            <v>0.3</v>
          </cell>
        </row>
        <row r="160">
          <cell r="M160" t="str">
            <v>GJ</v>
          </cell>
          <cell r="N160">
            <v>0.7</v>
          </cell>
          <cell r="O160">
            <v>0.7</v>
          </cell>
          <cell r="P160">
            <v>0.7</v>
          </cell>
          <cell r="Q160">
            <v>0.7</v>
          </cell>
          <cell r="R160">
            <v>0.7</v>
          </cell>
          <cell r="S160">
            <v>0.7</v>
          </cell>
          <cell r="T160">
            <v>0.7</v>
          </cell>
          <cell r="U160">
            <v>0.7</v>
          </cell>
          <cell r="V160">
            <v>0.7</v>
          </cell>
          <cell r="W160">
            <v>0.7</v>
          </cell>
          <cell r="X160">
            <v>0.7</v>
          </cell>
          <cell r="Y160">
            <v>0.7</v>
          </cell>
          <cell r="Z160">
            <v>0.7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E160">
            <v>0.7</v>
          </cell>
          <cell r="AF160">
            <v>0.7</v>
          </cell>
          <cell r="AG160">
            <v>0.7</v>
          </cell>
          <cell r="AH160">
            <v>0.7</v>
          </cell>
          <cell r="AI160">
            <v>0.7</v>
          </cell>
          <cell r="AJ160">
            <v>0.7</v>
          </cell>
          <cell r="AK160">
            <v>0.7</v>
          </cell>
          <cell r="AL160">
            <v>0.7</v>
          </cell>
          <cell r="AM160">
            <v>0.7</v>
          </cell>
          <cell r="AN160">
            <v>0.7</v>
          </cell>
          <cell r="AO160">
            <v>0.7</v>
          </cell>
          <cell r="AP160">
            <v>0.7</v>
          </cell>
          <cell r="AQ160">
            <v>0.7</v>
          </cell>
          <cell r="AR160">
            <v>0.7</v>
          </cell>
          <cell r="AS160">
            <v>0.7</v>
          </cell>
          <cell r="AT160">
            <v>0.7</v>
          </cell>
          <cell r="AU160">
            <v>0.7</v>
          </cell>
          <cell r="AV160">
            <v>0.7</v>
          </cell>
          <cell r="AW160">
            <v>0.7</v>
          </cell>
          <cell r="AX160">
            <v>0.7</v>
          </cell>
          <cell r="AY160">
            <v>0.7</v>
          </cell>
          <cell r="AZ160">
            <v>0.7</v>
          </cell>
          <cell r="BA160">
            <v>0.7</v>
          </cell>
          <cell r="BB160">
            <v>0.7</v>
          </cell>
          <cell r="BC160">
            <v>0.7</v>
          </cell>
          <cell r="BD160">
            <v>0.7</v>
          </cell>
          <cell r="BE160">
            <v>0.7</v>
          </cell>
          <cell r="BF160">
            <v>0.7</v>
          </cell>
          <cell r="BG160">
            <v>0.7</v>
          </cell>
          <cell r="BH160">
            <v>0.7</v>
          </cell>
          <cell r="BI160">
            <v>0.7</v>
          </cell>
          <cell r="BJ160">
            <v>0.7</v>
          </cell>
          <cell r="BK160">
            <v>0.7</v>
          </cell>
          <cell r="BL160">
            <v>0.7</v>
          </cell>
          <cell r="BM160">
            <v>0.7</v>
          </cell>
          <cell r="BN160">
            <v>0.7</v>
          </cell>
          <cell r="BO160">
            <v>0.7</v>
          </cell>
          <cell r="BP160">
            <v>0.7</v>
          </cell>
          <cell r="BQ160">
            <v>0.7</v>
          </cell>
          <cell r="BR160">
            <v>0.7</v>
          </cell>
          <cell r="BS160">
            <v>0.7</v>
          </cell>
          <cell r="BT160">
            <v>0.7</v>
          </cell>
          <cell r="BU160">
            <v>0.7</v>
          </cell>
          <cell r="BV160">
            <v>0.7</v>
          </cell>
          <cell r="BW160">
            <v>0.7</v>
          </cell>
          <cell r="BX160">
            <v>0.7</v>
          </cell>
          <cell r="BY160">
            <v>0.7</v>
          </cell>
          <cell r="BZ160">
            <v>0.7</v>
          </cell>
          <cell r="CA160">
            <v>0.7</v>
          </cell>
          <cell r="CB160">
            <v>0.7</v>
          </cell>
          <cell r="CC160">
            <v>0.7</v>
          </cell>
          <cell r="CD160">
            <v>0.7</v>
          </cell>
          <cell r="CE160">
            <v>0.7</v>
          </cell>
          <cell r="CF160">
            <v>0.7</v>
          </cell>
          <cell r="CG160">
            <v>0.7</v>
          </cell>
          <cell r="CH160">
            <v>0.7</v>
          </cell>
          <cell r="CI160">
            <v>0.7</v>
          </cell>
          <cell r="CJ160">
            <v>0.7</v>
          </cell>
          <cell r="CK160">
            <v>0.7</v>
          </cell>
          <cell r="CL160">
            <v>0.7</v>
          </cell>
          <cell r="CM160">
            <v>0.7</v>
          </cell>
          <cell r="CN160">
            <v>0.7</v>
          </cell>
          <cell r="CO160">
            <v>0.7</v>
          </cell>
          <cell r="CP160">
            <v>0.7</v>
          </cell>
          <cell r="CQ160">
            <v>0.7</v>
          </cell>
          <cell r="CR160">
            <v>0.7</v>
          </cell>
          <cell r="CS160">
            <v>0.7</v>
          </cell>
          <cell r="CT160">
            <v>0.7</v>
          </cell>
          <cell r="CU160">
            <v>0.7</v>
          </cell>
          <cell r="CV160">
            <v>0.7</v>
          </cell>
          <cell r="CW160">
            <v>0.7</v>
          </cell>
          <cell r="CX160">
            <v>0.7</v>
          </cell>
          <cell r="CY160">
            <v>0.7</v>
          </cell>
          <cell r="CZ160">
            <v>0.7</v>
          </cell>
          <cell r="DA160">
            <v>0.7</v>
          </cell>
          <cell r="DB160">
            <v>0.7</v>
          </cell>
          <cell r="DC160">
            <v>0.7</v>
          </cell>
          <cell r="DD160">
            <v>0.7</v>
          </cell>
          <cell r="DE160">
            <v>0.7</v>
          </cell>
          <cell r="DF160">
            <v>0.7</v>
          </cell>
          <cell r="DG160">
            <v>0.7</v>
          </cell>
          <cell r="DH160">
            <v>0.7</v>
          </cell>
          <cell r="DI160">
            <v>0.7</v>
          </cell>
          <cell r="DJ160">
            <v>0.7</v>
          </cell>
        </row>
        <row r="161">
          <cell r="M161" t="str">
            <v>GJ</v>
          </cell>
          <cell r="N161">
            <v>0.01</v>
          </cell>
          <cell r="O161">
            <v>0.01</v>
          </cell>
          <cell r="P161">
            <v>0.01</v>
          </cell>
          <cell r="Q161">
            <v>0.01</v>
          </cell>
          <cell r="R161">
            <v>0.01</v>
          </cell>
          <cell r="S161">
            <v>0.01</v>
          </cell>
          <cell r="T161">
            <v>0.01</v>
          </cell>
          <cell r="U161">
            <v>0.01</v>
          </cell>
          <cell r="V161">
            <v>0.01</v>
          </cell>
          <cell r="W161">
            <v>0.01</v>
          </cell>
          <cell r="X161">
            <v>0.01</v>
          </cell>
          <cell r="Y161">
            <v>0.01</v>
          </cell>
          <cell r="Z161">
            <v>0.01</v>
          </cell>
          <cell r="AA161">
            <v>0.01</v>
          </cell>
          <cell r="AB161">
            <v>0.01</v>
          </cell>
          <cell r="AC161">
            <v>0.01</v>
          </cell>
          <cell r="AD161">
            <v>0.01</v>
          </cell>
          <cell r="AE161">
            <v>0.01</v>
          </cell>
          <cell r="AF161">
            <v>0.01</v>
          </cell>
          <cell r="AG161">
            <v>0.01</v>
          </cell>
          <cell r="AH161">
            <v>0.01</v>
          </cell>
          <cell r="AI161">
            <v>0.01</v>
          </cell>
          <cell r="AJ161">
            <v>0.01</v>
          </cell>
          <cell r="AK161">
            <v>0.01</v>
          </cell>
          <cell r="AL161">
            <v>0.01</v>
          </cell>
          <cell r="AM161">
            <v>0.01</v>
          </cell>
          <cell r="AN161">
            <v>0.01</v>
          </cell>
          <cell r="AO161">
            <v>0.01</v>
          </cell>
          <cell r="AP161">
            <v>0.01</v>
          </cell>
          <cell r="AQ161">
            <v>0.01</v>
          </cell>
          <cell r="AR161">
            <v>0.01</v>
          </cell>
          <cell r="AS161">
            <v>0.01</v>
          </cell>
          <cell r="AT161">
            <v>0.01</v>
          </cell>
          <cell r="AU161">
            <v>0.01</v>
          </cell>
          <cell r="AV161">
            <v>0.01</v>
          </cell>
          <cell r="AW161">
            <v>0.01</v>
          </cell>
          <cell r="AX161">
            <v>0.01</v>
          </cell>
          <cell r="AY161">
            <v>0.01</v>
          </cell>
          <cell r="AZ161">
            <v>0.01</v>
          </cell>
          <cell r="BA161">
            <v>0.01</v>
          </cell>
          <cell r="BB161">
            <v>0.01</v>
          </cell>
          <cell r="BC161">
            <v>0.01</v>
          </cell>
          <cell r="BD161">
            <v>0.01</v>
          </cell>
          <cell r="BE161">
            <v>0.01</v>
          </cell>
          <cell r="BF161">
            <v>0.01</v>
          </cell>
          <cell r="BG161">
            <v>0.01</v>
          </cell>
          <cell r="BH161">
            <v>0.01</v>
          </cell>
          <cell r="BI161">
            <v>0.01</v>
          </cell>
          <cell r="BJ161">
            <v>0.01</v>
          </cell>
          <cell r="BK161">
            <v>0.01</v>
          </cell>
          <cell r="BL161">
            <v>0.01</v>
          </cell>
          <cell r="BM161">
            <v>0.01</v>
          </cell>
          <cell r="BN161">
            <v>0.01</v>
          </cell>
          <cell r="BO161">
            <v>0.01</v>
          </cell>
          <cell r="BP161">
            <v>0.01</v>
          </cell>
          <cell r="BQ161">
            <v>0.01</v>
          </cell>
          <cell r="BR161">
            <v>0.01</v>
          </cell>
          <cell r="BS161">
            <v>0.01</v>
          </cell>
          <cell r="BT161">
            <v>0.01</v>
          </cell>
          <cell r="BU161">
            <v>0.01</v>
          </cell>
          <cell r="BV161">
            <v>0.01</v>
          </cell>
          <cell r="BW161">
            <v>0.01</v>
          </cell>
          <cell r="BX161">
            <v>0.01</v>
          </cell>
          <cell r="BY161">
            <v>0.01</v>
          </cell>
          <cell r="BZ161">
            <v>0.01</v>
          </cell>
          <cell r="CA161">
            <v>0.01</v>
          </cell>
          <cell r="CB161">
            <v>0.01</v>
          </cell>
          <cell r="CC161">
            <v>0.01</v>
          </cell>
          <cell r="CD161">
            <v>0.01</v>
          </cell>
          <cell r="CE161">
            <v>0.01</v>
          </cell>
          <cell r="CF161">
            <v>0.01</v>
          </cell>
          <cell r="CG161">
            <v>0.01</v>
          </cell>
          <cell r="CH161">
            <v>0.01</v>
          </cell>
          <cell r="CI161">
            <v>0.01</v>
          </cell>
          <cell r="CJ161">
            <v>0.01</v>
          </cell>
          <cell r="CK161">
            <v>0.01</v>
          </cell>
          <cell r="CL161">
            <v>0.01</v>
          </cell>
          <cell r="CM161">
            <v>0.01</v>
          </cell>
          <cell r="CN161">
            <v>0.01</v>
          </cell>
          <cell r="CO161">
            <v>0.01</v>
          </cell>
          <cell r="CP161">
            <v>0.01</v>
          </cell>
          <cell r="CQ161">
            <v>0.01</v>
          </cell>
          <cell r="CR161">
            <v>0.01</v>
          </cell>
          <cell r="CS161">
            <v>0.01</v>
          </cell>
          <cell r="CT161">
            <v>0.01</v>
          </cell>
          <cell r="CU161">
            <v>0.01</v>
          </cell>
          <cell r="CV161">
            <v>0.01</v>
          </cell>
          <cell r="CW161">
            <v>0.01</v>
          </cell>
          <cell r="CX161">
            <v>0.01</v>
          </cell>
          <cell r="CY161">
            <v>0.01</v>
          </cell>
          <cell r="CZ161">
            <v>0.01</v>
          </cell>
          <cell r="DA161">
            <v>0.01</v>
          </cell>
          <cell r="DB161">
            <v>0.01</v>
          </cell>
          <cell r="DC161">
            <v>0.01</v>
          </cell>
          <cell r="DD161">
            <v>0.01</v>
          </cell>
          <cell r="DE161">
            <v>0.01</v>
          </cell>
          <cell r="DF161">
            <v>0.01</v>
          </cell>
          <cell r="DG161">
            <v>0.01</v>
          </cell>
          <cell r="DH161">
            <v>0.01</v>
          </cell>
          <cell r="DI161">
            <v>0.01</v>
          </cell>
          <cell r="DJ161">
            <v>0.01</v>
          </cell>
        </row>
        <row r="162">
          <cell r="M162" t="str">
            <v>GJ</v>
          </cell>
          <cell r="N162">
            <v>0.09</v>
          </cell>
          <cell r="O162">
            <v>0.09</v>
          </cell>
          <cell r="P162">
            <v>0.09</v>
          </cell>
          <cell r="Q162">
            <v>0.09</v>
          </cell>
          <cell r="R162">
            <v>0.09</v>
          </cell>
          <cell r="S162">
            <v>0.09</v>
          </cell>
          <cell r="T162">
            <v>0.09</v>
          </cell>
          <cell r="U162">
            <v>0.09</v>
          </cell>
          <cell r="V162">
            <v>0.09</v>
          </cell>
          <cell r="W162">
            <v>0.09</v>
          </cell>
          <cell r="X162">
            <v>0.09</v>
          </cell>
          <cell r="Y162">
            <v>0.09</v>
          </cell>
          <cell r="Z162">
            <v>0.09</v>
          </cell>
          <cell r="AA162">
            <v>0.09</v>
          </cell>
          <cell r="AB162">
            <v>0.09</v>
          </cell>
          <cell r="AC162">
            <v>0.09</v>
          </cell>
          <cell r="AD162">
            <v>0.09</v>
          </cell>
          <cell r="AE162">
            <v>0.09</v>
          </cell>
          <cell r="AF162">
            <v>0.09</v>
          </cell>
          <cell r="AG162">
            <v>0.09</v>
          </cell>
          <cell r="AH162">
            <v>0.09</v>
          </cell>
          <cell r="AI162">
            <v>0.09</v>
          </cell>
          <cell r="AJ162">
            <v>0.09</v>
          </cell>
          <cell r="AK162">
            <v>0.09</v>
          </cell>
          <cell r="AL162">
            <v>0.09</v>
          </cell>
          <cell r="AM162">
            <v>0.09</v>
          </cell>
          <cell r="AN162">
            <v>0.09</v>
          </cell>
          <cell r="AO162">
            <v>0.09</v>
          </cell>
          <cell r="AP162">
            <v>0.09</v>
          </cell>
          <cell r="AQ162">
            <v>0.09</v>
          </cell>
          <cell r="AR162">
            <v>0.09</v>
          </cell>
          <cell r="AS162">
            <v>0.09</v>
          </cell>
          <cell r="AT162">
            <v>0.09</v>
          </cell>
          <cell r="AU162">
            <v>0.09</v>
          </cell>
          <cell r="AV162">
            <v>0.09</v>
          </cell>
          <cell r="AW162">
            <v>0.09</v>
          </cell>
          <cell r="AX162">
            <v>0.09</v>
          </cell>
          <cell r="AY162">
            <v>0.09</v>
          </cell>
          <cell r="AZ162">
            <v>0.09</v>
          </cell>
          <cell r="BA162">
            <v>0.09</v>
          </cell>
          <cell r="BB162">
            <v>0.09</v>
          </cell>
          <cell r="BC162">
            <v>0.09</v>
          </cell>
          <cell r="BD162">
            <v>0.09</v>
          </cell>
          <cell r="BE162">
            <v>0.09</v>
          </cell>
          <cell r="BF162">
            <v>0.09</v>
          </cell>
          <cell r="BG162">
            <v>0.09</v>
          </cell>
          <cell r="BH162">
            <v>0.09</v>
          </cell>
          <cell r="BI162">
            <v>0.09</v>
          </cell>
          <cell r="BJ162">
            <v>0.09</v>
          </cell>
          <cell r="BK162">
            <v>0.09</v>
          </cell>
          <cell r="BL162">
            <v>0.09</v>
          </cell>
          <cell r="BM162">
            <v>0.09</v>
          </cell>
          <cell r="BN162">
            <v>0.09</v>
          </cell>
          <cell r="BO162">
            <v>0.09</v>
          </cell>
          <cell r="BP162">
            <v>0.09</v>
          </cell>
          <cell r="BQ162">
            <v>0.09</v>
          </cell>
          <cell r="BR162">
            <v>0.09</v>
          </cell>
          <cell r="BS162">
            <v>0.09</v>
          </cell>
          <cell r="BT162">
            <v>0.09</v>
          </cell>
          <cell r="BU162">
            <v>0.09</v>
          </cell>
          <cell r="BV162">
            <v>0.09</v>
          </cell>
          <cell r="BW162">
            <v>0.09</v>
          </cell>
          <cell r="BX162">
            <v>0.09</v>
          </cell>
          <cell r="BY162">
            <v>0.09</v>
          </cell>
          <cell r="BZ162">
            <v>0.09</v>
          </cell>
          <cell r="CA162">
            <v>0.09</v>
          </cell>
          <cell r="CB162">
            <v>0.09</v>
          </cell>
          <cell r="CC162">
            <v>0.09</v>
          </cell>
          <cell r="CD162">
            <v>0.09</v>
          </cell>
          <cell r="CE162">
            <v>0.09</v>
          </cell>
          <cell r="CF162">
            <v>0.09</v>
          </cell>
          <cell r="CG162">
            <v>0.09</v>
          </cell>
          <cell r="CH162">
            <v>0.09</v>
          </cell>
          <cell r="CI162">
            <v>0.09</v>
          </cell>
          <cell r="CJ162">
            <v>0.09</v>
          </cell>
          <cell r="CK162">
            <v>0.09</v>
          </cell>
          <cell r="CL162">
            <v>0.09</v>
          </cell>
          <cell r="CM162">
            <v>0.09</v>
          </cell>
          <cell r="CN162">
            <v>0.09</v>
          </cell>
          <cell r="CO162">
            <v>0.09</v>
          </cell>
          <cell r="CP162">
            <v>0.09</v>
          </cell>
          <cell r="CQ162">
            <v>0.09</v>
          </cell>
          <cell r="CR162">
            <v>0.09</v>
          </cell>
          <cell r="CS162">
            <v>0.09</v>
          </cell>
          <cell r="CT162">
            <v>0.09</v>
          </cell>
          <cell r="CU162">
            <v>0.09</v>
          </cell>
          <cell r="CV162">
            <v>0.09</v>
          </cell>
          <cell r="CW162">
            <v>0.09</v>
          </cell>
          <cell r="CX162">
            <v>0.09</v>
          </cell>
          <cell r="CY162">
            <v>0.09</v>
          </cell>
          <cell r="CZ162">
            <v>0.09</v>
          </cell>
          <cell r="DA162">
            <v>0.09</v>
          </cell>
          <cell r="DB162">
            <v>0.09</v>
          </cell>
          <cell r="DC162">
            <v>0.09</v>
          </cell>
          <cell r="DD162">
            <v>0.09</v>
          </cell>
          <cell r="DE162">
            <v>0.09</v>
          </cell>
          <cell r="DF162">
            <v>0.09</v>
          </cell>
          <cell r="DG162">
            <v>0.09</v>
          </cell>
          <cell r="DH162">
            <v>0.09</v>
          </cell>
          <cell r="DI162">
            <v>0.09</v>
          </cell>
          <cell r="DJ162">
            <v>0.09</v>
          </cell>
        </row>
        <row r="163">
          <cell r="M163" t="str">
            <v>GJ</v>
          </cell>
          <cell r="N163">
            <v>0.17</v>
          </cell>
          <cell r="O163">
            <v>0.17</v>
          </cell>
          <cell r="P163">
            <v>0.17</v>
          </cell>
          <cell r="Q163">
            <v>0.17</v>
          </cell>
          <cell r="R163">
            <v>0.17</v>
          </cell>
          <cell r="S163">
            <v>0.17</v>
          </cell>
          <cell r="T163">
            <v>0.17</v>
          </cell>
          <cell r="U163">
            <v>0.17</v>
          </cell>
          <cell r="V163">
            <v>0.17</v>
          </cell>
          <cell r="W163">
            <v>0.17</v>
          </cell>
          <cell r="X163">
            <v>0.17</v>
          </cell>
          <cell r="Y163">
            <v>0.17</v>
          </cell>
          <cell r="Z163">
            <v>0.17</v>
          </cell>
          <cell r="AA163">
            <v>0.17</v>
          </cell>
          <cell r="AB163">
            <v>0.17</v>
          </cell>
          <cell r="AC163">
            <v>0.17</v>
          </cell>
          <cell r="AD163">
            <v>0.17</v>
          </cell>
          <cell r="AE163">
            <v>0.17</v>
          </cell>
          <cell r="AF163">
            <v>0.17</v>
          </cell>
          <cell r="AG163">
            <v>0.17</v>
          </cell>
          <cell r="AH163">
            <v>0.17</v>
          </cell>
          <cell r="AI163">
            <v>0.17</v>
          </cell>
          <cell r="AJ163">
            <v>0.17</v>
          </cell>
          <cell r="AK163">
            <v>0.17</v>
          </cell>
          <cell r="AL163">
            <v>0.17</v>
          </cell>
          <cell r="AM163">
            <v>0.17</v>
          </cell>
          <cell r="AN163">
            <v>0.17</v>
          </cell>
          <cell r="AO163">
            <v>0.17</v>
          </cell>
          <cell r="AP163">
            <v>0.17</v>
          </cell>
          <cell r="AQ163">
            <v>0.17</v>
          </cell>
          <cell r="AR163">
            <v>0.17</v>
          </cell>
          <cell r="AS163">
            <v>0.17</v>
          </cell>
          <cell r="AT163">
            <v>0.17</v>
          </cell>
          <cell r="AU163">
            <v>0.17</v>
          </cell>
          <cell r="AV163">
            <v>0.17</v>
          </cell>
          <cell r="AW163">
            <v>0.17</v>
          </cell>
          <cell r="AX163">
            <v>0.17</v>
          </cell>
          <cell r="AY163">
            <v>0.17</v>
          </cell>
          <cell r="AZ163">
            <v>0.17</v>
          </cell>
          <cell r="BA163">
            <v>0.17</v>
          </cell>
          <cell r="BB163">
            <v>0.17</v>
          </cell>
          <cell r="BC163">
            <v>0.17</v>
          </cell>
          <cell r="BD163">
            <v>0.17</v>
          </cell>
          <cell r="BE163">
            <v>0.17</v>
          </cell>
          <cell r="BF163">
            <v>0.17</v>
          </cell>
          <cell r="BG163">
            <v>0.17</v>
          </cell>
          <cell r="BH163">
            <v>0.17</v>
          </cell>
          <cell r="BI163">
            <v>0.17</v>
          </cell>
          <cell r="BJ163">
            <v>0.17</v>
          </cell>
          <cell r="BK163">
            <v>0.17</v>
          </cell>
          <cell r="BL163">
            <v>0.17</v>
          </cell>
          <cell r="BM163">
            <v>0.17</v>
          </cell>
          <cell r="BN163">
            <v>0.17</v>
          </cell>
          <cell r="BO163">
            <v>0.17</v>
          </cell>
          <cell r="BP163">
            <v>0.17</v>
          </cell>
          <cell r="BQ163">
            <v>0.17</v>
          </cell>
          <cell r="BR163">
            <v>0.17</v>
          </cell>
          <cell r="BS163">
            <v>0.17</v>
          </cell>
          <cell r="BT163">
            <v>0.17</v>
          </cell>
          <cell r="BU163">
            <v>0.17</v>
          </cell>
          <cell r="BV163">
            <v>0.17</v>
          </cell>
          <cell r="BW163">
            <v>0.17</v>
          </cell>
          <cell r="BX163">
            <v>0.17</v>
          </cell>
          <cell r="BY163">
            <v>0.17</v>
          </cell>
          <cell r="BZ163">
            <v>0.17</v>
          </cell>
          <cell r="CA163">
            <v>0.17</v>
          </cell>
          <cell r="CB163">
            <v>0.17</v>
          </cell>
          <cell r="CC163">
            <v>0.17</v>
          </cell>
          <cell r="CD163">
            <v>0.17</v>
          </cell>
          <cell r="CE163">
            <v>0.17</v>
          </cell>
          <cell r="CF163">
            <v>0.17</v>
          </cell>
          <cell r="CG163">
            <v>0.17</v>
          </cell>
          <cell r="CH163">
            <v>0.17</v>
          </cell>
          <cell r="CI163">
            <v>0.17</v>
          </cell>
          <cell r="CJ163">
            <v>0.17</v>
          </cell>
          <cell r="CK163">
            <v>0.17</v>
          </cell>
          <cell r="CL163">
            <v>0.17</v>
          </cell>
          <cell r="CM163">
            <v>0.17</v>
          </cell>
          <cell r="CN163">
            <v>0.17</v>
          </cell>
          <cell r="CO163">
            <v>0.17</v>
          </cell>
          <cell r="CP163">
            <v>0.17</v>
          </cell>
          <cell r="CQ163">
            <v>0.17</v>
          </cell>
          <cell r="CR163">
            <v>0.17</v>
          </cell>
          <cell r="CS163">
            <v>0.17</v>
          </cell>
          <cell r="CT163">
            <v>0.17</v>
          </cell>
          <cell r="CU163">
            <v>0.17</v>
          </cell>
          <cell r="CV163">
            <v>0.17</v>
          </cell>
          <cell r="CW163">
            <v>0.17</v>
          </cell>
          <cell r="CX163">
            <v>0.17</v>
          </cell>
          <cell r="CY163">
            <v>0.17</v>
          </cell>
          <cell r="CZ163">
            <v>0.17</v>
          </cell>
          <cell r="DA163">
            <v>0.17</v>
          </cell>
          <cell r="DB163">
            <v>0.17</v>
          </cell>
          <cell r="DC163">
            <v>0.17</v>
          </cell>
          <cell r="DD163">
            <v>0.17</v>
          </cell>
          <cell r="DE163">
            <v>0.17</v>
          </cell>
          <cell r="DF163">
            <v>0.17</v>
          </cell>
          <cell r="DG163">
            <v>0.17</v>
          </cell>
          <cell r="DH163">
            <v>0.17</v>
          </cell>
          <cell r="DI163">
            <v>0.17</v>
          </cell>
          <cell r="DJ163">
            <v>0.17</v>
          </cell>
        </row>
        <row r="164">
          <cell r="M164" t="str">
            <v>GJ</v>
          </cell>
          <cell r="N164">
            <v>0.13</v>
          </cell>
          <cell r="O164">
            <v>0.13</v>
          </cell>
          <cell r="P164">
            <v>0.13</v>
          </cell>
          <cell r="Q164">
            <v>0.13</v>
          </cell>
          <cell r="R164">
            <v>0.13</v>
          </cell>
          <cell r="S164">
            <v>0.13</v>
          </cell>
          <cell r="T164">
            <v>0.13</v>
          </cell>
          <cell r="U164">
            <v>0.13</v>
          </cell>
          <cell r="V164">
            <v>0.13</v>
          </cell>
          <cell r="W164">
            <v>0.13</v>
          </cell>
          <cell r="X164">
            <v>0.13</v>
          </cell>
          <cell r="Y164">
            <v>0.13</v>
          </cell>
          <cell r="Z164">
            <v>0.13</v>
          </cell>
          <cell r="AA164">
            <v>0.13</v>
          </cell>
          <cell r="AB164">
            <v>0.13</v>
          </cell>
          <cell r="AC164">
            <v>0.13</v>
          </cell>
          <cell r="AD164">
            <v>0.13</v>
          </cell>
          <cell r="AE164">
            <v>0.13</v>
          </cell>
          <cell r="AF164">
            <v>0.13</v>
          </cell>
          <cell r="AG164">
            <v>0.13</v>
          </cell>
          <cell r="AH164">
            <v>0.13</v>
          </cell>
          <cell r="AI164">
            <v>0.13</v>
          </cell>
          <cell r="AJ164">
            <v>0.13</v>
          </cell>
          <cell r="AK164">
            <v>0.13</v>
          </cell>
          <cell r="AL164">
            <v>0.13</v>
          </cell>
          <cell r="AM164">
            <v>0.13</v>
          </cell>
          <cell r="AN164">
            <v>0.13</v>
          </cell>
          <cell r="AO164">
            <v>0.13</v>
          </cell>
          <cell r="AP164">
            <v>0.13</v>
          </cell>
          <cell r="AQ164">
            <v>0.13</v>
          </cell>
          <cell r="AR164">
            <v>0.13</v>
          </cell>
          <cell r="AS164">
            <v>0.13</v>
          </cell>
          <cell r="AT164">
            <v>0.13</v>
          </cell>
          <cell r="AU164">
            <v>0.13</v>
          </cell>
          <cell r="AV164">
            <v>0.13</v>
          </cell>
          <cell r="AW164">
            <v>0.13</v>
          </cell>
          <cell r="AX164">
            <v>0.13</v>
          </cell>
          <cell r="AY164">
            <v>0.13</v>
          </cell>
          <cell r="AZ164">
            <v>0.13</v>
          </cell>
          <cell r="BA164">
            <v>0.13</v>
          </cell>
          <cell r="BB164">
            <v>0.13</v>
          </cell>
          <cell r="BC164">
            <v>0.13</v>
          </cell>
          <cell r="BD164">
            <v>0.13</v>
          </cell>
          <cell r="BE164">
            <v>0.13</v>
          </cell>
          <cell r="BF164">
            <v>0.13</v>
          </cell>
          <cell r="BG164">
            <v>0.13</v>
          </cell>
          <cell r="BH164">
            <v>0.13</v>
          </cell>
          <cell r="BI164">
            <v>0.13</v>
          </cell>
          <cell r="BJ164">
            <v>0.13</v>
          </cell>
          <cell r="BK164">
            <v>0.13</v>
          </cell>
          <cell r="BL164">
            <v>0.13</v>
          </cell>
          <cell r="BM164">
            <v>0.13</v>
          </cell>
          <cell r="BN164">
            <v>0.13</v>
          </cell>
          <cell r="BO164">
            <v>0.13</v>
          </cell>
          <cell r="BP164">
            <v>0.13</v>
          </cell>
          <cell r="BQ164">
            <v>0.13</v>
          </cell>
          <cell r="BR164">
            <v>0.13</v>
          </cell>
          <cell r="BS164">
            <v>0.13</v>
          </cell>
          <cell r="BT164">
            <v>0.13</v>
          </cell>
          <cell r="BU164">
            <v>0.13</v>
          </cell>
          <cell r="BV164">
            <v>0.13</v>
          </cell>
          <cell r="BW164">
            <v>0.13</v>
          </cell>
          <cell r="BX164">
            <v>0.13</v>
          </cell>
          <cell r="BY164">
            <v>0.13</v>
          </cell>
          <cell r="BZ164">
            <v>0.13</v>
          </cell>
          <cell r="CA164">
            <v>0.13</v>
          </cell>
          <cell r="CB164">
            <v>0.13</v>
          </cell>
          <cell r="CC164">
            <v>0.13</v>
          </cell>
          <cell r="CD164">
            <v>0.13</v>
          </cell>
          <cell r="CE164">
            <v>0.13</v>
          </cell>
          <cell r="CF164">
            <v>0.13</v>
          </cell>
          <cell r="CG164">
            <v>0.13</v>
          </cell>
          <cell r="CH164">
            <v>0.13</v>
          </cell>
          <cell r="CI164">
            <v>0.13</v>
          </cell>
          <cell r="CJ164">
            <v>0.13</v>
          </cell>
          <cell r="CK164">
            <v>0.13</v>
          </cell>
          <cell r="CL164">
            <v>0.13</v>
          </cell>
          <cell r="CM164">
            <v>0.13</v>
          </cell>
          <cell r="CN164">
            <v>0.13</v>
          </cell>
          <cell r="CO164">
            <v>0.13</v>
          </cell>
          <cell r="CP164">
            <v>0.13</v>
          </cell>
          <cell r="CQ164">
            <v>0.13</v>
          </cell>
          <cell r="CR164">
            <v>0.13</v>
          </cell>
          <cell r="CS164">
            <v>0.13</v>
          </cell>
          <cell r="CT164">
            <v>0.13</v>
          </cell>
          <cell r="CU164">
            <v>0.13</v>
          </cell>
          <cell r="CV164">
            <v>0.13</v>
          </cell>
          <cell r="CW164">
            <v>0.13</v>
          </cell>
          <cell r="CX164">
            <v>0.13</v>
          </cell>
          <cell r="CY164">
            <v>0.13</v>
          </cell>
          <cell r="CZ164">
            <v>0.13</v>
          </cell>
          <cell r="DA164">
            <v>0.13</v>
          </cell>
          <cell r="DB164">
            <v>0.13</v>
          </cell>
          <cell r="DC164">
            <v>0.13</v>
          </cell>
          <cell r="DD164">
            <v>0.13</v>
          </cell>
          <cell r="DE164">
            <v>0.13</v>
          </cell>
          <cell r="DF164">
            <v>0.13</v>
          </cell>
          <cell r="DG164">
            <v>0.13</v>
          </cell>
          <cell r="DH164">
            <v>0.13</v>
          </cell>
          <cell r="DI164">
            <v>0.13</v>
          </cell>
          <cell r="DJ164">
            <v>0.13</v>
          </cell>
        </row>
        <row r="165">
          <cell r="M165" t="str">
            <v>GJ</v>
          </cell>
          <cell r="N165">
            <v>0.18</v>
          </cell>
          <cell r="O165">
            <v>0.18</v>
          </cell>
          <cell r="P165">
            <v>0.18</v>
          </cell>
          <cell r="Q165">
            <v>0.18</v>
          </cell>
          <cell r="R165">
            <v>0.18</v>
          </cell>
          <cell r="S165">
            <v>0.18</v>
          </cell>
          <cell r="T165">
            <v>0.18</v>
          </cell>
          <cell r="U165">
            <v>0.18</v>
          </cell>
          <cell r="V165">
            <v>0.18</v>
          </cell>
          <cell r="W165">
            <v>0.18</v>
          </cell>
          <cell r="X165">
            <v>0.18</v>
          </cell>
          <cell r="Y165">
            <v>0.18</v>
          </cell>
          <cell r="Z165">
            <v>0.18</v>
          </cell>
          <cell r="AA165">
            <v>0.18</v>
          </cell>
          <cell r="AB165">
            <v>0.18</v>
          </cell>
          <cell r="AC165">
            <v>0.18</v>
          </cell>
          <cell r="AD165">
            <v>0.18</v>
          </cell>
          <cell r="AE165">
            <v>0.18</v>
          </cell>
          <cell r="AF165">
            <v>0.18</v>
          </cell>
          <cell r="AG165">
            <v>0.18</v>
          </cell>
          <cell r="AH165">
            <v>0.18</v>
          </cell>
          <cell r="AI165">
            <v>0.18</v>
          </cell>
          <cell r="AJ165">
            <v>0.18</v>
          </cell>
          <cell r="AK165">
            <v>0.18</v>
          </cell>
          <cell r="AL165">
            <v>0.18</v>
          </cell>
          <cell r="AM165">
            <v>0.18</v>
          </cell>
          <cell r="AN165">
            <v>0.18</v>
          </cell>
          <cell r="AO165">
            <v>0.18</v>
          </cell>
          <cell r="AP165">
            <v>0.18</v>
          </cell>
          <cell r="AQ165">
            <v>0.18</v>
          </cell>
          <cell r="AR165">
            <v>0.18</v>
          </cell>
          <cell r="AS165">
            <v>0.18</v>
          </cell>
          <cell r="AT165">
            <v>0.18</v>
          </cell>
          <cell r="AU165">
            <v>0.18</v>
          </cell>
          <cell r="AV165">
            <v>0.18</v>
          </cell>
          <cell r="AW165">
            <v>0.18</v>
          </cell>
          <cell r="AX165">
            <v>0.18</v>
          </cell>
          <cell r="AY165">
            <v>0.18</v>
          </cell>
          <cell r="AZ165">
            <v>0.18</v>
          </cell>
          <cell r="BA165">
            <v>0.18</v>
          </cell>
          <cell r="BB165">
            <v>0.18</v>
          </cell>
          <cell r="BC165">
            <v>0.18</v>
          </cell>
          <cell r="BD165">
            <v>0.18</v>
          </cell>
          <cell r="BE165">
            <v>0.18</v>
          </cell>
          <cell r="BF165">
            <v>0.18</v>
          </cell>
          <cell r="BG165">
            <v>0.18</v>
          </cell>
          <cell r="BH165">
            <v>0.18</v>
          </cell>
          <cell r="BI165">
            <v>0.18</v>
          </cell>
          <cell r="BJ165">
            <v>0.18</v>
          </cell>
          <cell r="BK165">
            <v>0.18</v>
          </cell>
          <cell r="BL165">
            <v>0.18</v>
          </cell>
          <cell r="BM165">
            <v>0.18</v>
          </cell>
          <cell r="BN165">
            <v>0.18</v>
          </cell>
          <cell r="BO165">
            <v>0.18</v>
          </cell>
          <cell r="BP165">
            <v>0.18</v>
          </cell>
          <cell r="BQ165">
            <v>0.18</v>
          </cell>
          <cell r="BR165">
            <v>0.18</v>
          </cell>
          <cell r="BS165">
            <v>0.18</v>
          </cell>
          <cell r="BT165">
            <v>0.18</v>
          </cell>
          <cell r="BU165">
            <v>0.18</v>
          </cell>
          <cell r="BV165">
            <v>0.18</v>
          </cell>
          <cell r="BW165">
            <v>0.18</v>
          </cell>
          <cell r="BX165">
            <v>0.18</v>
          </cell>
          <cell r="BY165">
            <v>0.18</v>
          </cell>
          <cell r="BZ165">
            <v>0.18</v>
          </cell>
          <cell r="CA165">
            <v>0.18</v>
          </cell>
          <cell r="CB165">
            <v>0.18</v>
          </cell>
          <cell r="CC165">
            <v>0.18</v>
          </cell>
          <cell r="CD165">
            <v>0.18</v>
          </cell>
          <cell r="CE165">
            <v>0.18</v>
          </cell>
          <cell r="CF165">
            <v>0.18</v>
          </cell>
          <cell r="CG165">
            <v>0.18</v>
          </cell>
          <cell r="CH165">
            <v>0.18</v>
          </cell>
          <cell r="CI165">
            <v>0.18</v>
          </cell>
          <cell r="CJ165">
            <v>0.18</v>
          </cell>
          <cell r="CK165">
            <v>0.18</v>
          </cell>
          <cell r="CL165">
            <v>0.18</v>
          </cell>
          <cell r="CM165">
            <v>0.18</v>
          </cell>
          <cell r="CN165">
            <v>0.18</v>
          </cell>
          <cell r="CO165">
            <v>0.18</v>
          </cell>
          <cell r="CP165">
            <v>0.18</v>
          </cell>
          <cell r="CQ165">
            <v>0.18</v>
          </cell>
          <cell r="CR165">
            <v>0.18</v>
          </cell>
          <cell r="CS165">
            <v>0.18</v>
          </cell>
          <cell r="CT165">
            <v>0.18</v>
          </cell>
          <cell r="CU165">
            <v>0.18</v>
          </cell>
          <cell r="CV165">
            <v>0.18</v>
          </cell>
          <cell r="CW165">
            <v>0.18</v>
          </cell>
          <cell r="CX165">
            <v>0.18</v>
          </cell>
          <cell r="CY165">
            <v>0.18</v>
          </cell>
          <cell r="CZ165">
            <v>0.18</v>
          </cell>
          <cell r="DA165">
            <v>0.18</v>
          </cell>
          <cell r="DB165">
            <v>0.18</v>
          </cell>
          <cell r="DC165">
            <v>0.18</v>
          </cell>
          <cell r="DD165">
            <v>0.18</v>
          </cell>
          <cell r="DE165">
            <v>0.18</v>
          </cell>
          <cell r="DF165">
            <v>0.18</v>
          </cell>
          <cell r="DG165">
            <v>0.18</v>
          </cell>
          <cell r="DH165">
            <v>0.18</v>
          </cell>
          <cell r="DI165">
            <v>0.18</v>
          </cell>
          <cell r="DJ165">
            <v>0.18</v>
          </cell>
        </row>
        <row r="166">
          <cell r="M166" t="str">
            <v>GJ</v>
          </cell>
          <cell r="N166">
            <v>0.42</v>
          </cell>
          <cell r="O166">
            <v>0.42</v>
          </cell>
          <cell r="P166">
            <v>0.42</v>
          </cell>
          <cell r="Q166">
            <v>0.42</v>
          </cell>
          <cell r="R166">
            <v>0.42</v>
          </cell>
          <cell r="S166">
            <v>0.42</v>
          </cell>
          <cell r="T166">
            <v>0.42</v>
          </cell>
          <cell r="U166">
            <v>0.42</v>
          </cell>
          <cell r="V166">
            <v>0.42</v>
          </cell>
          <cell r="W166">
            <v>0.42</v>
          </cell>
          <cell r="X166">
            <v>0.42</v>
          </cell>
          <cell r="Y166">
            <v>0.42</v>
          </cell>
          <cell r="Z166">
            <v>0.42</v>
          </cell>
          <cell r="AA166">
            <v>0.42</v>
          </cell>
          <cell r="AB166">
            <v>0.42</v>
          </cell>
          <cell r="AC166">
            <v>0.42</v>
          </cell>
          <cell r="AD166">
            <v>0.42</v>
          </cell>
          <cell r="AE166">
            <v>0.42</v>
          </cell>
          <cell r="AF166">
            <v>0.42</v>
          </cell>
          <cell r="AG166">
            <v>0.42</v>
          </cell>
          <cell r="AH166">
            <v>0.42</v>
          </cell>
          <cell r="AI166">
            <v>0.42</v>
          </cell>
          <cell r="AJ166">
            <v>0.42</v>
          </cell>
          <cell r="AK166">
            <v>0.42</v>
          </cell>
          <cell r="AL166">
            <v>0.42</v>
          </cell>
          <cell r="AM166">
            <v>0.42</v>
          </cell>
          <cell r="AN166">
            <v>0.42</v>
          </cell>
          <cell r="AO166">
            <v>0.42</v>
          </cell>
          <cell r="AP166">
            <v>0.42</v>
          </cell>
          <cell r="AQ166">
            <v>0.42</v>
          </cell>
          <cell r="AR166">
            <v>0.42</v>
          </cell>
          <cell r="AS166">
            <v>0.42</v>
          </cell>
          <cell r="AT166">
            <v>0.42</v>
          </cell>
          <cell r="AU166">
            <v>0.42</v>
          </cell>
          <cell r="AV166">
            <v>0.42</v>
          </cell>
          <cell r="AW166">
            <v>0.42</v>
          </cell>
          <cell r="AX166">
            <v>0.42</v>
          </cell>
          <cell r="AY166">
            <v>0.42</v>
          </cell>
          <cell r="AZ166">
            <v>0.42</v>
          </cell>
          <cell r="BA166">
            <v>0.42</v>
          </cell>
          <cell r="BB166">
            <v>0.42</v>
          </cell>
          <cell r="BC166">
            <v>0.42</v>
          </cell>
          <cell r="BD166">
            <v>0.42</v>
          </cell>
          <cell r="BE166">
            <v>0.42</v>
          </cell>
          <cell r="BF166">
            <v>0.42</v>
          </cell>
          <cell r="BG166">
            <v>0.42</v>
          </cell>
          <cell r="BH166">
            <v>0.42</v>
          </cell>
          <cell r="BI166">
            <v>0.42</v>
          </cell>
          <cell r="BJ166">
            <v>0.42</v>
          </cell>
          <cell r="BK166">
            <v>0.42</v>
          </cell>
          <cell r="BL166">
            <v>0.42</v>
          </cell>
          <cell r="BM166">
            <v>0.42</v>
          </cell>
          <cell r="BN166">
            <v>0.42</v>
          </cell>
          <cell r="BO166">
            <v>0.42</v>
          </cell>
          <cell r="BP166">
            <v>0.42</v>
          </cell>
          <cell r="BQ166">
            <v>0.42</v>
          </cell>
          <cell r="BR166">
            <v>0.42</v>
          </cell>
          <cell r="BS166">
            <v>0.42</v>
          </cell>
          <cell r="BT166">
            <v>0.42</v>
          </cell>
          <cell r="BU166">
            <v>0.42</v>
          </cell>
          <cell r="BV166">
            <v>0.42</v>
          </cell>
          <cell r="BW166">
            <v>0.42</v>
          </cell>
          <cell r="BX166">
            <v>0.42</v>
          </cell>
          <cell r="BY166">
            <v>0.42</v>
          </cell>
          <cell r="BZ166">
            <v>0.42</v>
          </cell>
          <cell r="CA166">
            <v>0.42</v>
          </cell>
          <cell r="CB166">
            <v>0.42</v>
          </cell>
          <cell r="CC166">
            <v>0.42</v>
          </cell>
          <cell r="CD166">
            <v>0.42</v>
          </cell>
          <cell r="CE166">
            <v>0.42</v>
          </cell>
          <cell r="CF166">
            <v>0.42</v>
          </cell>
          <cell r="CG166">
            <v>0.42</v>
          </cell>
          <cell r="CH166">
            <v>0.42</v>
          </cell>
          <cell r="CI166">
            <v>0.42</v>
          </cell>
          <cell r="CJ166">
            <v>0.42</v>
          </cell>
          <cell r="CK166">
            <v>0.42</v>
          </cell>
          <cell r="CL166">
            <v>0.42</v>
          </cell>
          <cell r="CM166">
            <v>0.42</v>
          </cell>
          <cell r="CN166">
            <v>0.42</v>
          </cell>
          <cell r="CO166">
            <v>0.42</v>
          </cell>
          <cell r="CP166">
            <v>0.42</v>
          </cell>
          <cell r="CQ166">
            <v>0.42</v>
          </cell>
          <cell r="CR166">
            <v>0.42</v>
          </cell>
          <cell r="CS166">
            <v>0.42</v>
          </cell>
          <cell r="CT166">
            <v>0.42</v>
          </cell>
          <cell r="CU166">
            <v>0.42</v>
          </cell>
          <cell r="CV166">
            <v>0.42</v>
          </cell>
          <cell r="CW166">
            <v>0.42</v>
          </cell>
          <cell r="CX166">
            <v>0.42</v>
          </cell>
          <cell r="CY166">
            <v>0.42</v>
          </cell>
          <cell r="CZ166">
            <v>0.42</v>
          </cell>
          <cell r="DA166">
            <v>0.42</v>
          </cell>
          <cell r="DB166">
            <v>0.42</v>
          </cell>
          <cell r="DC166">
            <v>0.42</v>
          </cell>
          <cell r="DD166">
            <v>0.42</v>
          </cell>
          <cell r="DE166">
            <v>0.42</v>
          </cell>
          <cell r="DF166">
            <v>0.42</v>
          </cell>
          <cell r="DG166">
            <v>0.42</v>
          </cell>
          <cell r="DH166">
            <v>0.42</v>
          </cell>
          <cell r="DI166">
            <v>0.42</v>
          </cell>
          <cell r="DJ166">
            <v>0.42</v>
          </cell>
        </row>
        <row r="168">
          <cell r="M168" t="str">
            <v>tonne</v>
          </cell>
          <cell r="N168">
            <v>0.71217756180150005</v>
          </cell>
          <cell r="O168">
            <v>0.71217756180150005</v>
          </cell>
          <cell r="P168">
            <v>0.71217756180150005</v>
          </cell>
          <cell r="Q168">
            <v>0.71217756180150005</v>
          </cell>
          <cell r="R168">
            <v>0.71217756180150005</v>
          </cell>
          <cell r="S168">
            <v>0.64259772213771005</v>
          </cell>
          <cell r="T168">
            <v>0.64259772213771005</v>
          </cell>
          <cell r="U168">
            <v>0.64259772213771005</v>
          </cell>
          <cell r="V168">
            <v>0.64259772213771005</v>
          </cell>
          <cell r="W168">
            <v>0.64259772213771005</v>
          </cell>
          <cell r="X168">
            <v>0.60857947774653998</v>
          </cell>
          <cell r="Y168">
            <v>0.60857947774653998</v>
          </cell>
          <cell r="Z168">
            <v>0.60857947774653998</v>
          </cell>
          <cell r="AA168">
            <v>0.60857947774653998</v>
          </cell>
          <cell r="AB168">
            <v>0.60857947774653998</v>
          </cell>
          <cell r="AC168">
            <v>0.58038709968352997</v>
          </cell>
          <cell r="AD168">
            <v>0.58038709968352997</v>
          </cell>
          <cell r="AE168">
            <v>0.58038709968352997</v>
          </cell>
          <cell r="AF168">
            <v>0.58038709968352997</v>
          </cell>
          <cell r="AG168">
            <v>0.58038709968352997</v>
          </cell>
          <cell r="AH168">
            <v>0.55166006834451997</v>
          </cell>
          <cell r="AI168">
            <v>0.55166006834451997</v>
          </cell>
          <cell r="AJ168">
            <v>0.55166006834451997</v>
          </cell>
          <cell r="AK168">
            <v>0.55166006834451997</v>
          </cell>
          <cell r="AL168">
            <v>0.55166006834451997</v>
          </cell>
          <cell r="AM168">
            <v>0.52258411308628006</v>
          </cell>
          <cell r="AN168">
            <v>0.52258411308628006</v>
          </cell>
          <cell r="AO168">
            <v>0.52258411308628006</v>
          </cell>
          <cell r="AP168">
            <v>0.52258411308628006</v>
          </cell>
          <cell r="AQ168">
            <v>0.52258411308628006</v>
          </cell>
          <cell r="AR168">
            <v>0.49335429273496001</v>
          </cell>
          <cell r="AS168">
            <v>0.49335429273496001</v>
          </cell>
          <cell r="AT168">
            <v>0.49335429273496001</v>
          </cell>
          <cell r="AU168">
            <v>0.49335429273496001</v>
          </cell>
          <cell r="AV168">
            <v>0.49335429273496001</v>
          </cell>
          <cell r="AW168">
            <v>0.46416983370719</v>
          </cell>
          <cell r="AX168">
            <v>0.46416983370719</v>
          </cell>
          <cell r="AY168">
            <v>0.46416983370719</v>
          </cell>
          <cell r="AZ168">
            <v>0.46416983370719</v>
          </cell>
          <cell r="BA168">
            <v>0.46416983370719</v>
          </cell>
          <cell r="BB168">
            <v>0.46416983370719</v>
          </cell>
          <cell r="BC168">
            <v>0.46416983370719</v>
          </cell>
          <cell r="BD168">
            <v>0.46416983370719</v>
          </cell>
          <cell r="BE168">
            <v>0.46416983370719</v>
          </cell>
          <cell r="BF168">
            <v>0.46416983370719</v>
          </cell>
          <cell r="BG168">
            <v>0.46416983370719</v>
          </cell>
          <cell r="BH168">
            <v>0.46416983370719</v>
          </cell>
          <cell r="BI168">
            <v>0.46416983370719</v>
          </cell>
          <cell r="BJ168">
            <v>0.46416983370719</v>
          </cell>
          <cell r="BK168">
            <v>0.46416983370719</v>
          </cell>
          <cell r="BL168">
            <v>0.46416983370719</v>
          </cell>
          <cell r="BM168">
            <v>0.46416983370719</v>
          </cell>
          <cell r="BN168">
            <v>0.46416983370719</v>
          </cell>
          <cell r="BO168">
            <v>0.46416983370719</v>
          </cell>
          <cell r="BP168">
            <v>0.46416983370719</v>
          </cell>
          <cell r="BQ168">
            <v>0.46416983370719</v>
          </cell>
          <cell r="BR168">
            <v>0.46416983370719</v>
          </cell>
          <cell r="BS168">
            <v>0.46416983370719</v>
          </cell>
          <cell r="BT168">
            <v>0.46416983370719</v>
          </cell>
          <cell r="BU168">
            <v>0.46416983370719</v>
          </cell>
          <cell r="BV168">
            <v>0.46416983370719</v>
          </cell>
          <cell r="BW168">
            <v>0.46416983370719</v>
          </cell>
          <cell r="BX168">
            <v>0.46416983370719</v>
          </cell>
          <cell r="BY168">
            <v>0.46416983370719</v>
          </cell>
          <cell r="BZ168">
            <v>0.46416983370719</v>
          </cell>
          <cell r="CA168">
            <v>0.46416983370719</v>
          </cell>
          <cell r="CB168">
            <v>0.46416983370719</v>
          </cell>
          <cell r="CC168">
            <v>0.46416983370719</v>
          </cell>
          <cell r="CD168">
            <v>0.46416983370719</v>
          </cell>
          <cell r="CE168">
            <v>0.46416983370719</v>
          </cell>
          <cell r="CF168">
            <v>0.46416983370719</v>
          </cell>
          <cell r="CG168">
            <v>0.46416983370719</v>
          </cell>
          <cell r="CH168">
            <v>0.46416983370719</v>
          </cell>
          <cell r="CI168">
            <v>0.46416983370719</v>
          </cell>
          <cell r="CJ168">
            <v>0.46416983370719</v>
          </cell>
          <cell r="CK168">
            <v>0.46416983370719</v>
          </cell>
          <cell r="CL168">
            <v>0.46416983370719</v>
          </cell>
          <cell r="CM168">
            <v>0.46416983370719</v>
          </cell>
          <cell r="CN168">
            <v>0.46416983370719</v>
          </cell>
          <cell r="CO168">
            <v>0.46416983370719</v>
          </cell>
          <cell r="CP168">
            <v>0.46416983370719</v>
          </cell>
          <cell r="CQ168">
            <v>0.46416983370719</v>
          </cell>
          <cell r="CR168">
            <v>0.46416983370719</v>
          </cell>
          <cell r="CS168">
            <v>0.46416983370719</v>
          </cell>
          <cell r="CT168">
            <v>0.46416983370719</v>
          </cell>
          <cell r="CU168">
            <v>0.46416983370719</v>
          </cell>
          <cell r="CV168">
            <v>0.46416983370719</v>
          </cell>
          <cell r="CW168">
            <v>0.46416983370719</v>
          </cell>
          <cell r="CX168">
            <v>0.46416983370719</v>
          </cell>
          <cell r="CY168">
            <v>0.46416983370719</v>
          </cell>
          <cell r="CZ168">
            <v>0.46416983370719</v>
          </cell>
          <cell r="DA168">
            <v>0.46416983370719</v>
          </cell>
          <cell r="DB168">
            <v>0.46416983370719</v>
          </cell>
          <cell r="DC168">
            <v>0.46416983370719</v>
          </cell>
          <cell r="DD168">
            <v>0.46416983370719</v>
          </cell>
          <cell r="DE168">
            <v>0.46416983370719</v>
          </cell>
          <cell r="DF168">
            <v>0.46416983370719</v>
          </cell>
          <cell r="DG168">
            <v>0.46416983370719</v>
          </cell>
          <cell r="DH168">
            <v>0.46416983370719</v>
          </cell>
          <cell r="DI168">
            <v>0.46416983370719</v>
          </cell>
          <cell r="DJ168">
            <v>0.46416983370719</v>
          </cell>
        </row>
        <row r="169">
          <cell r="M169" t="str">
            <v>tonne</v>
          </cell>
          <cell r="N169">
            <v>0.28782243819850001</v>
          </cell>
          <cell r="O169">
            <v>0.28782243819850001</v>
          </cell>
          <cell r="P169">
            <v>0.28782243819850001</v>
          </cell>
          <cell r="Q169">
            <v>0.28782243819850001</v>
          </cell>
          <cell r="R169">
            <v>0.28782243819850001</v>
          </cell>
          <cell r="S169">
            <v>0.35740227786229001</v>
          </cell>
          <cell r="T169">
            <v>0.35740227786229001</v>
          </cell>
          <cell r="U169">
            <v>0.35740227786229001</v>
          </cell>
          <cell r="V169">
            <v>0.35740227786229001</v>
          </cell>
          <cell r="W169">
            <v>0.35740227786229001</v>
          </cell>
          <cell r="X169">
            <v>0.39142052225346002</v>
          </cell>
          <cell r="Y169">
            <v>0.39142052225346002</v>
          </cell>
          <cell r="Z169">
            <v>0.39142052225346002</v>
          </cell>
          <cell r="AA169">
            <v>0.39142052225346002</v>
          </cell>
          <cell r="AB169">
            <v>0.39142052225346002</v>
          </cell>
          <cell r="AC169">
            <v>0.41961290031647003</v>
          </cell>
          <cell r="AD169">
            <v>0.41961290031647003</v>
          </cell>
          <cell r="AE169">
            <v>0.41961290031647003</v>
          </cell>
          <cell r="AF169">
            <v>0.41961290031647003</v>
          </cell>
          <cell r="AG169">
            <v>0.41961290031647003</v>
          </cell>
          <cell r="AH169">
            <v>0.44833993165549002</v>
          </cell>
          <cell r="AI169">
            <v>0.44833993165549002</v>
          </cell>
          <cell r="AJ169">
            <v>0.44833993165549002</v>
          </cell>
          <cell r="AK169">
            <v>0.44833993165549002</v>
          </cell>
          <cell r="AL169">
            <v>0.44833993165549002</v>
          </cell>
          <cell r="AM169">
            <v>0.47741588691372</v>
          </cell>
          <cell r="AN169">
            <v>0.47741588691372</v>
          </cell>
          <cell r="AO169">
            <v>0.47741588691372</v>
          </cell>
          <cell r="AP169">
            <v>0.47741588691372</v>
          </cell>
          <cell r="AQ169">
            <v>0.47741588691372</v>
          </cell>
          <cell r="AR169">
            <v>0.50664570726503999</v>
          </cell>
          <cell r="AS169">
            <v>0.50664570726503999</v>
          </cell>
          <cell r="AT169">
            <v>0.50664570726503999</v>
          </cell>
          <cell r="AU169">
            <v>0.50664570726503999</v>
          </cell>
          <cell r="AV169">
            <v>0.50664570726503999</v>
          </cell>
          <cell r="AW169">
            <v>0.53583016629281</v>
          </cell>
          <cell r="AX169">
            <v>0.53583016629281</v>
          </cell>
          <cell r="AY169">
            <v>0.53583016629281</v>
          </cell>
          <cell r="AZ169">
            <v>0.53583016629281</v>
          </cell>
          <cell r="BA169">
            <v>0.53583016629281</v>
          </cell>
          <cell r="BB169">
            <v>0.53583016629281</v>
          </cell>
          <cell r="BC169">
            <v>0.53583016629281</v>
          </cell>
          <cell r="BD169">
            <v>0.53583016629281</v>
          </cell>
          <cell r="BE169">
            <v>0.53583016629281</v>
          </cell>
          <cell r="BF169">
            <v>0.53583016629281</v>
          </cell>
          <cell r="BG169">
            <v>0.53583016629281</v>
          </cell>
          <cell r="BH169">
            <v>0.53583016629281</v>
          </cell>
          <cell r="BI169">
            <v>0.53583016629281</v>
          </cell>
          <cell r="BJ169">
            <v>0.53583016629281</v>
          </cell>
          <cell r="BK169">
            <v>0.53583016629281</v>
          </cell>
          <cell r="BL169">
            <v>0.53583016629281</v>
          </cell>
          <cell r="BM169">
            <v>0.53583016629281</v>
          </cell>
          <cell r="BN169">
            <v>0.53583016629281</v>
          </cell>
          <cell r="BO169">
            <v>0.53583016629281</v>
          </cell>
          <cell r="BP169">
            <v>0.53583016629281</v>
          </cell>
          <cell r="BQ169">
            <v>0.53583016629281</v>
          </cell>
          <cell r="BR169">
            <v>0.53583016629281</v>
          </cell>
          <cell r="BS169">
            <v>0.53583016629281</v>
          </cell>
          <cell r="BT169">
            <v>0.53583016629281</v>
          </cell>
          <cell r="BU169">
            <v>0.53583016629281</v>
          </cell>
          <cell r="BV169">
            <v>0.53583016629281</v>
          </cell>
          <cell r="BW169">
            <v>0.53583016629281</v>
          </cell>
          <cell r="BX169">
            <v>0.53583016629281</v>
          </cell>
          <cell r="BY169">
            <v>0.53583016629281</v>
          </cell>
          <cell r="BZ169">
            <v>0.53583016629281</v>
          </cell>
          <cell r="CA169">
            <v>0.53583016629281</v>
          </cell>
          <cell r="CB169">
            <v>0.53583016629281</v>
          </cell>
          <cell r="CC169">
            <v>0.53583016629281</v>
          </cell>
          <cell r="CD169">
            <v>0.53583016629281</v>
          </cell>
          <cell r="CE169">
            <v>0.53583016629281</v>
          </cell>
          <cell r="CF169">
            <v>0.53583016629281</v>
          </cell>
          <cell r="CG169">
            <v>0.53583016629281</v>
          </cell>
          <cell r="CH169">
            <v>0.53583016629281</v>
          </cell>
          <cell r="CI169">
            <v>0.53583016629281</v>
          </cell>
          <cell r="CJ169">
            <v>0.53583016629281</v>
          </cell>
          <cell r="CK169">
            <v>0.53583016629281</v>
          </cell>
          <cell r="CL169">
            <v>0.53583016629281</v>
          </cell>
          <cell r="CM169">
            <v>0.53583016629281</v>
          </cell>
          <cell r="CN169">
            <v>0.53583016629281</v>
          </cell>
          <cell r="CO169">
            <v>0.53583016629281</v>
          </cell>
          <cell r="CP169">
            <v>0.53583016629281</v>
          </cell>
          <cell r="CQ169">
            <v>0.53583016629281</v>
          </cell>
          <cell r="CR169">
            <v>0.53583016629281</v>
          </cell>
          <cell r="CS169">
            <v>0.53583016629281</v>
          </cell>
          <cell r="CT169">
            <v>0.53583016629281</v>
          </cell>
          <cell r="CU169">
            <v>0.53583016629281</v>
          </cell>
          <cell r="CV169">
            <v>0.53583016629281</v>
          </cell>
          <cell r="CW169">
            <v>0.53583016629281</v>
          </cell>
          <cell r="CX169">
            <v>0.53583016629281</v>
          </cell>
          <cell r="CY169">
            <v>0.53583016629281</v>
          </cell>
          <cell r="CZ169">
            <v>0.53583016629281</v>
          </cell>
          <cell r="DA169">
            <v>0.53583016629281</v>
          </cell>
          <cell r="DB169">
            <v>0.53583016629281</v>
          </cell>
          <cell r="DC169">
            <v>0.53583016629281</v>
          </cell>
          <cell r="DD169">
            <v>0.53583016629281</v>
          </cell>
          <cell r="DE169">
            <v>0.53583016629281</v>
          </cell>
          <cell r="DF169">
            <v>0.53583016629281</v>
          </cell>
          <cell r="DG169">
            <v>0.53583016629281</v>
          </cell>
          <cell r="DH169">
            <v>0.53583016629281</v>
          </cell>
          <cell r="DI169">
            <v>0.53583016629281</v>
          </cell>
          <cell r="DJ169">
            <v>0.53583016629281</v>
          </cell>
        </row>
        <row r="170">
          <cell r="M170" t="str">
            <v>tonne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</row>
        <row r="171">
          <cell r="M171" t="str">
            <v>tonne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</row>
        <row r="172">
          <cell r="M172" t="str">
            <v>tonne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</row>
        <row r="173">
          <cell r="M173" t="str">
            <v>tonne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>
            <v>1</v>
          </cell>
        </row>
        <row r="174">
          <cell r="M174" t="str">
            <v>tonne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</v>
          </cell>
          <cell r="AG174">
            <v>1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  <cell r="AU174">
            <v>1</v>
          </cell>
          <cell r="AV174">
            <v>1</v>
          </cell>
          <cell r="AW174">
            <v>1</v>
          </cell>
          <cell r="AX174">
            <v>1</v>
          </cell>
          <cell r="AY174">
            <v>1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  <cell r="BT174">
            <v>1</v>
          </cell>
          <cell r="BU174">
            <v>1</v>
          </cell>
          <cell r="BV174">
            <v>1</v>
          </cell>
          <cell r="BW174">
            <v>1</v>
          </cell>
          <cell r="BX174">
            <v>1</v>
          </cell>
          <cell r="BY174">
            <v>1</v>
          </cell>
          <cell r="BZ174">
            <v>1</v>
          </cell>
          <cell r="CA174">
            <v>1</v>
          </cell>
          <cell r="CB174">
            <v>1</v>
          </cell>
          <cell r="CC174">
            <v>1</v>
          </cell>
          <cell r="CD174">
            <v>1</v>
          </cell>
          <cell r="CE174">
            <v>1</v>
          </cell>
          <cell r="CF174">
            <v>1</v>
          </cell>
          <cell r="CG174">
            <v>1</v>
          </cell>
          <cell r="CH174">
            <v>1</v>
          </cell>
          <cell r="CI174">
            <v>1</v>
          </cell>
          <cell r="CJ174">
            <v>1</v>
          </cell>
          <cell r="CK174">
            <v>1</v>
          </cell>
          <cell r="CL174">
            <v>1</v>
          </cell>
          <cell r="CM174">
            <v>1</v>
          </cell>
          <cell r="CN174">
            <v>1</v>
          </cell>
          <cell r="CO174">
            <v>1</v>
          </cell>
          <cell r="CP174">
            <v>1</v>
          </cell>
          <cell r="CQ174">
            <v>1</v>
          </cell>
          <cell r="CR174">
            <v>1</v>
          </cell>
          <cell r="CS174">
            <v>1</v>
          </cell>
          <cell r="CT174">
            <v>1</v>
          </cell>
          <cell r="CU174">
            <v>1</v>
          </cell>
          <cell r="CV174">
            <v>1</v>
          </cell>
          <cell r="CW174">
            <v>1</v>
          </cell>
          <cell r="CX174">
            <v>1</v>
          </cell>
          <cell r="CY174">
            <v>1</v>
          </cell>
          <cell r="CZ174">
            <v>1</v>
          </cell>
          <cell r="DA174">
            <v>1</v>
          </cell>
          <cell r="DB174">
            <v>1</v>
          </cell>
          <cell r="DC174">
            <v>1</v>
          </cell>
          <cell r="DD174">
            <v>1</v>
          </cell>
          <cell r="DE174">
            <v>1</v>
          </cell>
          <cell r="DF174">
            <v>1</v>
          </cell>
          <cell r="DG174">
            <v>1</v>
          </cell>
          <cell r="DH174">
            <v>1</v>
          </cell>
          <cell r="DI174">
            <v>1</v>
          </cell>
          <cell r="DJ174">
            <v>1</v>
          </cell>
        </row>
        <row r="175">
          <cell r="M175" t="str">
            <v>tonne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</row>
        <row r="176">
          <cell r="M176" t="str">
            <v>GJ</v>
          </cell>
          <cell r="N176">
            <v>2.5000000000000001E-2</v>
          </cell>
          <cell r="O176">
            <v>2.5000000000000001E-2</v>
          </cell>
          <cell r="P176">
            <v>2.5000000000000001E-2</v>
          </cell>
          <cell r="Q176">
            <v>2.5000000000000001E-2</v>
          </cell>
          <cell r="R176">
            <v>2.5000000000000001E-2</v>
          </cell>
          <cell r="S176">
            <v>2.5000000000000001E-2</v>
          </cell>
          <cell r="T176">
            <v>2.5000000000000001E-2</v>
          </cell>
          <cell r="U176">
            <v>2.5000000000000001E-2</v>
          </cell>
          <cell r="V176">
            <v>2.5000000000000001E-2</v>
          </cell>
          <cell r="W176">
            <v>2.5000000000000001E-2</v>
          </cell>
          <cell r="X176">
            <v>2.5000000000000001E-2</v>
          </cell>
          <cell r="Y176">
            <v>2.5000000000000001E-2</v>
          </cell>
          <cell r="Z176">
            <v>2.5000000000000001E-2</v>
          </cell>
          <cell r="AA176">
            <v>2.5000000000000001E-2</v>
          </cell>
          <cell r="AB176">
            <v>2.5000000000000001E-2</v>
          </cell>
          <cell r="AC176">
            <v>2.5000000000000001E-2</v>
          </cell>
          <cell r="AD176">
            <v>2.5000000000000001E-2</v>
          </cell>
          <cell r="AE176">
            <v>2.5000000000000001E-2</v>
          </cell>
          <cell r="AF176">
            <v>2.5000000000000001E-2</v>
          </cell>
          <cell r="AG176">
            <v>2.5000000000000001E-2</v>
          </cell>
          <cell r="AH176">
            <v>2.5000000000000001E-2</v>
          </cell>
          <cell r="AI176">
            <v>2.5000000000000001E-2</v>
          </cell>
          <cell r="AJ176">
            <v>2.5000000000000001E-2</v>
          </cell>
          <cell r="AK176">
            <v>2.5000000000000001E-2</v>
          </cell>
          <cell r="AL176">
            <v>2.5000000000000001E-2</v>
          </cell>
          <cell r="AM176">
            <v>2.5000000000000001E-2</v>
          </cell>
          <cell r="AN176">
            <v>2.5000000000000001E-2</v>
          </cell>
          <cell r="AO176">
            <v>2.5000000000000001E-2</v>
          </cell>
          <cell r="AP176">
            <v>2.5000000000000001E-2</v>
          </cell>
          <cell r="AQ176">
            <v>2.5000000000000001E-2</v>
          </cell>
          <cell r="AR176">
            <v>2.5000000000000001E-2</v>
          </cell>
          <cell r="AS176">
            <v>2.5000000000000001E-2</v>
          </cell>
          <cell r="AT176">
            <v>2.5000000000000001E-2</v>
          </cell>
          <cell r="AU176">
            <v>2.5000000000000001E-2</v>
          </cell>
          <cell r="AV176">
            <v>2.5000000000000001E-2</v>
          </cell>
          <cell r="AW176">
            <v>2.5000000000000001E-2</v>
          </cell>
          <cell r="AX176">
            <v>2.5000000000000001E-2</v>
          </cell>
          <cell r="AY176">
            <v>2.5000000000000001E-2</v>
          </cell>
          <cell r="AZ176">
            <v>2.5000000000000001E-2</v>
          </cell>
          <cell r="BA176">
            <v>2.5000000000000001E-2</v>
          </cell>
          <cell r="BB176">
            <v>2.5000000000000001E-2</v>
          </cell>
          <cell r="BC176">
            <v>2.5000000000000001E-2</v>
          </cell>
          <cell r="BD176">
            <v>2.5000000000000001E-2</v>
          </cell>
          <cell r="BE176">
            <v>2.5000000000000001E-2</v>
          </cell>
          <cell r="BF176">
            <v>2.5000000000000001E-2</v>
          </cell>
          <cell r="BG176">
            <v>2.5000000000000001E-2</v>
          </cell>
          <cell r="BH176">
            <v>2.5000000000000001E-2</v>
          </cell>
          <cell r="BI176">
            <v>2.5000000000000001E-2</v>
          </cell>
          <cell r="BJ176">
            <v>2.5000000000000001E-2</v>
          </cell>
          <cell r="BK176">
            <v>2.5000000000000001E-2</v>
          </cell>
          <cell r="BL176">
            <v>2.5000000000000001E-2</v>
          </cell>
          <cell r="BM176">
            <v>2.5000000000000001E-2</v>
          </cell>
          <cell r="BN176">
            <v>2.5000000000000001E-2</v>
          </cell>
          <cell r="BO176">
            <v>2.5000000000000001E-2</v>
          </cell>
          <cell r="BP176">
            <v>2.5000000000000001E-2</v>
          </cell>
          <cell r="BQ176">
            <v>2.5000000000000001E-2</v>
          </cell>
          <cell r="BR176">
            <v>2.5000000000000001E-2</v>
          </cell>
          <cell r="BS176">
            <v>2.5000000000000001E-2</v>
          </cell>
          <cell r="BT176">
            <v>2.5000000000000001E-2</v>
          </cell>
          <cell r="BU176">
            <v>2.5000000000000001E-2</v>
          </cell>
          <cell r="BV176">
            <v>2.5000000000000001E-2</v>
          </cell>
          <cell r="BW176">
            <v>2.5000000000000001E-2</v>
          </cell>
          <cell r="BX176">
            <v>2.5000000000000001E-2</v>
          </cell>
          <cell r="BY176">
            <v>2.5000000000000001E-2</v>
          </cell>
          <cell r="BZ176">
            <v>2.5000000000000001E-2</v>
          </cell>
          <cell r="CA176">
            <v>2.5000000000000001E-2</v>
          </cell>
          <cell r="CB176">
            <v>2.5000000000000001E-2</v>
          </cell>
          <cell r="CC176">
            <v>2.5000000000000001E-2</v>
          </cell>
          <cell r="CD176">
            <v>2.5000000000000001E-2</v>
          </cell>
          <cell r="CE176">
            <v>2.5000000000000001E-2</v>
          </cell>
          <cell r="CF176">
            <v>2.5000000000000001E-2</v>
          </cell>
          <cell r="CG176">
            <v>2.5000000000000001E-2</v>
          </cell>
          <cell r="CH176">
            <v>2.5000000000000001E-2</v>
          </cell>
          <cell r="CI176">
            <v>2.5000000000000001E-2</v>
          </cell>
          <cell r="CJ176">
            <v>2.5000000000000001E-2</v>
          </cell>
          <cell r="CK176">
            <v>2.5000000000000001E-2</v>
          </cell>
          <cell r="CL176">
            <v>2.5000000000000001E-2</v>
          </cell>
          <cell r="CM176">
            <v>2.5000000000000001E-2</v>
          </cell>
          <cell r="CN176">
            <v>2.5000000000000001E-2</v>
          </cell>
          <cell r="CO176">
            <v>2.5000000000000001E-2</v>
          </cell>
          <cell r="CP176">
            <v>2.5000000000000001E-2</v>
          </cell>
          <cell r="CQ176">
            <v>2.5000000000000001E-2</v>
          </cell>
          <cell r="CR176">
            <v>2.5000000000000001E-2</v>
          </cell>
          <cell r="CS176">
            <v>2.5000000000000001E-2</v>
          </cell>
          <cell r="CT176">
            <v>2.5000000000000001E-2</v>
          </cell>
          <cell r="CU176">
            <v>2.5000000000000001E-2</v>
          </cell>
          <cell r="CV176">
            <v>2.5000000000000001E-2</v>
          </cell>
          <cell r="CW176">
            <v>2.5000000000000001E-2</v>
          </cell>
          <cell r="CX176">
            <v>2.5000000000000001E-2</v>
          </cell>
          <cell r="CY176">
            <v>2.5000000000000001E-2</v>
          </cell>
          <cell r="CZ176">
            <v>2.5000000000000001E-2</v>
          </cell>
          <cell r="DA176">
            <v>2.5000000000000001E-2</v>
          </cell>
          <cell r="DB176">
            <v>2.5000000000000001E-2</v>
          </cell>
          <cell r="DC176">
            <v>2.5000000000000001E-2</v>
          </cell>
          <cell r="DD176">
            <v>2.5000000000000001E-2</v>
          </cell>
          <cell r="DE176">
            <v>2.5000000000000001E-2</v>
          </cell>
          <cell r="DF176">
            <v>2.5000000000000001E-2</v>
          </cell>
          <cell r="DG176">
            <v>2.5000000000000001E-2</v>
          </cell>
          <cell r="DH176">
            <v>2.5000000000000001E-2</v>
          </cell>
          <cell r="DI176">
            <v>2.5000000000000001E-2</v>
          </cell>
          <cell r="DJ176">
            <v>2.5000000000000001E-2</v>
          </cell>
        </row>
        <row r="177">
          <cell r="M177" t="str">
            <v>GJ</v>
          </cell>
          <cell r="N177">
            <v>2.5000000000000001E-2</v>
          </cell>
          <cell r="O177">
            <v>2.5000000000000001E-2</v>
          </cell>
          <cell r="P177">
            <v>2.5000000000000001E-2</v>
          </cell>
          <cell r="Q177">
            <v>2.5000000000000001E-2</v>
          </cell>
          <cell r="R177">
            <v>2.5000000000000001E-2</v>
          </cell>
          <cell r="S177">
            <v>2.5000000000000001E-2</v>
          </cell>
          <cell r="T177">
            <v>2.5000000000000001E-2</v>
          </cell>
          <cell r="U177">
            <v>2.5000000000000001E-2</v>
          </cell>
          <cell r="V177">
            <v>2.5000000000000001E-2</v>
          </cell>
          <cell r="W177">
            <v>2.5000000000000001E-2</v>
          </cell>
          <cell r="X177">
            <v>2.5000000000000001E-2</v>
          </cell>
          <cell r="Y177">
            <v>2.5000000000000001E-2</v>
          </cell>
          <cell r="Z177">
            <v>2.5000000000000001E-2</v>
          </cell>
          <cell r="AA177">
            <v>2.5000000000000001E-2</v>
          </cell>
          <cell r="AB177">
            <v>2.5000000000000001E-2</v>
          </cell>
          <cell r="AC177">
            <v>2.5000000000000001E-2</v>
          </cell>
          <cell r="AD177">
            <v>2.5000000000000001E-2</v>
          </cell>
          <cell r="AE177">
            <v>2.5000000000000001E-2</v>
          </cell>
          <cell r="AF177">
            <v>2.5000000000000001E-2</v>
          </cell>
          <cell r="AG177">
            <v>2.5000000000000001E-2</v>
          </cell>
          <cell r="AH177">
            <v>2.5000000000000001E-2</v>
          </cell>
          <cell r="AI177">
            <v>2.5000000000000001E-2</v>
          </cell>
          <cell r="AJ177">
            <v>2.5000000000000001E-2</v>
          </cell>
          <cell r="AK177">
            <v>2.5000000000000001E-2</v>
          </cell>
          <cell r="AL177">
            <v>2.5000000000000001E-2</v>
          </cell>
          <cell r="AM177">
            <v>2.5000000000000001E-2</v>
          </cell>
          <cell r="AN177">
            <v>2.5000000000000001E-2</v>
          </cell>
          <cell r="AO177">
            <v>2.5000000000000001E-2</v>
          </cell>
          <cell r="AP177">
            <v>2.5000000000000001E-2</v>
          </cell>
          <cell r="AQ177">
            <v>2.5000000000000001E-2</v>
          </cell>
          <cell r="AR177">
            <v>2.5000000000000001E-2</v>
          </cell>
          <cell r="AS177">
            <v>2.5000000000000001E-2</v>
          </cell>
          <cell r="AT177">
            <v>2.5000000000000001E-2</v>
          </cell>
          <cell r="AU177">
            <v>2.5000000000000001E-2</v>
          </cell>
          <cell r="AV177">
            <v>2.5000000000000001E-2</v>
          </cell>
          <cell r="AW177">
            <v>2.5000000000000001E-2</v>
          </cell>
          <cell r="AX177">
            <v>2.5000000000000001E-2</v>
          </cell>
          <cell r="AY177">
            <v>2.5000000000000001E-2</v>
          </cell>
          <cell r="AZ177">
            <v>2.5000000000000001E-2</v>
          </cell>
          <cell r="BA177">
            <v>2.5000000000000001E-2</v>
          </cell>
          <cell r="BB177">
            <v>2.5000000000000001E-2</v>
          </cell>
          <cell r="BC177">
            <v>2.5000000000000001E-2</v>
          </cell>
          <cell r="BD177">
            <v>2.5000000000000001E-2</v>
          </cell>
          <cell r="BE177">
            <v>2.5000000000000001E-2</v>
          </cell>
          <cell r="BF177">
            <v>2.5000000000000001E-2</v>
          </cell>
          <cell r="BG177">
            <v>2.5000000000000001E-2</v>
          </cell>
          <cell r="BH177">
            <v>2.5000000000000001E-2</v>
          </cell>
          <cell r="BI177">
            <v>2.5000000000000001E-2</v>
          </cell>
          <cell r="BJ177">
            <v>2.5000000000000001E-2</v>
          </cell>
          <cell r="BK177">
            <v>2.5000000000000001E-2</v>
          </cell>
          <cell r="BL177">
            <v>2.5000000000000001E-2</v>
          </cell>
          <cell r="BM177">
            <v>2.5000000000000001E-2</v>
          </cell>
          <cell r="BN177">
            <v>2.5000000000000001E-2</v>
          </cell>
          <cell r="BO177">
            <v>2.5000000000000001E-2</v>
          </cell>
          <cell r="BP177">
            <v>2.5000000000000001E-2</v>
          </cell>
          <cell r="BQ177">
            <v>2.5000000000000001E-2</v>
          </cell>
          <cell r="BR177">
            <v>2.5000000000000001E-2</v>
          </cell>
          <cell r="BS177">
            <v>2.5000000000000001E-2</v>
          </cell>
          <cell r="BT177">
            <v>2.5000000000000001E-2</v>
          </cell>
          <cell r="BU177">
            <v>2.5000000000000001E-2</v>
          </cell>
          <cell r="BV177">
            <v>2.5000000000000001E-2</v>
          </cell>
          <cell r="BW177">
            <v>2.5000000000000001E-2</v>
          </cell>
          <cell r="BX177">
            <v>2.5000000000000001E-2</v>
          </cell>
          <cell r="BY177">
            <v>2.5000000000000001E-2</v>
          </cell>
          <cell r="BZ177">
            <v>2.5000000000000001E-2</v>
          </cell>
          <cell r="CA177">
            <v>2.5000000000000001E-2</v>
          </cell>
          <cell r="CB177">
            <v>2.5000000000000001E-2</v>
          </cell>
          <cell r="CC177">
            <v>2.5000000000000001E-2</v>
          </cell>
          <cell r="CD177">
            <v>2.5000000000000001E-2</v>
          </cell>
          <cell r="CE177">
            <v>2.5000000000000001E-2</v>
          </cell>
          <cell r="CF177">
            <v>2.5000000000000001E-2</v>
          </cell>
          <cell r="CG177">
            <v>2.5000000000000001E-2</v>
          </cell>
          <cell r="CH177">
            <v>2.5000000000000001E-2</v>
          </cell>
          <cell r="CI177">
            <v>2.5000000000000001E-2</v>
          </cell>
          <cell r="CJ177">
            <v>2.5000000000000001E-2</v>
          </cell>
          <cell r="CK177">
            <v>2.5000000000000001E-2</v>
          </cell>
          <cell r="CL177">
            <v>2.5000000000000001E-2</v>
          </cell>
          <cell r="CM177">
            <v>2.5000000000000001E-2</v>
          </cell>
          <cell r="CN177">
            <v>2.5000000000000001E-2</v>
          </cell>
          <cell r="CO177">
            <v>2.5000000000000001E-2</v>
          </cell>
          <cell r="CP177">
            <v>2.5000000000000001E-2</v>
          </cell>
          <cell r="CQ177">
            <v>2.5000000000000001E-2</v>
          </cell>
          <cell r="CR177">
            <v>2.5000000000000001E-2</v>
          </cell>
          <cell r="CS177">
            <v>2.5000000000000001E-2</v>
          </cell>
          <cell r="CT177">
            <v>2.5000000000000001E-2</v>
          </cell>
          <cell r="CU177">
            <v>2.5000000000000001E-2</v>
          </cell>
          <cell r="CV177">
            <v>2.5000000000000001E-2</v>
          </cell>
          <cell r="CW177">
            <v>2.5000000000000001E-2</v>
          </cell>
          <cell r="CX177">
            <v>2.5000000000000001E-2</v>
          </cell>
          <cell r="CY177">
            <v>2.5000000000000001E-2</v>
          </cell>
          <cell r="CZ177">
            <v>2.5000000000000001E-2</v>
          </cell>
          <cell r="DA177">
            <v>2.5000000000000001E-2</v>
          </cell>
          <cell r="DB177">
            <v>2.5000000000000001E-2</v>
          </cell>
          <cell r="DC177">
            <v>2.5000000000000001E-2</v>
          </cell>
          <cell r="DD177">
            <v>2.5000000000000001E-2</v>
          </cell>
          <cell r="DE177">
            <v>2.5000000000000001E-2</v>
          </cell>
          <cell r="DF177">
            <v>2.5000000000000001E-2</v>
          </cell>
          <cell r="DG177">
            <v>2.5000000000000001E-2</v>
          </cell>
          <cell r="DH177">
            <v>2.5000000000000001E-2</v>
          </cell>
          <cell r="DI177">
            <v>2.5000000000000001E-2</v>
          </cell>
          <cell r="DJ177">
            <v>2.5000000000000001E-2</v>
          </cell>
        </row>
        <row r="178">
          <cell r="M178" t="str">
            <v>tonne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</row>
        <row r="179">
          <cell r="M179" t="str">
            <v>tonne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</row>
        <row r="180">
          <cell r="M180" t="str">
            <v>tonne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</row>
        <row r="181">
          <cell r="M181" t="str">
            <v>tonne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</row>
        <row r="182">
          <cell r="M182" t="str">
            <v>GJ</v>
          </cell>
          <cell r="N182">
            <v>2.5000000000000001E-2</v>
          </cell>
          <cell r="O182">
            <v>2.5000000000000001E-2</v>
          </cell>
          <cell r="P182">
            <v>2.5000000000000001E-2</v>
          </cell>
          <cell r="Q182">
            <v>2.5000000000000001E-2</v>
          </cell>
          <cell r="R182">
            <v>2.5000000000000001E-2</v>
          </cell>
          <cell r="S182">
            <v>2.5000000000000001E-2</v>
          </cell>
          <cell r="T182">
            <v>2.5000000000000001E-2</v>
          </cell>
          <cell r="U182">
            <v>2.5000000000000001E-2</v>
          </cell>
          <cell r="V182">
            <v>2.5000000000000001E-2</v>
          </cell>
          <cell r="W182">
            <v>2.5000000000000001E-2</v>
          </cell>
          <cell r="X182">
            <v>2.5000000000000001E-2</v>
          </cell>
          <cell r="Y182">
            <v>2.5000000000000001E-2</v>
          </cell>
          <cell r="Z182">
            <v>2.5000000000000001E-2</v>
          </cell>
          <cell r="AA182">
            <v>2.5000000000000001E-2</v>
          </cell>
          <cell r="AB182">
            <v>2.5000000000000001E-2</v>
          </cell>
          <cell r="AC182">
            <v>2.5000000000000001E-2</v>
          </cell>
          <cell r="AD182">
            <v>2.5000000000000001E-2</v>
          </cell>
          <cell r="AE182">
            <v>2.5000000000000001E-2</v>
          </cell>
          <cell r="AF182">
            <v>2.5000000000000001E-2</v>
          </cell>
          <cell r="AG182">
            <v>2.5000000000000001E-2</v>
          </cell>
          <cell r="AH182">
            <v>2.5000000000000001E-2</v>
          </cell>
          <cell r="AI182">
            <v>2.5000000000000001E-2</v>
          </cell>
          <cell r="AJ182">
            <v>2.5000000000000001E-2</v>
          </cell>
          <cell r="AK182">
            <v>2.5000000000000001E-2</v>
          </cell>
          <cell r="AL182">
            <v>2.5000000000000001E-2</v>
          </cell>
          <cell r="AM182">
            <v>2.5000000000000001E-2</v>
          </cell>
          <cell r="AN182">
            <v>2.5000000000000001E-2</v>
          </cell>
          <cell r="AO182">
            <v>2.5000000000000001E-2</v>
          </cell>
          <cell r="AP182">
            <v>2.5000000000000001E-2</v>
          </cell>
          <cell r="AQ182">
            <v>2.5000000000000001E-2</v>
          </cell>
          <cell r="AR182">
            <v>2.5000000000000001E-2</v>
          </cell>
          <cell r="AS182">
            <v>2.5000000000000001E-2</v>
          </cell>
          <cell r="AT182">
            <v>2.5000000000000001E-2</v>
          </cell>
          <cell r="AU182">
            <v>2.5000000000000001E-2</v>
          </cell>
          <cell r="AV182">
            <v>2.5000000000000001E-2</v>
          </cell>
          <cell r="AW182">
            <v>2.5000000000000001E-2</v>
          </cell>
          <cell r="AX182">
            <v>2.5000000000000001E-2</v>
          </cell>
          <cell r="AY182">
            <v>2.5000000000000001E-2</v>
          </cell>
          <cell r="AZ182">
            <v>2.5000000000000001E-2</v>
          </cell>
          <cell r="BA182">
            <v>2.5000000000000001E-2</v>
          </cell>
          <cell r="BB182">
            <v>2.5000000000000001E-2</v>
          </cell>
          <cell r="BC182">
            <v>2.5000000000000001E-2</v>
          </cell>
          <cell r="BD182">
            <v>2.5000000000000001E-2</v>
          </cell>
          <cell r="BE182">
            <v>2.5000000000000001E-2</v>
          </cell>
          <cell r="BF182">
            <v>2.5000000000000001E-2</v>
          </cell>
          <cell r="BG182">
            <v>2.5000000000000001E-2</v>
          </cell>
          <cell r="BH182">
            <v>2.5000000000000001E-2</v>
          </cell>
          <cell r="BI182">
            <v>2.5000000000000001E-2</v>
          </cell>
          <cell r="BJ182">
            <v>2.5000000000000001E-2</v>
          </cell>
          <cell r="BK182">
            <v>2.5000000000000001E-2</v>
          </cell>
          <cell r="BL182">
            <v>2.5000000000000001E-2</v>
          </cell>
          <cell r="BM182">
            <v>2.5000000000000001E-2</v>
          </cell>
          <cell r="BN182">
            <v>2.5000000000000001E-2</v>
          </cell>
          <cell r="BO182">
            <v>2.5000000000000001E-2</v>
          </cell>
          <cell r="BP182">
            <v>2.5000000000000001E-2</v>
          </cell>
          <cell r="BQ182">
            <v>2.5000000000000001E-2</v>
          </cell>
          <cell r="BR182">
            <v>2.5000000000000001E-2</v>
          </cell>
          <cell r="BS182">
            <v>2.5000000000000001E-2</v>
          </cell>
          <cell r="BT182">
            <v>2.5000000000000001E-2</v>
          </cell>
          <cell r="BU182">
            <v>2.5000000000000001E-2</v>
          </cell>
          <cell r="BV182">
            <v>2.5000000000000001E-2</v>
          </cell>
          <cell r="BW182">
            <v>2.5000000000000001E-2</v>
          </cell>
          <cell r="BX182">
            <v>2.5000000000000001E-2</v>
          </cell>
          <cell r="BY182">
            <v>2.5000000000000001E-2</v>
          </cell>
          <cell r="BZ182">
            <v>2.5000000000000001E-2</v>
          </cell>
          <cell r="CA182">
            <v>2.5000000000000001E-2</v>
          </cell>
          <cell r="CB182">
            <v>2.5000000000000001E-2</v>
          </cell>
          <cell r="CC182">
            <v>2.5000000000000001E-2</v>
          </cell>
          <cell r="CD182">
            <v>2.5000000000000001E-2</v>
          </cell>
          <cell r="CE182">
            <v>2.5000000000000001E-2</v>
          </cell>
          <cell r="CF182">
            <v>2.5000000000000001E-2</v>
          </cell>
          <cell r="CG182">
            <v>2.5000000000000001E-2</v>
          </cell>
          <cell r="CH182">
            <v>2.5000000000000001E-2</v>
          </cell>
          <cell r="CI182">
            <v>2.5000000000000001E-2</v>
          </cell>
          <cell r="CJ182">
            <v>2.5000000000000001E-2</v>
          </cell>
          <cell r="CK182">
            <v>2.5000000000000001E-2</v>
          </cell>
          <cell r="CL182">
            <v>2.5000000000000001E-2</v>
          </cell>
          <cell r="CM182">
            <v>2.5000000000000001E-2</v>
          </cell>
          <cell r="CN182">
            <v>2.5000000000000001E-2</v>
          </cell>
          <cell r="CO182">
            <v>2.5000000000000001E-2</v>
          </cell>
          <cell r="CP182">
            <v>2.5000000000000001E-2</v>
          </cell>
          <cell r="CQ182">
            <v>2.5000000000000001E-2</v>
          </cell>
          <cell r="CR182">
            <v>2.5000000000000001E-2</v>
          </cell>
          <cell r="CS182">
            <v>2.5000000000000001E-2</v>
          </cell>
          <cell r="CT182">
            <v>2.5000000000000001E-2</v>
          </cell>
          <cell r="CU182">
            <v>2.5000000000000001E-2</v>
          </cell>
          <cell r="CV182">
            <v>2.5000000000000001E-2</v>
          </cell>
          <cell r="CW182">
            <v>2.5000000000000001E-2</v>
          </cell>
          <cell r="CX182">
            <v>2.5000000000000001E-2</v>
          </cell>
          <cell r="CY182">
            <v>2.5000000000000001E-2</v>
          </cell>
          <cell r="CZ182">
            <v>2.5000000000000001E-2</v>
          </cell>
          <cell r="DA182">
            <v>2.5000000000000001E-2</v>
          </cell>
          <cell r="DB182">
            <v>2.5000000000000001E-2</v>
          </cell>
          <cell r="DC182">
            <v>2.5000000000000001E-2</v>
          </cell>
          <cell r="DD182">
            <v>2.5000000000000001E-2</v>
          </cell>
          <cell r="DE182">
            <v>2.5000000000000001E-2</v>
          </cell>
          <cell r="DF182">
            <v>2.5000000000000001E-2</v>
          </cell>
          <cell r="DG182">
            <v>2.5000000000000001E-2</v>
          </cell>
          <cell r="DH182">
            <v>2.5000000000000001E-2</v>
          </cell>
          <cell r="DI182">
            <v>2.5000000000000001E-2</v>
          </cell>
          <cell r="DJ182">
            <v>2.5000000000000001E-2</v>
          </cell>
        </row>
        <row r="183">
          <cell r="M183" t="str">
            <v>GJ</v>
          </cell>
          <cell r="N183">
            <v>2.5000000000000001E-2</v>
          </cell>
          <cell r="O183">
            <v>2.5000000000000001E-2</v>
          </cell>
          <cell r="P183">
            <v>2.5000000000000001E-2</v>
          </cell>
          <cell r="Q183">
            <v>2.5000000000000001E-2</v>
          </cell>
          <cell r="R183">
            <v>2.5000000000000001E-2</v>
          </cell>
          <cell r="S183">
            <v>2.5000000000000001E-2</v>
          </cell>
          <cell r="T183">
            <v>2.5000000000000001E-2</v>
          </cell>
          <cell r="U183">
            <v>2.5000000000000001E-2</v>
          </cell>
          <cell r="V183">
            <v>2.5000000000000001E-2</v>
          </cell>
          <cell r="W183">
            <v>2.5000000000000001E-2</v>
          </cell>
          <cell r="X183">
            <v>2.5000000000000001E-2</v>
          </cell>
          <cell r="Y183">
            <v>2.5000000000000001E-2</v>
          </cell>
          <cell r="Z183">
            <v>2.5000000000000001E-2</v>
          </cell>
          <cell r="AA183">
            <v>2.5000000000000001E-2</v>
          </cell>
          <cell r="AB183">
            <v>2.5000000000000001E-2</v>
          </cell>
          <cell r="AC183">
            <v>2.5000000000000001E-2</v>
          </cell>
          <cell r="AD183">
            <v>2.5000000000000001E-2</v>
          </cell>
          <cell r="AE183">
            <v>2.5000000000000001E-2</v>
          </cell>
          <cell r="AF183">
            <v>2.5000000000000001E-2</v>
          </cell>
          <cell r="AG183">
            <v>2.5000000000000001E-2</v>
          </cell>
          <cell r="AH183">
            <v>2.5000000000000001E-2</v>
          </cell>
          <cell r="AI183">
            <v>2.5000000000000001E-2</v>
          </cell>
          <cell r="AJ183">
            <v>2.5000000000000001E-2</v>
          </cell>
          <cell r="AK183">
            <v>2.5000000000000001E-2</v>
          </cell>
          <cell r="AL183">
            <v>2.5000000000000001E-2</v>
          </cell>
          <cell r="AM183">
            <v>2.5000000000000001E-2</v>
          </cell>
          <cell r="AN183">
            <v>2.5000000000000001E-2</v>
          </cell>
          <cell r="AO183">
            <v>2.5000000000000001E-2</v>
          </cell>
          <cell r="AP183">
            <v>2.5000000000000001E-2</v>
          </cell>
          <cell r="AQ183">
            <v>2.5000000000000001E-2</v>
          </cell>
          <cell r="AR183">
            <v>2.5000000000000001E-2</v>
          </cell>
          <cell r="AS183">
            <v>2.5000000000000001E-2</v>
          </cell>
          <cell r="AT183">
            <v>2.5000000000000001E-2</v>
          </cell>
          <cell r="AU183">
            <v>2.5000000000000001E-2</v>
          </cell>
          <cell r="AV183">
            <v>2.5000000000000001E-2</v>
          </cell>
          <cell r="AW183">
            <v>2.5000000000000001E-2</v>
          </cell>
          <cell r="AX183">
            <v>2.5000000000000001E-2</v>
          </cell>
          <cell r="AY183">
            <v>2.5000000000000001E-2</v>
          </cell>
          <cell r="AZ183">
            <v>2.5000000000000001E-2</v>
          </cell>
          <cell r="BA183">
            <v>2.5000000000000001E-2</v>
          </cell>
          <cell r="BB183">
            <v>2.5000000000000001E-2</v>
          </cell>
          <cell r="BC183">
            <v>2.5000000000000001E-2</v>
          </cell>
          <cell r="BD183">
            <v>2.5000000000000001E-2</v>
          </cell>
          <cell r="BE183">
            <v>2.5000000000000001E-2</v>
          </cell>
          <cell r="BF183">
            <v>2.5000000000000001E-2</v>
          </cell>
          <cell r="BG183">
            <v>2.5000000000000001E-2</v>
          </cell>
          <cell r="BH183">
            <v>2.5000000000000001E-2</v>
          </cell>
          <cell r="BI183">
            <v>2.5000000000000001E-2</v>
          </cell>
          <cell r="BJ183">
            <v>2.5000000000000001E-2</v>
          </cell>
          <cell r="BK183">
            <v>2.5000000000000001E-2</v>
          </cell>
          <cell r="BL183">
            <v>2.5000000000000001E-2</v>
          </cell>
          <cell r="BM183">
            <v>2.5000000000000001E-2</v>
          </cell>
          <cell r="BN183">
            <v>2.5000000000000001E-2</v>
          </cell>
          <cell r="BO183">
            <v>2.5000000000000001E-2</v>
          </cell>
          <cell r="BP183">
            <v>2.5000000000000001E-2</v>
          </cell>
          <cell r="BQ183">
            <v>2.5000000000000001E-2</v>
          </cell>
          <cell r="BR183">
            <v>2.5000000000000001E-2</v>
          </cell>
          <cell r="BS183">
            <v>2.5000000000000001E-2</v>
          </cell>
          <cell r="BT183">
            <v>2.5000000000000001E-2</v>
          </cell>
          <cell r="BU183">
            <v>2.5000000000000001E-2</v>
          </cell>
          <cell r="BV183">
            <v>2.5000000000000001E-2</v>
          </cell>
          <cell r="BW183">
            <v>2.5000000000000001E-2</v>
          </cell>
          <cell r="BX183">
            <v>2.5000000000000001E-2</v>
          </cell>
          <cell r="BY183">
            <v>2.5000000000000001E-2</v>
          </cell>
          <cell r="BZ183">
            <v>2.5000000000000001E-2</v>
          </cell>
          <cell r="CA183">
            <v>2.5000000000000001E-2</v>
          </cell>
          <cell r="CB183">
            <v>2.5000000000000001E-2</v>
          </cell>
          <cell r="CC183">
            <v>2.5000000000000001E-2</v>
          </cell>
          <cell r="CD183">
            <v>2.5000000000000001E-2</v>
          </cell>
          <cell r="CE183">
            <v>2.5000000000000001E-2</v>
          </cell>
          <cell r="CF183">
            <v>2.5000000000000001E-2</v>
          </cell>
          <cell r="CG183">
            <v>2.5000000000000001E-2</v>
          </cell>
          <cell r="CH183">
            <v>2.5000000000000001E-2</v>
          </cell>
          <cell r="CI183">
            <v>2.5000000000000001E-2</v>
          </cell>
          <cell r="CJ183">
            <v>2.5000000000000001E-2</v>
          </cell>
          <cell r="CK183">
            <v>2.5000000000000001E-2</v>
          </cell>
          <cell r="CL183">
            <v>2.5000000000000001E-2</v>
          </cell>
          <cell r="CM183">
            <v>2.5000000000000001E-2</v>
          </cell>
          <cell r="CN183">
            <v>2.5000000000000001E-2</v>
          </cell>
          <cell r="CO183">
            <v>2.5000000000000001E-2</v>
          </cell>
          <cell r="CP183">
            <v>2.5000000000000001E-2</v>
          </cell>
          <cell r="CQ183">
            <v>2.5000000000000001E-2</v>
          </cell>
          <cell r="CR183">
            <v>2.5000000000000001E-2</v>
          </cell>
          <cell r="CS183">
            <v>2.5000000000000001E-2</v>
          </cell>
          <cell r="CT183">
            <v>2.5000000000000001E-2</v>
          </cell>
          <cell r="CU183">
            <v>2.5000000000000001E-2</v>
          </cell>
          <cell r="CV183">
            <v>2.5000000000000001E-2</v>
          </cell>
          <cell r="CW183">
            <v>2.5000000000000001E-2</v>
          </cell>
          <cell r="CX183">
            <v>2.5000000000000001E-2</v>
          </cell>
          <cell r="CY183">
            <v>2.5000000000000001E-2</v>
          </cell>
          <cell r="CZ183">
            <v>2.5000000000000001E-2</v>
          </cell>
          <cell r="DA183">
            <v>2.5000000000000001E-2</v>
          </cell>
          <cell r="DB183">
            <v>2.5000000000000001E-2</v>
          </cell>
          <cell r="DC183">
            <v>2.5000000000000001E-2</v>
          </cell>
          <cell r="DD183">
            <v>2.5000000000000001E-2</v>
          </cell>
          <cell r="DE183">
            <v>2.5000000000000001E-2</v>
          </cell>
          <cell r="DF183">
            <v>2.5000000000000001E-2</v>
          </cell>
          <cell r="DG183">
            <v>2.5000000000000001E-2</v>
          </cell>
          <cell r="DH183">
            <v>2.5000000000000001E-2</v>
          </cell>
          <cell r="DI183">
            <v>2.5000000000000001E-2</v>
          </cell>
          <cell r="DJ183">
            <v>2.5000000000000001E-2</v>
          </cell>
        </row>
        <row r="184">
          <cell r="M184" t="str">
            <v>tonne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</row>
        <row r="185">
          <cell r="M185" t="str">
            <v>tonne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</row>
        <row r="186">
          <cell r="M186" t="str">
            <v>tonne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</row>
        <row r="187">
          <cell r="M187" t="str">
            <v>tonne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</row>
        <row r="188">
          <cell r="M188" t="str">
            <v>GJ</v>
          </cell>
          <cell r="N188">
            <v>2.5000000000000001E-2</v>
          </cell>
          <cell r="O188">
            <v>2.5000000000000001E-2</v>
          </cell>
          <cell r="P188">
            <v>2.5000000000000001E-2</v>
          </cell>
          <cell r="Q188">
            <v>2.5000000000000001E-2</v>
          </cell>
          <cell r="R188">
            <v>2.5000000000000001E-2</v>
          </cell>
          <cell r="S188">
            <v>2.5000000000000001E-2</v>
          </cell>
          <cell r="T188">
            <v>2.5000000000000001E-2</v>
          </cell>
          <cell r="U188">
            <v>2.5000000000000001E-2</v>
          </cell>
          <cell r="V188">
            <v>2.5000000000000001E-2</v>
          </cell>
          <cell r="W188">
            <v>2.5000000000000001E-2</v>
          </cell>
          <cell r="X188">
            <v>2.5000000000000001E-2</v>
          </cell>
          <cell r="Y188">
            <v>2.5000000000000001E-2</v>
          </cell>
          <cell r="Z188">
            <v>2.5000000000000001E-2</v>
          </cell>
          <cell r="AA188">
            <v>2.5000000000000001E-2</v>
          </cell>
          <cell r="AB188">
            <v>2.5000000000000001E-2</v>
          </cell>
          <cell r="AC188">
            <v>2.5000000000000001E-2</v>
          </cell>
          <cell r="AD188">
            <v>2.5000000000000001E-2</v>
          </cell>
          <cell r="AE188">
            <v>2.5000000000000001E-2</v>
          </cell>
          <cell r="AF188">
            <v>2.5000000000000001E-2</v>
          </cell>
          <cell r="AG188">
            <v>2.5000000000000001E-2</v>
          </cell>
          <cell r="AH188">
            <v>2.5000000000000001E-2</v>
          </cell>
          <cell r="AI188">
            <v>2.5000000000000001E-2</v>
          </cell>
          <cell r="AJ188">
            <v>2.5000000000000001E-2</v>
          </cell>
          <cell r="AK188">
            <v>2.5000000000000001E-2</v>
          </cell>
          <cell r="AL188">
            <v>2.5000000000000001E-2</v>
          </cell>
          <cell r="AM188">
            <v>2.5000000000000001E-2</v>
          </cell>
          <cell r="AN188">
            <v>2.5000000000000001E-2</v>
          </cell>
          <cell r="AO188">
            <v>2.5000000000000001E-2</v>
          </cell>
          <cell r="AP188">
            <v>2.5000000000000001E-2</v>
          </cell>
          <cell r="AQ188">
            <v>2.5000000000000001E-2</v>
          </cell>
          <cell r="AR188">
            <v>2.5000000000000001E-2</v>
          </cell>
          <cell r="AS188">
            <v>2.5000000000000001E-2</v>
          </cell>
          <cell r="AT188">
            <v>2.5000000000000001E-2</v>
          </cell>
          <cell r="AU188">
            <v>2.5000000000000001E-2</v>
          </cell>
          <cell r="AV188">
            <v>2.5000000000000001E-2</v>
          </cell>
          <cell r="AW188">
            <v>2.5000000000000001E-2</v>
          </cell>
          <cell r="AX188">
            <v>2.5000000000000001E-2</v>
          </cell>
          <cell r="AY188">
            <v>2.5000000000000001E-2</v>
          </cell>
          <cell r="AZ188">
            <v>2.5000000000000001E-2</v>
          </cell>
          <cell r="BA188">
            <v>2.5000000000000001E-2</v>
          </cell>
          <cell r="BB188">
            <v>2.5000000000000001E-2</v>
          </cell>
          <cell r="BC188">
            <v>2.5000000000000001E-2</v>
          </cell>
          <cell r="BD188">
            <v>2.5000000000000001E-2</v>
          </cell>
          <cell r="BE188">
            <v>2.5000000000000001E-2</v>
          </cell>
          <cell r="BF188">
            <v>2.5000000000000001E-2</v>
          </cell>
          <cell r="BG188">
            <v>2.5000000000000001E-2</v>
          </cell>
          <cell r="BH188">
            <v>2.5000000000000001E-2</v>
          </cell>
          <cell r="BI188">
            <v>2.5000000000000001E-2</v>
          </cell>
          <cell r="BJ188">
            <v>2.5000000000000001E-2</v>
          </cell>
          <cell r="BK188">
            <v>2.5000000000000001E-2</v>
          </cell>
          <cell r="BL188">
            <v>2.5000000000000001E-2</v>
          </cell>
          <cell r="BM188">
            <v>2.5000000000000001E-2</v>
          </cell>
          <cell r="BN188">
            <v>2.5000000000000001E-2</v>
          </cell>
          <cell r="BO188">
            <v>2.5000000000000001E-2</v>
          </cell>
          <cell r="BP188">
            <v>2.5000000000000001E-2</v>
          </cell>
          <cell r="BQ188">
            <v>2.5000000000000001E-2</v>
          </cell>
          <cell r="BR188">
            <v>2.5000000000000001E-2</v>
          </cell>
          <cell r="BS188">
            <v>2.5000000000000001E-2</v>
          </cell>
          <cell r="BT188">
            <v>2.5000000000000001E-2</v>
          </cell>
          <cell r="BU188">
            <v>2.5000000000000001E-2</v>
          </cell>
          <cell r="BV188">
            <v>2.5000000000000001E-2</v>
          </cell>
          <cell r="BW188">
            <v>2.5000000000000001E-2</v>
          </cell>
          <cell r="BX188">
            <v>2.5000000000000001E-2</v>
          </cell>
          <cell r="BY188">
            <v>2.5000000000000001E-2</v>
          </cell>
          <cell r="BZ188">
            <v>2.5000000000000001E-2</v>
          </cell>
          <cell r="CA188">
            <v>2.5000000000000001E-2</v>
          </cell>
          <cell r="CB188">
            <v>2.5000000000000001E-2</v>
          </cell>
          <cell r="CC188">
            <v>2.5000000000000001E-2</v>
          </cell>
          <cell r="CD188">
            <v>2.5000000000000001E-2</v>
          </cell>
          <cell r="CE188">
            <v>2.5000000000000001E-2</v>
          </cell>
          <cell r="CF188">
            <v>2.5000000000000001E-2</v>
          </cell>
          <cell r="CG188">
            <v>2.5000000000000001E-2</v>
          </cell>
          <cell r="CH188">
            <v>2.5000000000000001E-2</v>
          </cell>
          <cell r="CI188">
            <v>2.5000000000000001E-2</v>
          </cell>
          <cell r="CJ188">
            <v>2.5000000000000001E-2</v>
          </cell>
          <cell r="CK188">
            <v>2.5000000000000001E-2</v>
          </cell>
          <cell r="CL188">
            <v>2.5000000000000001E-2</v>
          </cell>
          <cell r="CM188">
            <v>2.5000000000000001E-2</v>
          </cell>
          <cell r="CN188">
            <v>2.5000000000000001E-2</v>
          </cell>
          <cell r="CO188">
            <v>2.5000000000000001E-2</v>
          </cell>
          <cell r="CP188">
            <v>2.5000000000000001E-2</v>
          </cell>
          <cell r="CQ188">
            <v>2.5000000000000001E-2</v>
          </cell>
          <cell r="CR188">
            <v>2.5000000000000001E-2</v>
          </cell>
          <cell r="CS188">
            <v>2.5000000000000001E-2</v>
          </cell>
          <cell r="CT188">
            <v>2.5000000000000001E-2</v>
          </cell>
          <cell r="CU188">
            <v>2.5000000000000001E-2</v>
          </cell>
          <cell r="CV188">
            <v>2.5000000000000001E-2</v>
          </cell>
          <cell r="CW188">
            <v>2.5000000000000001E-2</v>
          </cell>
          <cell r="CX188">
            <v>2.5000000000000001E-2</v>
          </cell>
          <cell r="CY188">
            <v>2.5000000000000001E-2</v>
          </cell>
          <cell r="CZ188">
            <v>2.5000000000000001E-2</v>
          </cell>
          <cell r="DA188">
            <v>2.5000000000000001E-2</v>
          </cell>
          <cell r="DB188">
            <v>2.5000000000000001E-2</v>
          </cell>
          <cell r="DC188">
            <v>2.5000000000000001E-2</v>
          </cell>
          <cell r="DD188">
            <v>2.5000000000000001E-2</v>
          </cell>
          <cell r="DE188">
            <v>2.5000000000000001E-2</v>
          </cell>
          <cell r="DF188">
            <v>2.5000000000000001E-2</v>
          </cell>
          <cell r="DG188">
            <v>2.5000000000000001E-2</v>
          </cell>
          <cell r="DH188">
            <v>2.5000000000000001E-2</v>
          </cell>
          <cell r="DI188">
            <v>2.5000000000000001E-2</v>
          </cell>
          <cell r="DJ188">
            <v>2.5000000000000001E-2</v>
          </cell>
        </row>
        <row r="189">
          <cell r="M189" t="str">
            <v>GJ</v>
          </cell>
          <cell r="N189">
            <v>2.5000000000000001E-2</v>
          </cell>
          <cell r="O189">
            <v>2.5000000000000001E-2</v>
          </cell>
          <cell r="P189">
            <v>2.5000000000000001E-2</v>
          </cell>
          <cell r="Q189">
            <v>2.5000000000000001E-2</v>
          </cell>
          <cell r="R189">
            <v>2.5000000000000001E-2</v>
          </cell>
          <cell r="S189">
            <v>2.5000000000000001E-2</v>
          </cell>
          <cell r="T189">
            <v>2.5000000000000001E-2</v>
          </cell>
          <cell r="U189">
            <v>2.5000000000000001E-2</v>
          </cell>
          <cell r="V189">
            <v>2.5000000000000001E-2</v>
          </cell>
          <cell r="W189">
            <v>2.5000000000000001E-2</v>
          </cell>
          <cell r="X189">
            <v>2.5000000000000001E-2</v>
          </cell>
          <cell r="Y189">
            <v>2.5000000000000001E-2</v>
          </cell>
          <cell r="Z189">
            <v>2.5000000000000001E-2</v>
          </cell>
          <cell r="AA189">
            <v>2.5000000000000001E-2</v>
          </cell>
          <cell r="AB189">
            <v>2.5000000000000001E-2</v>
          </cell>
          <cell r="AC189">
            <v>2.5000000000000001E-2</v>
          </cell>
          <cell r="AD189">
            <v>2.5000000000000001E-2</v>
          </cell>
          <cell r="AE189">
            <v>2.5000000000000001E-2</v>
          </cell>
          <cell r="AF189">
            <v>2.5000000000000001E-2</v>
          </cell>
          <cell r="AG189">
            <v>2.5000000000000001E-2</v>
          </cell>
          <cell r="AH189">
            <v>2.5000000000000001E-2</v>
          </cell>
          <cell r="AI189">
            <v>2.5000000000000001E-2</v>
          </cell>
          <cell r="AJ189">
            <v>2.5000000000000001E-2</v>
          </cell>
          <cell r="AK189">
            <v>2.5000000000000001E-2</v>
          </cell>
          <cell r="AL189">
            <v>2.5000000000000001E-2</v>
          </cell>
          <cell r="AM189">
            <v>2.5000000000000001E-2</v>
          </cell>
          <cell r="AN189">
            <v>2.5000000000000001E-2</v>
          </cell>
          <cell r="AO189">
            <v>2.5000000000000001E-2</v>
          </cell>
          <cell r="AP189">
            <v>2.5000000000000001E-2</v>
          </cell>
          <cell r="AQ189">
            <v>2.5000000000000001E-2</v>
          </cell>
          <cell r="AR189">
            <v>2.5000000000000001E-2</v>
          </cell>
          <cell r="AS189">
            <v>2.5000000000000001E-2</v>
          </cell>
          <cell r="AT189">
            <v>2.5000000000000001E-2</v>
          </cell>
          <cell r="AU189">
            <v>2.5000000000000001E-2</v>
          </cell>
          <cell r="AV189">
            <v>2.5000000000000001E-2</v>
          </cell>
          <cell r="AW189">
            <v>2.5000000000000001E-2</v>
          </cell>
          <cell r="AX189">
            <v>2.5000000000000001E-2</v>
          </cell>
          <cell r="AY189">
            <v>2.5000000000000001E-2</v>
          </cell>
          <cell r="AZ189">
            <v>2.5000000000000001E-2</v>
          </cell>
          <cell r="BA189">
            <v>2.5000000000000001E-2</v>
          </cell>
          <cell r="BB189">
            <v>2.5000000000000001E-2</v>
          </cell>
          <cell r="BC189">
            <v>2.5000000000000001E-2</v>
          </cell>
          <cell r="BD189">
            <v>2.5000000000000001E-2</v>
          </cell>
          <cell r="BE189">
            <v>2.5000000000000001E-2</v>
          </cell>
          <cell r="BF189">
            <v>2.5000000000000001E-2</v>
          </cell>
          <cell r="BG189">
            <v>2.5000000000000001E-2</v>
          </cell>
          <cell r="BH189">
            <v>2.5000000000000001E-2</v>
          </cell>
          <cell r="BI189">
            <v>2.5000000000000001E-2</v>
          </cell>
          <cell r="BJ189">
            <v>2.5000000000000001E-2</v>
          </cell>
          <cell r="BK189">
            <v>2.5000000000000001E-2</v>
          </cell>
          <cell r="BL189">
            <v>2.5000000000000001E-2</v>
          </cell>
          <cell r="BM189">
            <v>2.5000000000000001E-2</v>
          </cell>
          <cell r="BN189">
            <v>2.5000000000000001E-2</v>
          </cell>
          <cell r="BO189">
            <v>2.5000000000000001E-2</v>
          </cell>
          <cell r="BP189">
            <v>2.5000000000000001E-2</v>
          </cell>
          <cell r="BQ189">
            <v>2.5000000000000001E-2</v>
          </cell>
          <cell r="BR189">
            <v>2.5000000000000001E-2</v>
          </cell>
          <cell r="BS189">
            <v>2.5000000000000001E-2</v>
          </cell>
          <cell r="BT189">
            <v>2.5000000000000001E-2</v>
          </cell>
          <cell r="BU189">
            <v>2.5000000000000001E-2</v>
          </cell>
          <cell r="BV189">
            <v>2.5000000000000001E-2</v>
          </cell>
          <cell r="BW189">
            <v>2.5000000000000001E-2</v>
          </cell>
          <cell r="BX189">
            <v>2.5000000000000001E-2</v>
          </cell>
          <cell r="BY189">
            <v>2.5000000000000001E-2</v>
          </cell>
          <cell r="BZ189">
            <v>2.5000000000000001E-2</v>
          </cell>
          <cell r="CA189">
            <v>2.5000000000000001E-2</v>
          </cell>
          <cell r="CB189">
            <v>2.5000000000000001E-2</v>
          </cell>
          <cell r="CC189">
            <v>2.5000000000000001E-2</v>
          </cell>
          <cell r="CD189">
            <v>2.5000000000000001E-2</v>
          </cell>
          <cell r="CE189">
            <v>2.5000000000000001E-2</v>
          </cell>
          <cell r="CF189">
            <v>2.5000000000000001E-2</v>
          </cell>
          <cell r="CG189">
            <v>2.5000000000000001E-2</v>
          </cell>
          <cell r="CH189">
            <v>2.5000000000000001E-2</v>
          </cell>
          <cell r="CI189">
            <v>2.5000000000000001E-2</v>
          </cell>
          <cell r="CJ189">
            <v>2.5000000000000001E-2</v>
          </cell>
          <cell r="CK189">
            <v>2.5000000000000001E-2</v>
          </cell>
          <cell r="CL189">
            <v>2.5000000000000001E-2</v>
          </cell>
          <cell r="CM189">
            <v>2.5000000000000001E-2</v>
          </cell>
          <cell r="CN189">
            <v>2.5000000000000001E-2</v>
          </cell>
          <cell r="CO189">
            <v>2.5000000000000001E-2</v>
          </cell>
          <cell r="CP189">
            <v>2.5000000000000001E-2</v>
          </cell>
          <cell r="CQ189">
            <v>2.5000000000000001E-2</v>
          </cell>
          <cell r="CR189">
            <v>2.5000000000000001E-2</v>
          </cell>
          <cell r="CS189">
            <v>2.5000000000000001E-2</v>
          </cell>
          <cell r="CT189">
            <v>2.5000000000000001E-2</v>
          </cell>
          <cell r="CU189">
            <v>2.5000000000000001E-2</v>
          </cell>
          <cell r="CV189">
            <v>2.5000000000000001E-2</v>
          </cell>
          <cell r="CW189">
            <v>2.5000000000000001E-2</v>
          </cell>
          <cell r="CX189">
            <v>2.5000000000000001E-2</v>
          </cell>
          <cell r="CY189">
            <v>2.5000000000000001E-2</v>
          </cell>
          <cell r="CZ189">
            <v>2.5000000000000001E-2</v>
          </cell>
          <cell r="DA189">
            <v>2.5000000000000001E-2</v>
          </cell>
          <cell r="DB189">
            <v>2.5000000000000001E-2</v>
          </cell>
          <cell r="DC189">
            <v>2.5000000000000001E-2</v>
          </cell>
          <cell r="DD189">
            <v>2.5000000000000001E-2</v>
          </cell>
          <cell r="DE189">
            <v>2.5000000000000001E-2</v>
          </cell>
          <cell r="DF189">
            <v>2.5000000000000001E-2</v>
          </cell>
          <cell r="DG189">
            <v>2.5000000000000001E-2</v>
          </cell>
          <cell r="DH189">
            <v>2.5000000000000001E-2</v>
          </cell>
          <cell r="DI189">
            <v>2.5000000000000001E-2</v>
          </cell>
          <cell r="DJ189">
            <v>2.5000000000000001E-2</v>
          </cell>
        </row>
        <row r="190">
          <cell r="M190" t="str">
            <v>tonne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F190">
            <v>1</v>
          </cell>
          <cell r="AG190">
            <v>1</v>
          </cell>
          <cell r="AH190">
            <v>1</v>
          </cell>
          <cell r="AI190">
            <v>1</v>
          </cell>
          <cell r="AJ190">
            <v>1</v>
          </cell>
          <cell r="AK190">
            <v>1</v>
          </cell>
          <cell r="AL190">
            <v>1</v>
          </cell>
          <cell r="AM190">
            <v>1</v>
          </cell>
          <cell r="AN190">
            <v>1</v>
          </cell>
          <cell r="AO190">
            <v>1</v>
          </cell>
          <cell r="AP190">
            <v>1</v>
          </cell>
          <cell r="AQ190">
            <v>1</v>
          </cell>
          <cell r="AR190">
            <v>1</v>
          </cell>
          <cell r="AS190">
            <v>1</v>
          </cell>
          <cell r="AT190">
            <v>1</v>
          </cell>
          <cell r="AU190">
            <v>1</v>
          </cell>
          <cell r="AV190">
            <v>1</v>
          </cell>
          <cell r="AW190">
            <v>1</v>
          </cell>
          <cell r="AX190">
            <v>1</v>
          </cell>
          <cell r="AY190">
            <v>1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>
            <v>1</v>
          </cell>
          <cell r="CF190">
            <v>1</v>
          </cell>
          <cell r="CG190">
            <v>1</v>
          </cell>
          <cell r="CH190">
            <v>1</v>
          </cell>
          <cell r="CI190">
            <v>1</v>
          </cell>
          <cell r="CJ190">
            <v>1</v>
          </cell>
          <cell r="CK190">
            <v>1</v>
          </cell>
          <cell r="CL190">
            <v>1</v>
          </cell>
          <cell r="CM190">
            <v>1</v>
          </cell>
          <cell r="CN190">
            <v>1</v>
          </cell>
          <cell r="CO190">
            <v>1</v>
          </cell>
          <cell r="CP190">
            <v>1</v>
          </cell>
          <cell r="CQ190">
            <v>1</v>
          </cell>
          <cell r="CR190">
            <v>1</v>
          </cell>
          <cell r="CS190">
            <v>1</v>
          </cell>
          <cell r="CT190">
            <v>1</v>
          </cell>
          <cell r="CU190">
            <v>1</v>
          </cell>
          <cell r="CV190">
            <v>1</v>
          </cell>
          <cell r="CW190">
            <v>1</v>
          </cell>
          <cell r="CX190">
            <v>1</v>
          </cell>
          <cell r="CY190">
            <v>1</v>
          </cell>
          <cell r="CZ190">
            <v>1</v>
          </cell>
          <cell r="DA190">
            <v>1</v>
          </cell>
          <cell r="DB190">
            <v>1</v>
          </cell>
          <cell r="DC190">
            <v>1</v>
          </cell>
          <cell r="DD190">
            <v>1</v>
          </cell>
          <cell r="DE190">
            <v>1</v>
          </cell>
          <cell r="DF190">
            <v>1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</row>
        <row r="191">
          <cell r="M191" t="str">
            <v>tonne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</v>
          </cell>
          <cell r="AG191">
            <v>1</v>
          </cell>
          <cell r="AH191">
            <v>1</v>
          </cell>
          <cell r="AI191">
            <v>1</v>
          </cell>
          <cell r="AJ191">
            <v>1</v>
          </cell>
          <cell r="AK191">
            <v>1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  <cell r="AU191">
            <v>1</v>
          </cell>
          <cell r="AV191">
            <v>1</v>
          </cell>
          <cell r="AW191">
            <v>1</v>
          </cell>
          <cell r="AX191">
            <v>1</v>
          </cell>
          <cell r="AY191">
            <v>1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  <cell r="BT191">
            <v>1</v>
          </cell>
          <cell r="BU191">
            <v>1</v>
          </cell>
          <cell r="BV191">
            <v>1</v>
          </cell>
          <cell r="BW191">
            <v>1</v>
          </cell>
          <cell r="BX191">
            <v>1</v>
          </cell>
          <cell r="BY191">
            <v>1</v>
          </cell>
          <cell r="BZ191">
            <v>1</v>
          </cell>
          <cell r="CA191">
            <v>1</v>
          </cell>
          <cell r="CB191">
            <v>1</v>
          </cell>
          <cell r="CC191">
            <v>1</v>
          </cell>
          <cell r="CD191">
            <v>1</v>
          </cell>
          <cell r="CE191">
            <v>1</v>
          </cell>
          <cell r="CF191">
            <v>1</v>
          </cell>
          <cell r="CG191">
            <v>1</v>
          </cell>
          <cell r="CH191">
            <v>1</v>
          </cell>
          <cell r="CI191">
            <v>1</v>
          </cell>
          <cell r="CJ191">
            <v>1</v>
          </cell>
          <cell r="CK191">
            <v>1</v>
          </cell>
          <cell r="CL191">
            <v>1</v>
          </cell>
          <cell r="CM191">
            <v>1</v>
          </cell>
          <cell r="CN191">
            <v>1</v>
          </cell>
          <cell r="CO191">
            <v>1</v>
          </cell>
          <cell r="CP191">
            <v>1</v>
          </cell>
          <cell r="CQ191">
            <v>1</v>
          </cell>
          <cell r="CR191">
            <v>1</v>
          </cell>
          <cell r="CS191">
            <v>1</v>
          </cell>
          <cell r="CT191">
            <v>1</v>
          </cell>
          <cell r="CU191">
            <v>1</v>
          </cell>
          <cell r="CV191">
            <v>1</v>
          </cell>
          <cell r="CW191">
            <v>1</v>
          </cell>
          <cell r="CX191">
            <v>1</v>
          </cell>
          <cell r="CY191">
            <v>1</v>
          </cell>
          <cell r="CZ191">
            <v>1</v>
          </cell>
          <cell r="DA191">
            <v>1</v>
          </cell>
          <cell r="DB191">
            <v>1</v>
          </cell>
          <cell r="DC191">
            <v>1</v>
          </cell>
          <cell r="DD191">
            <v>1</v>
          </cell>
          <cell r="DE191">
            <v>1</v>
          </cell>
          <cell r="DF191">
            <v>1</v>
          </cell>
          <cell r="DG191">
            <v>1</v>
          </cell>
          <cell r="DH191">
            <v>1</v>
          </cell>
          <cell r="DI191">
            <v>1</v>
          </cell>
          <cell r="DJ191">
            <v>1</v>
          </cell>
        </row>
        <row r="192">
          <cell r="M192" t="str">
            <v>tonne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</row>
        <row r="193">
          <cell r="M193" t="str">
            <v>tonne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E193">
            <v>1</v>
          </cell>
          <cell r="AF193">
            <v>1</v>
          </cell>
          <cell r="AG193">
            <v>1</v>
          </cell>
          <cell r="AH193">
            <v>1</v>
          </cell>
          <cell r="AI193">
            <v>1</v>
          </cell>
          <cell r="AJ193">
            <v>1</v>
          </cell>
          <cell r="AK193">
            <v>1</v>
          </cell>
          <cell r="AL193">
            <v>1</v>
          </cell>
          <cell r="AM193">
            <v>1</v>
          </cell>
          <cell r="AN193">
            <v>1</v>
          </cell>
          <cell r="AO193">
            <v>1</v>
          </cell>
          <cell r="AP193">
            <v>1</v>
          </cell>
          <cell r="AQ193">
            <v>1</v>
          </cell>
          <cell r="AR193">
            <v>1</v>
          </cell>
          <cell r="AS193">
            <v>1</v>
          </cell>
          <cell r="AT193">
            <v>1</v>
          </cell>
          <cell r="AU193">
            <v>1</v>
          </cell>
          <cell r="AV193">
            <v>1</v>
          </cell>
          <cell r="AW193">
            <v>1</v>
          </cell>
          <cell r="AX193">
            <v>1</v>
          </cell>
          <cell r="AY193">
            <v>1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>
            <v>1</v>
          </cell>
          <cell r="CF193">
            <v>1</v>
          </cell>
          <cell r="CG193">
            <v>1</v>
          </cell>
          <cell r="CH193">
            <v>1</v>
          </cell>
          <cell r="CI193">
            <v>1</v>
          </cell>
          <cell r="CJ193">
            <v>1</v>
          </cell>
          <cell r="CK193">
            <v>1</v>
          </cell>
          <cell r="CL193">
            <v>1</v>
          </cell>
          <cell r="CM193">
            <v>1</v>
          </cell>
          <cell r="CN193">
            <v>1</v>
          </cell>
          <cell r="CO193">
            <v>1</v>
          </cell>
          <cell r="CP193">
            <v>1</v>
          </cell>
          <cell r="CQ193">
            <v>1</v>
          </cell>
          <cell r="CR193">
            <v>1</v>
          </cell>
          <cell r="CS193">
            <v>1</v>
          </cell>
          <cell r="CT193">
            <v>1</v>
          </cell>
          <cell r="CU193">
            <v>1</v>
          </cell>
          <cell r="CV193">
            <v>1</v>
          </cell>
          <cell r="CW193">
            <v>1</v>
          </cell>
          <cell r="CX193">
            <v>1</v>
          </cell>
          <cell r="CY193">
            <v>1</v>
          </cell>
          <cell r="CZ193">
            <v>1</v>
          </cell>
          <cell r="DA193">
            <v>1</v>
          </cell>
          <cell r="DB193">
            <v>1</v>
          </cell>
          <cell r="DC193">
            <v>1</v>
          </cell>
          <cell r="DD193">
            <v>1</v>
          </cell>
          <cell r="DE193">
            <v>1</v>
          </cell>
          <cell r="DF193">
            <v>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</row>
        <row r="194">
          <cell r="M194" t="str">
            <v>GJ</v>
          </cell>
          <cell r="N194">
            <v>2.5000000000000001E-2</v>
          </cell>
          <cell r="O194">
            <v>2.5000000000000001E-2</v>
          </cell>
          <cell r="P194">
            <v>2.5000000000000001E-2</v>
          </cell>
          <cell r="Q194">
            <v>2.5000000000000001E-2</v>
          </cell>
          <cell r="R194">
            <v>2.5000000000000001E-2</v>
          </cell>
          <cell r="S194">
            <v>2.5000000000000001E-2</v>
          </cell>
          <cell r="T194">
            <v>2.5000000000000001E-2</v>
          </cell>
          <cell r="U194">
            <v>2.5000000000000001E-2</v>
          </cell>
          <cell r="V194">
            <v>2.5000000000000001E-2</v>
          </cell>
          <cell r="W194">
            <v>2.5000000000000001E-2</v>
          </cell>
          <cell r="X194">
            <v>2.5000000000000001E-2</v>
          </cell>
          <cell r="Y194">
            <v>2.5000000000000001E-2</v>
          </cell>
          <cell r="Z194">
            <v>2.5000000000000001E-2</v>
          </cell>
          <cell r="AA194">
            <v>2.5000000000000001E-2</v>
          </cell>
          <cell r="AB194">
            <v>2.5000000000000001E-2</v>
          </cell>
          <cell r="AC194">
            <v>2.5000000000000001E-2</v>
          </cell>
          <cell r="AD194">
            <v>2.5000000000000001E-2</v>
          </cell>
          <cell r="AE194">
            <v>2.5000000000000001E-2</v>
          </cell>
          <cell r="AF194">
            <v>2.5000000000000001E-2</v>
          </cell>
          <cell r="AG194">
            <v>2.5000000000000001E-2</v>
          </cell>
          <cell r="AH194">
            <v>2.5000000000000001E-2</v>
          </cell>
          <cell r="AI194">
            <v>2.5000000000000001E-2</v>
          </cell>
          <cell r="AJ194">
            <v>2.5000000000000001E-2</v>
          </cell>
          <cell r="AK194">
            <v>2.5000000000000001E-2</v>
          </cell>
          <cell r="AL194">
            <v>2.5000000000000001E-2</v>
          </cell>
          <cell r="AM194">
            <v>2.5000000000000001E-2</v>
          </cell>
          <cell r="AN194">
            <v>2.5000000000000001E-2</v>
          </cell>
          <cell r="AO194">
            <v>2.5000000000000001E-2</v>
          </cell>
          <cell r="AP194">
            <v>2.5000000000000001E-2</v>
          </cell>
          <cell r="AQ194">
            <v>2.5000000000000001E-2</v>
          </cell>
          <cell r="AR194">
            <v>2.5000000000000001E-2</v>
          </cell>
          <cell r="AS194">
            <v>2.5000000000000001E-2</v>
          </cell>
          <cell r="AT194">
            <v>2.5000000000000001E-2</v>
          </cell>
          <cell r="AU194">
            <v>2.5000000000000001E-2</v>
          </cell>
          <cell r="AV194">
            <v>2.5000000000000001E-2</v>
          </cell>
          <cell r="AW194">
            <v>2.5000000000000001E-2</v>
          </cell>
          <cell r="AX194">
            <v>2.5000000000000001E-2</v>
          </cell>
          <cell r="AY194">
            <v>2.5000000000000001E-2</v>
          </cell>
          <cell r="AZ194">
            <v>2.5000000000000001E-2</v>
          </cell>
          <cell r="BA194">
            <v>2.5000000000000001E-2</v>
          </cell>
          <cell r="BB194">
            <v>2.5000000000000001E-2</v>
          </cell>
          <cell r="BC194">
            <v>2.5000000000000001E-2</v>
          </cell>
          <cell r="BD194">
            <v>2.5000000000000001E-2</v>
          </cell>
          <cell r="BE194">
            <v>2.5000000000000001E-2</v>
          </cell>
          <cell r="BF194">
            <v>2.5000000000000001E-2</v>
          </cell>
          <cell r="BG194">
            <v>2.5000000000000001E-2</v>
          </cell>
          <cell r="BH194">
            <v>2.5000000000000001E-2</v>
          </cell>
          <cell r="BI194">
            <v>2.5000000000000001E-2</v>
          </cell>
          <cell r="BJ194">
            <v>2.5000000000000001E-2</v>
          </cell>
          <cell r="BK194">
            <v>2.5000000000000001E-2</v>
          </cell>
          <cell r="BL194">
            <v>2.5000000000000001E-2</v>
          </cell>
          <cell r="BM194">
            <v>2.5000000000000001E-2</v>
          </cell>
          <cell r="BN194">
            <v>2.5000000000000001E-2</v>
          </cell>
          <cell r="BO194">
            <v>2.5000000000000001E-2</v>
          </cell>
          <cell r="BP194">
            <v>2.5000000000000001E-2</v>
          </cell>
          <cell r="BQ194">
            <v>2.5000000000000001E-2</v>
          </cell>
          <cell r="BR194">
            <v>2.5000000000000001E-2</v>
          </cell>
          <cell r="BS194">
            <v>2.5000000000000001E-2</v>
          </cell>
          <cell r="BT194">
            <v>2.5000000000000001E-2</v>
          </cell>
          <cell r="BU194">
            <v>2.5000000000000001E-2</v>
          </cell>
          <cell r="BV194">
            <v>2.5000000000000001E-2</v>
          </cell>
          <cell r="BW194">
            <v>2.5000000000000001E-2</v>
          </cell>
          <cell r="BX194">
            <v>2.5000000000000001E-2</v>
          </cell>
          <cell r="BY194">
            <v>2.5000000000000001E-2</v>
          </cell>
          <cell r="BZ194">
            <v>2.5000000000000001E-2</v>
          </cell>
          <cell r="CA194">
            <v>2.5000000000000001E-2</v>
          </cell>
          <cell r="CB194">
            <v>2.5000000000000001E-2</v>
          </cell>
          <cell r="CC194">
            <v>2.5000000000000001E-2</v>
          </cell>
          <cell r="CD194">
            <v>2.5000000000000001E-2</v>
          </cell>
          <cell r="CE194">
            <v>2.5000000000000001E-2</v>
          </cell>
          <cell r="CF194">
            <v>2.5000000000000001E-2</v>
          </cell>
          <cell r="CG194">
            <v>2.5000000000000001E-2</v>
          </cell>
          <cell r="CH194">
            <v>2.5000000000000001E-2</v>
          </cell>
          <cell r="CI194">
            <v>2.5000000000000001E-2</v>
          </cell>
          <cell r="CJ194">
            <v>2.5000000000000001E-2</v>
          </cell>
          <cell r="CK194">
            <v>2.5000000000000001E-2</v>
          </cell>
          <cell r="CL194">
            <v>2.5000000000000001E-2</v>
          </cell>
          <cell r="CM194">
            <v>2.5000000000000001E-2</v>
          </cell>
          <cell r="CN194">
            <v>2.5000000000000001E-2</v>
          </cell>
          <cell r="CO194">
            <v>2.5000000000000001E-2</v>
          </cell>
          <cell r="CP194">
            <v>2.5000000000000001E-2</v>
          </cell>
          <cell r="CQ194">
            <v>2.5000000000000001E-2</v>
          </cell>
          <cell r="CR194">
            <v>2.5000000000000001E-2</v>
          </cell>
          <cell r="CS194">
            <v>2.5000000000000001E-2</v>
          </cell>
          <cell r="CT194">
            <v>2.5000000000000001E-2</v>
          </cell>
          <cell r="CU194">
            <v>2.5000000000000001E-2</v>
          </cell>
          <cell r="CV194">
            <v>2.5000000000000001E-2</v>
          </cell>
          <cell r="CW194">
            <v>2.5000000000000001E-2</v>
          </cell>
          <cell r="CX194">
            <v>2.5000000000000001E-2</v>
          </cell>
          <cell r="CY194">
            <v>2.5000000000000001E-2</v>
          </cell>
          <cell r="CZ194">
            <v>2.5000000000000001E-2</v>
          </cell>
          <cell r="DA194">
            <v>2.5000000000000001E-2</v>
          </cell>
          <cell r="DB194">
            <v>2.5000000000000001E-2</v>
          </cell>
          <cell r="DC194">
            <v>2.5000000000000001E-2</v>
          </cell>
          <cell r="DD194">
            <v>2.5000000000000001E-2</v>
          </cell>
          <cell r="DE194">
            <v>2.5000000000000001E-2</v>
          </cell>
          <cell r="DF194">
            <v>2.5000000000000001E-2</v>
          </cell>
          <cell r="DG194">
            <v>2.5000000000000001E-2</v>
          </cell>
          <cell r="DH194">
            <v>2.5000000000000001E-2</v>
          </cell>
          <cell r="DI194">
            <v>2.5000000000000001E-2</v>
          </cell>
          <cell r="DJ194">
            <v>2.5000000000000001E-2</v>
          </cell>
        </row>
        <row r="195">
          <cell r="M195" t="str">
            <v>GJ</v>
          </cell>
          <cell r="N195">
            <v>2.5000000000000001E-2</v>
          </cell>
          <cell r="O195">
            <v>2.5000000000000001E-2</v>
          </cell>
          <cell r="P195">
            <v>2.5000000000000001E-2</v>
          </cell>
          <cell r="Q195">
            <v>2.5000000000000001E-2</v>
          </cell>
          <cell r="R195">
            <v>2.5000000000000001E-2</v>
          </cell>
          <cell r="S195">
            <v>2.5000000000000001E-2</v>
          </cell>
          <cell r="T195">
            <v>2.5000000000000001E-2</v>
          </cell>
          <cell r="U195">
            <v>2.5000000000000001E-2</v>
          </cell>
          <cell r="V195">
            <v>2.5000000000000001E-2</v>
          </cell>
          <cell r="W195">
            <v>2.5000000000000001E-2</v>
          </cell>
          <cell r="X195">
            <v>2.5000000000000001E-2</v>
          </cell>
          <cell r="Y195">
            <v>2.5000000000000001E-2</v>
          </cell>
          <cell r="Z195">
            <v>2.5000000000000001E-2</v>
          </cell>
          <cell r="AA195">
            <v>2.5000000000000001E-2</v>
          </cell>
          <cell r="AB195">
            <v>2.5000000000000001E-2</v>
          </cell>
          <cell r="AC195">
            <v>2.5000000000000001E-2</v>
          </cell>
          <cell r="AD195">
            <v>2.5000000000000001E-2</v>
          </cell>
          <cell r="AE195">
            <v>2.5000000000000001E-2</v>
          </cell>
          <cell r="AF195">
            <v>2.5000000000000001E-2</v>
          </cell>
          <cell r="AG195">
            <v>2.5000000000000001E-2</v>
          </cell>
          <cell r="AH195">
            <v>2.5000000000000001E-2</v>
          </cell>
          <cell r="AI195">
            <v>2.5000000000000001E-2</v>
          </cell>
          <cell r="AJ195">
            <v>2.5000000000000001E-2</v>
          </cell>
          <cell r="AK195">
            <v>2.5000000000000001E-2</v>
          </cell>
          <cell r="AL195">
            <v>2.5000000000000001E-2</v>
          </cell>
          <cell r="AM195">
            <v>2.5000000000000001E-2</v>
          </cell>
          <cell r="AN195">
            <v>2.5000000000000001E-2</v>
          </cell>
          <cell r="AO195">
            <v>2.5000000000000001E-2</v>
          </cell>
          <cell r="AP195">
            <v>2.5000000000000001E-2</v>
          </cell>
          <cell r="AQ195">
            <v>2.5000000000000001E-2</v>
          </cell>
          <cell r="AR195">
            <v>2.5000000000000001E-2</v>
          </cell>
          <cell r="AS195">
            <v>2.5000000000000001E-2</v>
          </cell>
          <cell r="AT195">
            <v>2.5000000000000001E-2</v>
          </cell>
          <cell r="AU195">
            <v>2.5000000000000001E-2</v>
          </cell>
          <cell r="AV195">
            <v>2.5000000000000001E-2</v>
          </cell>
          <cell r="AW195">
            <v>2.5000000000000001E-2</v>
          </cell>
          <cell r="AX195">
            <v>2.5000000000000001E-2</v>
          </cell>
          <cell r="AY195">
            <v>2.5000000000000001E-2</v>
          </cell>
          <cell r="AZ195">
            <v>2.5000000000000001E-2</v>
          </cell>
          <cell r="BA195">
            <v>2.5000000000000001E-2</v>
          </cell>
          <cell r="BB195">
            <v>2.5000000000000001E-2</v>
          </cell>
          <cell r="BC195">
            <v>2.5000000000000001E-2</v>
          </cell>
          <cell r="BD195">
            <v>2.5000000000000001E-2</v>
          </cell>
          <cell r="BE195">
            <v>2.5000000000000001E-2</v>
          </cell>
          <cell r="BF195">
            <v>2.5000000000000001E-2</v>
          </cell>
          <cell r="BG195">
            <v>2.5000000000000001E-2</v>
          </cell>
          <cell r="BH195">
            <v>2.5000000000000001E-2</v>
          </cell>
          <cell r="BI195">
            <v>2.5000000000000001E-2</v>
          </cell>
          <cell r="BJ195">
            <v>2.5000000000000001E-2</v>
          </cell>
          <cell r="BK195">
            <v>2.5000000000000001E-2</v>
          </cell>
          <cell r="BL195">
            <v>2.5000000000000001E-2</v>
          </cell>
          <cell r="BM195">
            <v>2.5000000000000001E-2</v>
          </cell>
          <cell r="BN195">
            <v>2.5000000000000001E-2</v>
          </cell>
          <cell r="BO195">
            <v>2.5000000000000001E-2</v>
          </cell>
          <cell r="BP195">
            <v>2.5000000000000001E-2</v>
          </cell>
          <cell r="BQ195">
            <v>2.5000000000000001E-2</v>
          </cell>
          <cell r="BR195">
            <v>2.5000000000000001E-2</v>
          </cell>
          <cell r="BS195">
            <v>2.5000000000000001E-2</v>
          </cell>
          <cell r="BT195">
            <v>2.5000000000000001E-2</v>
          </cell>
          <cell r="BU195">
            <v>2.5000000000000001E-2</v>
          </cell>
          <cell r="BV195">
            <v>2.5000000000000001E-2</v>
          </cell>
          <cell r="BW195">
            <v>2.5000000000000001E-2</v>
          </cell>
          <cell r="BX195">
            <v>2.5000000000000001E-2</v>
          </cell>
          <cell r="BY195">
            <v>2.5000000000000001E-2</v>
          </cell>
          <cell r="BZ195">
            <v>2.5000000000000001E-2</v>
          </cell>
          <cell r="CA195">
            <v>2.5000000000000001E-2</v>
          </cell>
          <cell r="CB195">
            <v>2.5000000000000001E-2</v>
          </cell>
          <cell r="CC195">
            <v>2.5000000000000001E-2</v>
          </cell>
          <cell r="CD195">
            <v>2.5000000000000001E-2</v>
          </cell>
          <cell r="CE195">
            <v>2.5000000000000001E-2</v>
          </cell>
          <cell r="CF195">
            <v>2.5000000000000001E-2</v>
          </cell>
          <cell r="CG195">
            <v>2.5000000000000001E-2</v>
          </cell>
          <cell r="CH195">
            <v>2.5000000000000001E-2</v>
          </cell>
          <cell r="CI195">
            <v>2.5000000000000001E-2</v>
          </cell>
          <cell r="CJ195">
            <v>2.5000000000000001E-2</v>
          </cell>
          <cell r="CK195">
            <v>2.5000000000000001E-2</v>
          </cell>
          <cell r="CL195">
            <v>2.5000000000000001E-2</v>
          </cell>
          <cell r="CM195">
            <v>2.5000000000000001E-2</v>
          </cell>
          <cell r="CN195">
            <v>2.5000000000000001E-2</v>
          </cell>
          <cell r="CO195">
            <v>2.5000000000000001E-2</v>
          </cell>
          <cell r="CP195">
            <v>2.5000000000000001E-2</v>
          </cell>
          <cell r="CQ195">
            <v>2.5000000000000001E-2</v>
          </cell>
          <cell r="CR195">
            <v>2.5000000000000001E-2</v>
          </cell>
          <cell r="CS195">
            <v>2.5000000000000001E-2</v>
          </cell>
          <cell r="CT195">
            <v>2.5000000000000001E-2</v>
          </cell>
          <cell r="CU195">
            <v>2.5000000000000001E-2</v>
          </cell>
          <cell r="CV195">
            <v>2.5000000000000001E-2</v>
          </cell>
          <cell r="CW195">
            <v>2.5000000000000001E-2</v>
          </cell>
          <cell r="CX195">
            <v>2.5000000000000001E-2</v>
          </cell>
          <cell r="CY195">
            <v>2.5000000000000001E-2</v>
          </cell>
          <cell r="CZ195">
            <v>2.5000000000000001E-2</v>
          </cell>
          <cell r="DA195">
            <v>2.5000000000000001E-2</v>
          </cell>
          <cell r="DB195">
            <v>2.5000000000000001E-2</v>
          </cell>
          <cell r="DC195">
            <v>2.5000000000000001E-2</v>
          </cell>
          <cell r="DD195">
            <v>2.5000000000000001E-2</v>
          </cell>
          <cell r="DE195">
            <v>2.5000000000000001E-2</v>
          </cell>
          <cell r="DF195">
            <v>2.5000000000000001E-2</v>
          </cell>
          <cell r="DG195">
            <v>2.5000000000000001E-2</v>
          </cell>
          <cell r="DH195">
            <v>2.5000000000000001E-2</v>
          </cell>
          <cell r="DI195">
            <v>2.5000000000000001E-2</v>
          </cell>
          <cell r="DJ195">
            <v>2.5000000000000001E-2</v>
          </cell>
        </row>
        <row r="196">
          <cell r="M196" t="str">
            <v>tonne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</row>
        <row r="197">
          <cell r="M197" t="str">
            <v>tonne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</row>
        <row r="198">
          <cell r="M198" t="str">
            <v>tonne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</row>
        <row r="199">
          <cell r="M199" t="str">
            <v>tonne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</row>
        <row r="200">
          <cell r="M200" t="str">
            <v>GJ</v>
          </cell>
          <cell r="N200">
            <v>2.5000000000000001E-2</v>
          </cell>
          <cell r="O200">
            <v>2.5000000000000001E-2</v>
          </cell>
          <cell r="P200">
            <v>2.5000000000000001E-2</v>
          </cell>
          <cell r="Q200">
            <v>2.5000000000000001E-2</v>
          </cell>
          <cell r="R200">
            <v>2.5000000000000001E-2</v>
          </cell>
          <cell r="S200">
            <v>2.5000000000000001E-2</v>
          </cell>
          <cell r="T200">
            <v>2.5000000000000001E-2</v>
          </cell>
          <cell r="U200">
            <v>2.5000000000000001E-2</v>
          </cell>
          <cell r="V200">
            <v>2.5000000000000001E-2</v>
          </cell>
          <cell r="W200">
            <v>2.5000000000000001E-2</v>
          </cell>
          <cell r="X200">
            <v>2.5000000000000001E-2</v>
          </cell>
          <cell r="Y200">
            <v>2.5000000000000001E-2</v>
          </cell>
          <cell r="Z200">
            <v>2.5000000000000001E-2</v>
          </cell>
          <cell r="AA200">
            <v>2.5000000000000001E-2</v>
          </cell>
          <cell r="AB200">
            <v>2.5000000000000001E-2</v>
          </cell>
          <cell r="AC200">
            <v>2.5000000000000001E-2</v>
          </cell>
          <cell r="AD200">
            <v>2.5000000000000001E-2</v>
          </cell>
          <cell r="AE200">
            <v>2.5000000000000001E-2</v>
          </cell>
          <cell r="AF200">
            <v>2.5000000000000001E-2</v>
          </cell>
          <cell r="AG200">
            <v>2.5000000000000001E-2</v>
          </cell>
          <cell r="AH200">
            <v>2.5000000000000001E-2</v>
          </cell>
          <cell r="AI200">
            <v>2.5000000000000001E-2</v>
          </cell>
          <cell r="AJ200">
            <v>2.5000000000000001E-2</v>
          </cell>
          <cell r="AK200">
            <v>2.5000000000000001E-2</v>
          </cell>
          <cell r="AL200">
            <v>2.5000000000000001E-2</v>
          </cell>
          <cell r="AM200">
            <v>2.5000000000000001E-2</v>
          </cell>
          <cell r="AN200">
            <v>2.5000000000000001E-2</v>
          </cell>
          <cell r="AO200">
            <v>2.5000000000000001E-2</v>
          </cell>
          <cell r="AP200">
            <v>2.5000000000000001E-2</v>
          </cell>
          <cell r="AQ200">
            <v>2.5000000000000001E-2</v>
          </cell>
          <cell r="AR200">
            <v>2.5000000000000001E-2</v>
          </cell>
          <cell r="AS200">
            <v>2.5000000000000001E-2</v>
          </cell>
          <cell r="AT200">
            <v>2.5000000000000001E-2</v>
          </cell>
          <cell r="AU200">
            <v>2.5000000000000001E-2</v>
          </cell>
          <cell r="AV200">
            <v>2.5000000000000001E-2</v>
          </cell>
          <cell r="AW200">
            <v>2.5000000000000001E-2</v>
          </cell>
          <cell r="AX200">
            <v>2.5000000000000001E-2</v>
          </cell>
          <cell r="AY200">
            <v>2.5000000000000001E-2</v>
          </cell>
          <cell r="AZ200">
            <v>2.5000000000000001E-2</v>
          </cell>
          <cell r="BA200">
            <v>2.5000000000000001E-2</v>
          </cell>
          <cell r="BB200">
            <v>2.5000000000000001E-2</v>
          </cell>
          <cell r="BC200">
            <v>2.5000000000000001E-2</v>
          </cell>
          <cell r="BD200">
            <v>2.5000000000000001E-2</v>
          </cell>
          <cell r="BE200">
            <v>2.5000000000000001E-2</v>
          </cell>
          <cell r="BF200">
            <v>2.5000000000000001E-2</v>
          </cell>
          <cell r="BG200">
            <v>2.5000000000000001E-2</v>
          </cell>
          <cell r="BH200">
            <v>2.5000000000000001E-2</v>
          </cell>
          <cell r="BI200">
            <v>2.5000000000000001E-2</v>
          </cell>
          <cell r="BJ200">
            <v>2.5000000000000001E-2</v>
          </cell>
          <cell r="BK200">
            <v>2.5000000000000001E-2</v>
          </cell>
          <cell r="BL200">
            <v>2.5000000000000001E-2</v>
          </cell>
          <cell r="BM200">
            <v>2.5000000000000001E-2</v>
          </cell>
          <cell r="BN200">
            <v>2.5000000000000001E-2</v>
          </cell>
          <cell r="BO200">
            <v>2.5000000000000001E-2</v>
          </cell>
          <cell r="BP200">
            <v>2.5000000000000001E-2</v>
          </cell>
          <cell r="BQ200">
            <v>2.5000000000000001E-2</v>
          </cell>
          <cell r="BR200">
            <v>2.5000000000000001E-2</v>
          </cell>
          <cell r="BS200">
            <v>2.5000000000000001E-2</v>
          </cell>
          <cell r="BT200">
            <v>2.5000000000000001E-2</v>
          </cell>
          <cell r="BU200">
            <v>2.5000000000000001E-2</v>
          </cell>
          <cell r="BV200">
            <v>2.5000000000000001E-2</v>
          </cell>
          <cell r="BW200">
            <v>2.5000000000000001E-2</v>
          </cell>
          <cell r="BX200">
            <v>2.5000000000000001E-2</v>
          </cell>
          <cell r="BY200">
            <v>2.5000000000000001E-2</v>
          </cell>
          <cell r="BZ200">
            <v>2.5000000000000001E-2</v>
          </cell>
          <cell r="CA200">
            <v>2.5000000000000001E-2</v>
          </cell>
          <cell r="CB200">
            <v>2.5000000000000001E-2</v>
          </cell>
          <cell r="CC200">
            <v>2.5000000000000001E-2</v>
          </cell>
          <cell r="CD200">
            <v>2.5000000000000001E-2</v>
          </cell>
          <cell r="CE200">
            <v>2.5000000000000001E-2</v>
          </cell>
          <cell r="CF200">
            <v>2.5000000000000001E-2</v>
          </cell>
          <cell r="CG200">
            <v>2.5000000000000001E-2</v>
          </cell>
          <cell r="CH200">
            <v>2.5000000000000001E-2</v>
          </cell>
          <cell r="CI200">
            <v>2.5000000000000001E-2</v>
          </cell>
          <cell r="CJ200">
            <v>2.5000000000000001E-2</v>
          </cell>
          <cell r="CK200">
            <v>2.5000000000000001E-2</v>
          </cell>
          <cell r="CL200">
            <v>2.5000000000000001E-2</v>
          </cell>
          <cell r="CM200">
            <v>2.5000000000000001E-2</v>
          </cell>
          <cell r="CN200">
            <v>2.5000000000000001E-2</v>
          </cell>
          <cell r="CO200">
            <v>2.5000000000000001E-2</v>
          </cell>
          <cell r="CP200">
            <v>2.5000000000000001E-2</v>
          </cell>
          <cell r="CQ200">
            <v>2.5000000000000001E-2</v>
          </cell>
          <cell r="CR200">
            <v>2.5000000000000001E-2</v>
          </cell>
          <cell r="CS200">
            <v>2.5000000000000001E-2</v>
          </cell>
          <cell r="CT200">
            <v>2.5000000000000001E-2</v>
          </cell>
          <cell r="CU200">
            <v>2.5000000000000001E-2</v>
          </cell>
          <cell r="CV200">
            <v>2.5000000000000001E-2</v>
          </cell>
          <cell r="CW200">
            <v>2.5000000000000001E-2</v>
          </cell>
          <cell r="CX200">
            <v>2.5000000000000001E-2</v>
          </cell>
          <cell r="CY200">
            <v>2.5000000000000001E-2</v>
          </cell>
          <cell r="CZ200">
            <v>2.5000000000000001E-2</v>
          </cell>
          <cell r="DA200">
            <v>2.5000000000000001E-2</v>
          </cell>
          <cell r="DB200">
            <v>2.5000000000000001E-2</v>
          </cell>
          <cell r="DC200">
            <v>2.5000000000000001E-2</v>
          </cell>
          <cell r="DD200">
            <v>2.5000000000000001E-2</v>
          </cell>
          <cell r="DE200">
            <v>2.5000000000000001E-2</v>
          </cell>
          <cell r="DF200">
            <v>2.5000000000000001E-2</v>
          </cell>
          <cell r="DG200">
            <v>2.5000000000000001E-2</v>
          </cell>
          <cell r="DH200">
            <v>2.5000000000000001E-2</v>
          </cell>
          <cell r="DI200">
            <v>2.5000000000000001E-2</v>
          </cell>
          <cell r="DJ200">
            <v>2.5000000000000001E-2</v>
          </cell>
        </row>
        <row r="201">
          <cell r="M201" t="str">
            <v>GJ</v>
          </cell>
          <cell r="N201">
            <v>2.5000000000000001E-2</v>
          </cell>
          <cell r="O201">
            <v>2.5000000000000001E-2</v>
          </cell>
          <cell r="P201">
            <v>2.5000000000000001E-2</v>
          </cell>
          <cell r="Q201">
            <v>2.5000000000000001E-2</v>
          </cell>
          <cell r="R201">
            <v>2.5000000000000001E-2</v>
          </cell>
          <cell r="S201">
            <v>2.5000000000000001E-2</v>
          </cell>
          <cell r="T201">
            <v>2.5000000000000001E-2</v>
          </cell>
          <cell r="U201">
            <v>2.5000000000000001E-2</v>
          </cell>
          <cell r="V201">
            <v>2.5000000000000001E-2</v>
          </cell>
          <cell r="W201">
            <v>2.5000000000000001E-2</v>
          </cell>
          <cell r="X201">
            <v>2.5000000000000001E-2</v>
          </cell>
          <cell r="Y201">
            <v>2.5000000000000001E-2</v>
          </cell>
          <cell r="Z201">
            <v>2.5000000000000001E-2</v>
          </cell>
          <cell r="AA201">
            <v>2.5000000000000001E-2</v>
          </cell>
          <cell r="AB201">
            <v>2.5000000000000001E-2</v>
          </cell>
          <cell r="AC201">
            <v>2.5000000000000001E-2</v>
          </cell>
          <cell r="AD201">
            <v>2.5000000000000001E-2</v>
          </cell>
          <cell r="AE201">
            <v>2.5000000000000001E-2</v>
          </cell>
          <cell r="AF201">
            <v>2.5000000000000001E-2</v>
          </cell>
          <cell r="AG201">
            <v>2.5000000000000001E-2</v>
          </cell>
          <cell r="AH201">
            <v>2.5000000000000001E-2</v>
          </cell>
          <cell r="AI201">
            <v>2.5000000000000001E-2</v>
          </cell>
          <cell r="AJ201">
            <v>2.5000000000000001E-2</v>
          </cell>
          <cell r="AK201">
            <v>2.5000000000000001E-2</v>
          </cell>
          <cell r="AL201">
            <v>2.5000000000000001E-2</v>
          </cell>
          <cell r="AM201">
            <v>2.5000000000000001E-2</v>
          </cell>
          <cell r="AN201">
            <v>2.5000000000000001E-2</v>
          </cell>
          <cell r="AO201">
            <v>2.5000000000000001E-2</v>
          </cell>
          <cell r="AP201">
            <v>2.5000000000000001E-2</v>
          </cell>
          <cell r="AQ201">
            <v>2.5000000000000001E-2</v>
          </cell>
          <cell r="AR201">
            <v>2.5000000000000001E-2</v>
          </cell>
          <cell r="AS201">
            <v>2.5000000000000001E-2</v>
          </cell>
          <cell r="AT201">
            <v>2.5000000000000001E-2</v>
          </cell>
          <cell r="AU201">
            <v>2.5000000000000001E-2</v>
          </cell>
          <cell r="AV201">
            <v>2.5000000000000001E-2</v>
          </cell>
          <cell r="AW201">
            <v>2.5000000000000001E-2</v>
          </cell>
          <cell r="AX201">
            <v>2.5000000000000001E-2</v>
          </cell>
          <cell r="AY201">
            <v>2.5000000000000001E-2</v>
          </cell>
          <cell r="AZ201">
            <v>2.5000000000000001E-2</v>
          </cell>
          <cell r="BA201">
            <v>2.5000000000000001E-2</v>
          </cell>
          <cell r="BB201">
            <v>2.5000000000000001E-2</v>
          </cell>
          <cell r="BC201">
            <v>2.5000000000000001E-2</v>
          </cell>
          <cell r="BD201">
            <v>2.5000000000000001E-2</v>
          </cell>
          <cell r="BE201">
            <v>2.5000000000000001E-2</v>
          </cell>
          <cell r="BF201">
            <v>2.5000000000000001E-2</v>
          </cell>
          <cell r="BG201">
            <v>2.5000000000000001E-2</v>
          </cell>
          <cell r="BH201">
            <v>2.5000000000000001E-2</v>
          </cell>
          <cell r="BI201">
            <v>2.5000000000000001E-2</v>
          </cell>
          <cell r="BJ201">
            <v>2.5000000000000001E-2</v>
          </cell>
          <cell r="BK201">
            <v>2.5000000000000001E-2</v>
          </cell>
          <cell r="BL201">
            <v>2.5000000000000001E-2</v>
          </cell>
          <cell r="BM201">
            <v>2.5000000000000001E-2</v>
          </cell>
          <cell r="BN201">
            <v>2.5000000000000001E-2</v>
          </cell>
          <cell r="BO201">
            <v>2.5000000000000001E-2</v>
          </cell>
          <cell r="BP201">
            <v>2.5000000000000001E-2</v>
          </cell>
          <cell r="BQ201">
            <v>2.5000000000000001E-2</v>
          </cell>
          <cell r="BR201">
            <v>2.5000000000000001E-2</v>
          </cell>
          <cell r="BS201">
            <v>2.5000000000000001E-2</v>
          </cell>
          <cell r="BT201">
            <v>2.5000000000000001E-2</v>
          </cell>
          <cell r="BU201">
            <v>2.5000000000000001E-2</v>
          </cell>
          <cell r="BV201">
            <v>2.5000000000000001E-2</v>
          </cell>
          <cell r="BW201">
            <v>2.5000000000000001E-2</v>
          </cell>
          <cell r="BX201">
            <v>2.5000000000000001E-2</v>
          </cell>
          <cell r="BY201">
            <v>2.5000000000000001E-2</v>
          </cell>
          <cell r="BZ201">
            <v>2.5000000000000001E-2</v>
          </cell>
          <cell r="CA201">
            <v>2.5000000000000001E-2</v>
          </cell>
          <cell r="CB201">
            <v>2.5000000000000001E-2</v>
          </cell>
          <cell r="CC201">
            <v>2.5000000000000001E-2</v>
          </cell>
          <cell r="CD201">
            <v>2.5000000000000001E-2</v>
          </cell>
          <cell r="CE201">
            <v>2.5000000000000001E-2</v>
          </cell>
          <cell r="CF201">
            <v>2.5000000000000001E-2</v>
          </cell>
          <cell r="CG201">
            <v>2.5000000000000001E-2</v>
          </cell>
          <cell r="CH201">
            <v>2.5000000000000001E-2</v>
          </cell>
          <cell r="CI201">
            <v>2.5000000000000001E-2</v>
          </cell>
          <cell r="CJ201">
            <v>2.5000000000000001E-2</v>
          </cell>
          <cell r="CK201">
            <v>2.5000000000000001E-2</v>
          </cell>
          <cell r="CL201">
            <v>2.5000000000000001E-2</v>
          </cell>
          <cell r="CM201">
            <v>2.5000000000000001E-2</v>
          </cell>
          <cell r="CN201">
            <v>2.5000000000000001E-2</v>
          </cell>
          <cell r="CO201">
            <v>2.5000000000000001E-2</v>
          </cell>
          <cell r="CP201">
            <v>2.5000000000000001E-2</v>
          </cell>
          <cell r="CQ201">
            <v>2.5000000000000001E-2</v>
          </cell>
          <cell r="CR201">
            <v>2.5000000000000001E-2</v>
          </cell>
          <cell r="CS201">
            <v>2.5000000000000001E-2</v>
          </cell>
          <cell r="CT201">
            <v>2.5000000000000001E-2</v>
          </cell>
          <cell r="CU201">
            <v>2.5000000000000001E-2</v>
          </cell>
          <cell r="CV201">
            <v>2.5000000000000001E-2</v>
          </cell>
          <cell r="CW201">
            <v>2.5000000000000001E-2</v>
          </cell>
          <cell r="CX201">
            <v>2.5000000000000001E-2</v>
          </cell>
          <cell r="CY201">
            <v>2.5000000000000001E-2</v>
          </cell>
          <cell r="CZ201">
            <v>2.5000000000000001E-2</v>
          </cell>
          <cell r="DA201">
            <v>2.5000000000000001E-2</v>
          </cell>
          <cell r="DB201">
            <v>2.5000000000000001E-2</v>
          </cell>
          <cell r="DC201">
            <v>2.5000000000000001E-2</v>
          </cell>
          <cell r="DD201">
            <v>2.5000000000000001E-2</v>
          </cell>
          <cell r="DE201">
            <v>2.5000000000000001E-2</v>
          </cell>
          <cell r="DF201">
            <v>2.5000000000000001E-2</v>
          </cell>
          <cell r="DG201">
            <v>2.5000000000000001E-2</v>
          </cell>
          <cell r="DH201">
            <v>2.5000000000000001E-2</v>
          </cell>
          <cell r="DI201">
            <v>2.5000000000000001E-2</v>
          </cell>
          <cell r="DJ201">
            <v>2.5000000000000001E-2</v>
          </cell>
        </row>
        <row r="202">
          <cell r="M202" t="str">
            <v>tonne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</row>
        <row r="203">
          <cell r="M203" t="str">
            <v>tonne</v>
          </cell>
          <cell r="N203">
            <v>5.8142280942371798</v>
          </cell>
          <cell r="O203">
            <v>5.8142280942371798</v>
          </cell>
          <cell r="P203">
            <v>5.8142280942371798</v>
          </cell>
          <cell r="Q203">
            <v>5.8142280942371798</v>
          </cell>
          <cell r="R203">
            <v>5.8142280942371798</v>
          </cell>
          <cell r="S203">
            <v>6.0432081255264398</v>
          </cell>
          <cell r="T203">
            <v>6.0432081255264398</v>
          </cell>
          <cell r="U203">
            <v>6.0432081255264398</v>
          </cell>
          <cell r="V203">
            <v>6.0432081255264398</v>
          </cell>
          <cell r="W203">
            <v>6.0432081255264398</v>
          </cell>
          <cell r="X203">
            <v>6.2450447878809197</v>
          </cell>
          <cell r="Y203">
            <v>6.2450447878809197</v>
          </cell>
          <cell r="Z203">
            <v>6.2450447878809197</v>
          </cell>
          <cell r="AA203">
            <v>6.2450447878809197</v>
          </cell>
          <cell r="AB203">
            <v>6.2450447878809197</v>
          </cell>
          <cell r="AC203">
            <v>6.3895115899018302</v>
          </cell>
          <cell r="AD203">
            <v>6.3895115899018302</v>
          </cell>
          <cell r="AE203">
            <v>6.3895115899018302</v>
          </cell>
          <cell r="AF203">
            <v>6.3895115899018302</v>
          </cell>
          <cell r="AG203">
            <v>6.3895115899018302</v>
          </cell>
          <cell r="AH203">
            <v>6.5162594441517196</v>
          </cell>
          <cell r="AI203">
            <v>6.5162594441517196</v>
          </cell>
          <cell r="AJ203">
            <v>6.5162594441517196</v>
          </cell>
          <cell r="AK203">
            <v>6.5162594441517196</v>
          </cell>
          <cell r="AL203">
            <v>6.5162594441517196</v>
          </cell>
          <cell r="AM203">
            <v>6.6235824561365604</v>
          </cell>
          <cell r="AN203">
            <v>6.6235824561365604</v>
          </cell>
          <cell r="AO203">
            <v>6.6235824561365604</v>
          </cell>
          <cell r="AP203">
            <v>6.6235824561365604</v>
          </cell>
          <cell r="AQ203">
            <v>6.6235824561365604</v>
          </cell>
          <cell r="AR203">
            <v>6.7100460686803398</v>
          </cell>
          <cell r="AS203">
            <v>6.7100460686803398</v>
          </cell>
          <cell r="AT203">
            <v>6.7100460686803398</v>
          </cell>
          <cell r="AU203">
            <v>6.7100460686803398</v>
          </cell>
          <cell r="AV203">
            <v>6.7100460686803398</v>
          </cell>
          <cell r="AW203">
            <v>6.7745372645052298</v>
          </cell>
          <cell r="AX203">
            <v>6.7745372645052298</v>
          </cell>
          <cell r="AY203">
            <v>6.7745372645052298</v>
          </cell>
          <cell r="AZ203">
            <v>6.7745372645052298</v>
          </cell>
          <cell r="BA203">
            <v>6.7745372645052298</v>
          </cell>
          <cell r="BB203">
            <v>6.7745372645052298</v>
          </cell>
          <cell r="BC203">
            <v>6.7745372645052298</v>
          </cell>
          <cell r="BD203">
            <v>6.7745372645052298</v>
          </cell>
          <cell r="BE203">
            <v>6.7745372645052298</v>
          </cell>
          <cell r="BF203">
            <v>6.7745372645052298</v>
          </cell>
          <cell r="BG203">
            <v>6.7745372645052298</v>
          </cell>
          <cell r="BH203">
            <v>6.7745372645052298</v>
          </cell>
          <cell r="BI203">
            <v>6.7745372645052298</v>
          </cell>
          <cell r="BJ203">
            <v>6.7745372645052298</v>
          </cell>
          <cell r="BK203">
            <v>6.7745372645052298</v>
          </cell>
          <cell r="BL203">
            <v>6.7745372645052298</v>
          </cell>
          <cell r="BM203">
            <v>6.7745372645052298</v>
          </cell>
          <cell r="BN203">
            <v>6.7745372645052298</v>
          </cell>
          <cell r="BO203">
            <v>6.7745372645052298</v>
          </cell>
          <cell r="BP203">
            <v>6.7745372645052298</v>
          </cell>
          <cell r="BQ203">
            <v>6.7745372645052298</v>
          </cell>
          <cell r="BR203">
            <v>6.7745372645052298</v>
          </cell>
          <cell r="BS203">
            <v>6.7745372645052298</v>
          </cell>
          <cell r="BT203">
            <v>6.7745372645052298</v>
          </cell>
          <cell r="BU203">
            <v>6.7745372645052298</v>
          </cell>
          <cell r="BV203">
            <v>6.7745372645052298</v>
          </cell>
          <cell r="BW203">
            <v>6.7745372645052298</v>
          </cell>
          <cell r="BX203">
            <v>6.7745372645052298</v>
          </cell>
          <cell r="BY203">
            <v>6.7745372645052298</v>
          </cell>
          <cell r="BZ203">
            <v>6.7745372645052298</v>
          </cell>
          <cell r="CA203">
            <v>6.7745372645052298</v>
          </cell>
          <cell r="CB203">
            <v>6.7745372645052298</v>
          </cell>
          <cell r="CC203">
            <v>6.7745372645052298</v>
          </cell>
          <cell r="CD203">
            <v>6.7745372645052298</v>
          </cell>
          <cell r="CE203">
            <v>6.7745372645052298</v>
          </cell>
          <cell r="CF203">
            <v>6.7745372645052298</v>
          </cell>
          <cell r="CG203">
            <v>6.7745372645052298</v>
          </cell>
          <cell r="CH203">
            <v>6.7745372645052298</v>
          </cell>
          <cell r="CI203">
            <v>6.7745372645052298</v>
          </cell>
          <cell r="CJ203">
            <v>6.7745372645052298</v>
          </cell>
          <cell r="CK203">
            <v>6.7745372645052298</v>
          </cell>
          <cell r="CL203">
            <v>6.7745372645052298</v>
          </cell>
          <cell r="CM203">
            <v>6.7745372645052298</v>
          </cell>
          <cell r="CN203">
            <v>6.7745372645052298</v>
          </cell>
          <cell r="CO203">
            <v>6.7745372645052298</v>
          </cell>
          <cell r="CP203">
            <v>6.7745372645052298</v>
          </cell>
          <cell r="CQ203">
            <v>6.7745372645052298</v>
          </cell>
          <cell r="CR203">
            <v>6.7745372645052298</v>
          </cell>
          <cell r="CS203">
            <v>6.7745372645052298</v>
          </cell>
          <cell r="CT203">
            <v>6.7745372645052298</v>
          </cell>
          <cell r="CU203">
            <v>6.7745372645052298</v>
          </cell>
          <cell r="CV203">
            <v>6.7745372645052298</v>
          </cell>
          <cell r="CW203">
            <v>6.7745372645052298</v>
          </cell>
          <cell r="CX203">
            <v>6.7745372645052298</v>
          </cell>
          <cell r="CY203">
            <v>6.7745372645052298</v>
          </cell>
          <cell r="CZ203">
            <v>6.7745372645052298</v>
          </cell>
          <cell r="DA203">
            <v>6.7745372645052298</v>
          </cell>
          <cell r="DB203">
            <v>6.7745372645052298</v>
          </cell>
          <cell r="DC203">
            <v>6.7745372645052298</v>
          </cell>
          <cell r="DD203">
            <v>6.7745372645052298</v>
          </cell>
          <cell r="DE203">
            <v>6.7745372645052298</v>
          </cell>
          <cell r="DF203">
            <v>6.7745372645052298</v>
          </cell>
          <cell r="DG203">
            <v>6.7745372645052298</v>
          </cell>
          <cell r="DH203">
            <v>6.7745372645052298</v>
          </cell>
          <cell r="DI203">
            <v>6.7745372645052298</v>
          </cell>
          <cell r="DJ203">
            <v>6.7745372645052298</v>
          </cell>
        </row>
        <row r="204">
          <cell r="M204" t="str">
            <v>tonne</v>
          </cell>
          <cell r="N204">
            <v>4.6577693737268797</v>
          </cell>
          <cell r="O204">
            <v>4.6577693737268797</v>
          </cell>
          <cell r="P204">
            <v>4.6577693737268797</v>
          </cell>
          <cell r="Q204">
            <v>4.6577693737268797</v>
          </cell>
          <cell r="R204">
            <v>4.6577693737268797</v>
          </cell>
          <cell r="S204">
            <v>5.0297967319375401</v>
          </cell>
          <cell r="T204">
            <v>5.0297967319375401</v>
          </cell>
          <cell r="U204">
            <v>5.0297967319375401</v>
          </cell>
          <cell r="V204">
            <v>5.0297967319375401</v>
          </cell>
          <cell r="W204">
            <v>5.0297967319375401</v>
          </cell>
          <cell r="X204">
            <v>5.3494977418136997</v>
          </cell>
          <cell r="Y204">
            <v>5.3494977418136997</v>
          </cell>
          <cell r="Z204">
            <v>5.3494977418136997</v>
          </cell>
          <cell r="AA204">
            <v>5.3494977418136997</v>
          </cell>
          <cell r="AB204">
            <v>5.3494977418136997</v>
          </cell>
          <cell r="AC204">
            <v>5.5167513108384698</v>
          </cell>
          <cell r="AD204">
            <v>5.5167513108384698</v>
          </cell>
          <cell r="AE204">
            <v>5.5167513108384698</v>
          </cell>
          <cell r="AF204">
            <v>5.5167513108384698</v>
          </cell>
          <cell r="AG204">
            <v>5.5167513108384698</v>
          </cell>
          <cell r="AH204">
            <v>5.2567381865486702</v>
          </cell>
          <cell r="AI204">
            <v>5.2567381865486702</v>
          </cell>
          <cell r="AJ204">
            <v>5.2567381865486702</v>
          </cell>
          <cell r="AK204">
            <v>5.2567381865486702</v>
          </cell>
          <cell r="AL204">
            <v>5.2567381865486702</v>
          </cell>
          <cell r="AM204">
            <v>4.9924435454078999</v>
          </cell>
          <cell r="AN204">
            <v>4.9924435454078999</v>
          </cell>
          <cell r="AO204">
            <v>4.9924435454078999</v>
          </cell>
          <cell r="AP204">
            <v>4.9924435454078999</v>
          </cell>
          <cell r="AQ204">
            <v>4.9924435454078999</v>
          </cell>
          <cell r="AR204">
            <v>4.7255020148329203</v>
          </cell>
          <cell r="AS204">
            <v>4.7255020148329203</v>
          </cell>
          <cell r="AT204">
            <v>4.7255020148329203</v>
          </cell>
          <cell r="AU204">
            <v>4.7255020148329203</v>
          </cell>
          <cell r="AV204">
            <v>4.7255020148329203</v>
          </cell>
          <cell r="AW204">
            <v>4.4576331267831097</v>
          </cell>
          <cell r="AX204">
            <v>4.4576331267831097</v>
          </cell>
          <cell r="AY204">
            <v>4.4576331267831097</v>
          </cell>
          <cell r="AZ204">
            <v>4.4576331267831097</v>
          </cell>
          <cell r="BA204">
            <v>4.4576331267831097</v>
          </cell>
          <cell r="BB204">
            <v>4.4576331267831097</v>
          </cell>
          <cell r="BC204">
            <v>4.4576331267831097</v>
          </cell>
          <cell r="BD204">
            <v>4.4576331267831097</v>
          </cell>
          <cell r="BE204">
            <v>4.4576331267831097</v>
          </cell>
          <cell r="BF204">
            <v>4.4576331267831097</v>
          </cell>
          <cell r="BG204">
            <v>4.4576331267831097</v>
          </cell>
          <cell r="BH204">
            <v>4.4576331267831097</v>
          </cell>
          <cell r="BI204">
            <v>4.4576331267831097</v>
          </cell>
          <cell r="BJ204">
            <v>4.4576331267831097</v>
          </cell>
          <cell r="BK204">
            <v>4.4576331267831097</v>
          </cell>
          <cell r="BL204">
            <v>4.4576331267831097</v>
          </cell>
          <cell r="BM204">
            <v>4.4576331267831097</v>
          </cell>
          <cell r="BN204">
            <v>4.4576331267831097</v>
          </cell>
          <cell r="BO204">
            <v>4.4576331267831097</v>
          </cell>
          <cell r="BP204">
            <v>4.4576331267831097</v>
          </cell>
          <cell r="BQ204">
            <v>4.4576331267831097</v>
          </cell>
          <cell r="BR204">
            <v>4.4576331267831097</v>
          </cell>
          <cell r="BS204">
            <v>4.4576331267831097</v>
          </cell>
          <cell r="BT204">
            <v>4.4576331267831097</v>
          </cell>
          <cell r="BU204">
            <v>4.4576331267831097</v>
          </cell>
          <cell r="BV204">
            <v>4.4576331267831097</v>
          </cell>
          <cell r="BW204">
            <v>4.4576331267831097</v>
          </cell>
          <cell r="BX204">
            <v>4.4576331267831097</v>
          </cell>
          <cell r="BY204">
            <v>4.4576331267831097</v>
          </cell>
          <cell r="BZ204">
            <v>4.4576331267831097</v>
          </cell>
          <cell r="CA204">
            <v>4.4576331267831097</v>
          </cell>
          <cell r="CB204">
            <v>4.4576331267831097</v>
          </cell>
          <cell r="CC204">
            <v>4.4576331267831097</v>
          </cell>
          <cell r="CD204">
            <v>4.4576331267831097</v>
          </cell>
          <cell r="CE204">
            <v>4.4576331267831097</v>
          </cell>
          <cell r="CF204">
            <v>4.4576331267831097</v>
          </cell>
          <cell r="CG204">
            <v>4.4576331267831097</v>
          </cell>
          <cell r="CH204">
            <v>4.4576331267831097</v>
          </cell>
          <cell r="CI204">
            <v>4.4576331267831097</v>
          </cell>
          <cell r="CJ204">
            <v>4.4576331267831097</v>
          </cell>
          <cell r="CK204">
            <v>4.4576331267831097</v>
          </cell>
          <cell r="CL204">
            <v>4.4576331267831097</v>
          </cell>
          <cell r="CM204">
            <v>4.4576331267831097</v>
          </cell>
          <cell r="CN204">
            <v>4.4576331267831097</v>
          </cell>
          <cell r="CO204">
            <v>4.4576331267831097</v>
          </cell>
          <cell r="CP204">
            <v>4.4576331267831097</v>
          </cell>
          <cell r="CQ204">
            <v>4.4576331267831097</v>
          </cell>
          <cell r="CR204">
            <v>4.4576331267831097</v>
          </cell>
          <cell r="CS204">
            <v>4.4576331267831097</v>
          </cell>
          <cell r="CT204">
            <v>4.4576331267831097</v>
          </cell>
          <cell r="CU204">
            <v>4.4576331267831097</v>
          </cell>
          <cell r="CV204">
            <v>4.4576331267831097</v>
          </cell>
          <cell r="CW204">
            <v>4.4576331267831097</v>
          </cell>
          <cell r="CX204">
            <v>4.4576331267831097</v>
          </cell>
          <cell r="CY204">
            <v>4.4576331267831097</v>
          </cell>
          <cell r="CZ204">
            <v>4.4576331267831097</v>
          </cell>
          <cell r="DA204">
            <v>4.4576331267831097</v>
          </cell>
          <cell r="DB204">
            <v>4.4576331267831097</v>
          </cell>
          <cell r="DC204">
            <v>4.4576331267831097</v>
          </cell>
          <cell r="DD204">
            <v>4.4576331267831097</v>
          </cell>
          <cell r="DE204">
            <v>4.4576331267831097</v>
          </cell>
          <cell r="DF204">
            <v>4.4576331267831097</v>
          </cell>
          <cell r="DG204">
            <v>4.4576331267831097</v>
          </cell>
          <cell r="DH204">
            <v>4.4576331267831097</v>
          </cell>
          <cell r="DI204">
            <v>4.4576331267831097</v>
          </cell>
          <cell r="DJ204">
            <v>4.4576331267831097</v>
          </cell>
        </row>
        <row r="205">
          <cell r="M205" t="str">
            <v>tonne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</row>
        <row r="206">
          <cell r="M206" t="str">
            <v>tonne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</row>
        <row r="207">
          <cell r="M207" t="str">
            <v>tonne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</row>
        <row r="208">
          <cell r="M208" t="str">
            <v>tonne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</row>
        <row r="209">
          <cell r="M209" t="str">
            <v>tonne</v>
          </cell>
          <cell r="N209">
            <v>4.6577693737268797</v>
          </cell>
          <cell r="O209">
            <v>4.6577693737268797</v>
          </cell>
          <cell r="P209">
            <v>4.6577693737268797</v>
          </cell>
          <cell r="Q209">
            <v>4.6577693737268797</v>
          </cell>
          <cell r="R209">
            <v>4.6577693737268797</v>
          </cell>
          <cell r="S209">
            <v>4.7316903367829903</v>
          </cell>
          <cell r="T209">
            <v>4.7316903367829903</v>
          </cell>
          <cell r="U209">
            <v>4.7316903367829903</v>
          </cell>
          <cell r="V209">
            <v>4.7316903367829903</v>
          </cell>
          <cell r="W209">
            <v>4.7316903367829903</v>
          </cell>
          <cell r="X209">
            <v>4.8058885482087801</v>
          </cell>
          <cell r="Y209">
            <v>4.8058885482087801</v>
          </cell>
          <cell r="Z209">
            <v>4.8058885482087801</v>
          </cell>
          <cell r="AA209">
            <v>4.8058885482087801</v>
          </cell>
          <cell r="AB209">
            <v>4.8058885482087801</v>
          </cell>
          <cell r="AC209">
            <v>4.88032949018391</v>
          </cell>
          <cell r="AD209">
            <v>4.88032949018391</v>
          </cell>
          <cell r="AE209">
            <v>4.88032949018391</v>
          </cell>
          <cell r="AF209">
            <v>4.88032949018391</v>
          </cell>
          <cell r="AG209">
            <v>4.88032949018391</v>
          </cell>
          <cell r="AH209">
            <v>4.9549776847654901</v>
          </cell>
          <cell r="AI209">
            <v>4.9549776847654901</v>
          </cell>
          <cell r="AJ209">
            <v>4.9549776847654901</v>
          </cell>
          <cell r="AK209">
            <v>4.9549776847654901</v>
          </cell>
          <cell r="AL209">
            <v>4.9549776847654901</v>
          </cell>
          <cell r="AM209">
            <v>5.0297967319375401</v>
          </cell>
          <cell r="AN209">
            <v>5.0297967319375401</v>
          </cell>
          <cell r="AO209">
            <v>5.0297967319375401</v>
          </cell>
          <cell r="AP209">
            <v>5.0297967319375401</v>
          </cell>
          <cell r="AQ209">
            <v>5.0297967319375401</v>
          </cell>
          <cell r="AR209">
            <v>5.0940853416573502</v>
          </cell>
          <cell r="AS209">
            <v>5.0940853416573502</v>
          </cell>
          <cell r="AT209">
            <v>5.0940853416573502</v>
          </cell>
          <cell r="AU209">
            <v>5.0940853416573502</v>
          </cell>
          <cell r="AV209">
            <v>5.0940853416573502</v>
          </cell>
          <cell r="AW209">
            <v>5.1582353133750001</v>
          </cell>
          <cell r="AX209">
            <v>5.1582353133750001</v>
          </cell>
          <cell r="AY209">
            <v>5.1582353133750001</v>
          </cell>
          <cell r="AZ209">
            <v>5.1582353133750001</v>
          </cell>
          <cell r="BA209">
            <v>5.1582353133750001</v>
          </cell>
          <cell r="BB209">
            <v>5.1582353133750001</v>
          </cell>
          <cell r="BC209">
            <v>5.1582353133750001</v>
          </cell>
          <cell r="BD209">
            <v>5.1582353133750001</v>
          </cell>
          <cell r="BE209">
            <v>5.1582353133750001</v>
          </cell>
          <cell r="BF209">
            <v>5.1582353133750001</v>
          </cell>
          <cell r="BG209">
            <v>5.1582353133750001</v>
          </cell>
          <cell r="BH209">
            <v>5.1582353133750001</v>
          </cell>
          <cell r="BI209">
            <v>5.1582353133750001</v>
          </cell>
          <cell r="BJ209">
            <v>5.1582353133750001</v>
          </cell>
          <cell r="BK209">
            <v>5.1582353133750001</v>
          </cell>
          <cell r="BL209">
            <v>5.1582353133750001</v>
          </cell>
          <cell r="BM209">
            <v>5.1582353133750001</v>
          </cell>
          <cell r="BN209">
            <v>5.1582353133750001</v>
          </cell>
          <cell r="BO209">
            <v>5.1582353133750001</v>
          </cell>
          <cell r="BP209">
            <v>5.1582353133750001</v>
          </cell>
          <cell r="BQ209">
            <v>5.1582353133750001</v>
          </cell>
          <cell r="BR209">
            <v>5.1582353133750001</v>
          </cell>
          <cell r="BS209">
            <v>5.1582353133750001</v>
          </cell>
          <cell r="BT209">
            <v>5.1582353133750001</v>
          </cell>
          <cell r="BU209">
            <v>5.1582353133750001</v>
          </cell>
          <cell r="BV209">
            <v>5.1582353133750001</v>
          </cell>
          <cell r="BW209">
            <v>5.1582353133750001</v>
          </cell>
          <cell r="BX209">
            <v>5.1582353133750001</v>
          </cell>
          <cell r="BY209">
            <v>5.1582353133750001</v>
          </cell>
          <cell r="BZ209">
            <v>5.1582353133750001</v>
          </cell>
          <cell r="CA209">
            <v>5.1582353133750001</v>
          </cell>
          <cell r="CB209">
            <v>5.1582353133750001</v>
          </cell>
          <cell r="CC209">
            <v>5.1582353133750001</v>
          </cell>
          <cell r="CD209">
            <v>5.1582353133750001</v>
          </cell>
          <cell r="CE209">
            <v>5.1582353133750001</v>
          </cell>
          <cell r="CF209">
            <v>5.1582353133750001</v>
          </cell>
          <cell r="CG209">
            <v>5.1582353133750001</v>
          </cell>
          <cell r="CH209">
            <v>5.1582353133750001</v>
          </cell>
          <cell r="CI209">
            <v>5.1582353133750001</v>
          </cell>
          <cell r="CJ209">
            <v>5.1582353133750001</v>
          </cell>
          <cell r="CK209">
            <v>5.1582353133750001</v>
          </cell>
          <cell r="CL209">
            <v>5.1582353133750001</v>
          </cell>
          <cell r="CM209">
            <v>5.1582353133750001</v>
          </cell>
          <cell r="CN209">
            <v>5.1582353133750001</v>
          </cell>
          <cell r="CO209">
            <v>5.1582353133750001</v>
          </cell>
          <cell r="CP209">
            <v>5.1582353133750001</v>
          </cell>
          <cell r="CQ209">
            <v>5.1582353133750001</v>
          </cell>
          <cell r="CR209">
            <v>5.1582353133750001</v>
          </cell>
          <cell r="CS209">
            <v>5.1582353133750001</v>
          </cell>
          <cell r="CT209">
            <v>5.1582353133750001</v>
          </cell>
          <cell r="CU209">
            <v>5.1582353133750001</v>
          </cell>
          <cell r="CV209">
            <v>5.1582353133750001</v>
          </cell>
          <cell r="CW209">
            <v>5.1582353133750001</v>
          </cell>
          <cell r="CX209">
            <v>5.1582353133750001</v>
          </cell>
          <cell r="CY209">
            <v>5.1582353133750001</v>
          </cell>
          <cell r="CZ209">
            <v>5.1582353133750001</v>
          </cell>
          <cell r="DA209">
            <v>5.1582353133750001</v>
          </cell>
          <cell r="DB209">
            <v>5.1582353133750001</v>
          </cell>
          <cell r="DC209">
            <v>5.1582353133750001</v>
          </cell>
          <cell r="DD209">
            <v>5.1582353133750001</v>
          </cell>
          <cell r="DE209">
            <v>5.1582353133750001</v>
          </cell>
          <cell r="DF209">
            <v>5.1582353133750001</v>
          </cell>
          <cell r="DG209">
            <v>5.1582353133750001</v>
          </cell>
          <cell r="DH209">
            <v>5.1582353133750001</v>
          </cell>
          <cell r="DI209">
            <v>5.1582353133750001</v>
          </cell>
          <cell r="DJ209">
            <v>5.1582353133750001</v>
          </cell>
        </row>
        <row r="210">
          <cell r="M210" t="str">
            <v>tonne</v>
          </cell>
          <cell r="N210">
            <v>11.182103699856301</v>
          </cell>
          <cell r="O210">
            <v>11.182103699856301</v>
          </cell>
          <cell r="P210">
            <v>11.182103699856301</v>
          </cell>
          <cell r="Q210">
            <v>11.182103699856301</v>
          </cell>
          <cell r="R210">
            <v>11.182103699856301</v>
          </cell>
          <cell r="S210">
            <v>11.9517865689708</v>
          </cell>
          <cell r="T210">
            <v>11.9517865689708</v>
          </cell>
          <cell r="U210">
            <v>11.9517865689708</v>
          </cell>
          <cell r="V210">
            <v>11.9517865689708</v>
          </cell>
          <cell r="W210">
            <v>11.9517865689708</v>
          </cell>
          <cell r="X210">
            <v>12.607471382530999</v>
          </cell>
          <cell r="Y210">
            <v>12.607471382530999</v>
          </cell>
          <cell r="Z210">
            <v>12.607471382530999</v>
          </cell>
          <cell r="AA210">
            <v>12.607471382530999</v>
          </cell>
          <cell r="AB210">
            <v>12.607471382530999</v>
          </cell>
          <cell r="AC210">
            <v>12.948327595837799</v>
          </cell>
          <cell r="AD210">
            <v>12.948327595837799</v>
          </cell>
          <cell r="AE210">
            <v>12.948327595837799</v>
          </cell>
          <cell r="AF210">
            <v>12.948327595837799</v>
          </cell>
          <cell r="AG210">
            <v>12.948327595837799</v>
          </cell>
          <cell r="AH210">
            <v>12.428482142396099</v>
          </cell>
          <cell r="AI210">
            <v>12.428482142396099</v>
          </cell>
          <cell r="AJ210">
            <v>12.428482142396099</v>
          </cell>
          <cell r="AK210">
            <v>12.428482142396099</v>
          </cell>
          <cell r="AL210">
            <v>12.428482142396099</v>
          </cell>
          <cell r="AM210">
            <v>11.893750991509</v>
          </cell>
          <cell r="AN210">
            <v>11.893750991509</v>
          </cell>
          <cell r="AO210">
            <v>11.893750991509</v>
          </cell>
          <cell r="AP210">
            <v>11.893750991509</v>
          </cell>
          <cell r="AQ210">
            <v>11.893750991509</v>
          </cell>
          <cell r="AR210">
            <v>11.3473510694486</v>
          </cell>
          <cell r="AS210">
            <v>11.3473510694486</v>
          </cell>
          <cell r="AT210">
            <v>11.3473510694486</v>
          </cell>
          <cell r="AU210">
            <v>11.3473510694486</v>
          </cell>
          <cell r="AV210">
            <v>11.3473510694486</v>
          </cell>
          <cell r="AW210">
            <v>10.792776218142899</v>
          </cell>
          <cell r="AX210">
            <v>10.792776218142899</v>
          </cell>
          <cell r="AY210">
            <v>10.792776218142899</v>
          </cell>
          <cell r="AZ210">
            <v>10.792776218142899</v>
          </cell>
          <cell r="BA210">
            <v>10.792776218142899</v>
          </cell>
          <cell r="BB210">
            <v>10.792776218142899</v>
          </cell>
          <cell r="BC210">
            <v>10.792776218142899</v>
          </cell>
          <cell r="BD210">
            <v>10.792776218142899</v>
          </cell>
          <cell r="BE210">
            <v>10.792776218142899</v>
          </cell>
          <cell r="BF210">
            <v>10.792776218142899</v>
          </cell>
          <cell r="BG210">
            <v>10.792776218142899</v>
          </cell>
          <cell r="BH210">
            <v>10.792776218142899</v>
          </cell>
          <cell r="BI210">
            <v>10.792776218142899</v>
          </cell>
          <cell r="BJ210">
            <v>10.792776218142899</v>
          </cell>
          <cell r="BK210">
            <v>10.792776218142899</v>
          </cell>
          <cell r="BL210">
            <v>10.792776218142899</v>
          </cell>
          <cell r="BM210">
            <v>10.792776218142899</v>
          </cell>
          <cell r="BN210">
            <v>10.792776218142899</v>
          </cell>
          <cell r="BO210">
            <v>10.792776218142899</v>
          </cell>
          <cell r="BP210">
            <v>10.792776218142899</v>
          </cell>
          <cell r="BQ210">
            <v>10.792776218142899</v>
          </cell>
          <cell r="BR210">
            <v>10.792776218142899</v>
          </cell>
          <cell r="BS210">
            <v>10.792776218142899</v>
          </cell>
          <cell r="BT210">
            <v>10.792776218142899</v>
          </cell>
          <cell r="BU210">
            <v>10.792776218142899</v>
          </cell>
          <cell r="BV210">
            <v>10.792776218142899</v>
          </cell>
          <cell r="BW210">
            <v>10.792776218142899</v>
          </cell>
          <cell r="BX210">
            <v>10.792776218142899</v>
          </cell>
          <cell r="BY210">
            <v>10.792776218142899</v>
          </cell>
          <cell r="BZ210">
            <v>10.792776218142899</v>
          </cell>
          <cell r="CA210">
            <v>10.792776218142899</v>
          </cell>
          <cell r="CB210">
            <v>10.792776218142899</v>
          </cell>
          <cell r="CC210">
            <v>10.792776218142899</v>
          </cell>
          <cell r="CD210">
            <v>10.792776218142899</v>
          </cell>
          <cell r="CE210">
            <v>10.792776218142899</v>
          </cell>
          <cell r="CF210">
            <v>10.792776218142899</v>
          </cell>
          <cell r="CG210">
            <v>10.792776218142899</v>
          </cell>
          <cell r="CH210">
            <v>10.792776218142899</v>
          </cell>
          <cell r="CI210">
            <v>10.792776218142899</v>
          </cell>
          <cell r="CJ210">
            <v>10.792776218142899</v>
          </cell>
          <cell r="CK210">
            <v>10.792776218142899</v>
          </cell>
          <cell r="CL210">
            <v>10.792776218142899</v>
          </cell>
          <cell r="CM210">
            <v>10.792776218142899</v>
          </cell>
          <cell r="CN210">
            <v>10.792776218142899</v>
          </cell>
          <cell r="CO210">
            <v>10.792776218142899</v>
          </cell>
          <cell r="CP210">
            <v>10.792776218142899</v>
          </cell>
          <cell r="CQ210">
            <v>10.792776218142899</v>
          </cell>
          <cell r="CR210">
            <v>10.792776218142899</v>
          </cell>
          <cell r="CS210">
            <v>10.792776218142899</v>
          </cell>
          <cell r="CT210">
            <v>10.792776218142899</v>
          </cell>
          <cell r="CU210">
            <v>10.792776218142899</v>
          </cell>
          <cell r="CV210">
            <v>10.792776218142899</v>
          </cell>
          <cell r="CW210">
            <v>10.792776218142899</v>
          </cell>
          <cell r="CX210">
            <v>10.792776218142899</v>
          </cell>
          <cell r="CY210">
            <v>10.792776218142899</v>
          </cell>
          <cell r="CZ210">
            <v>10.792776218142899</v>
          </cell>
          <cell r="DA210">
            <v>10.792776218142899</v>
          </cell>
          <cell r="DB210">
            <v>10.792776218142899</v>
          </cell>
          <cell r="DC210">
            <v>10.792776218142899</v>
          </cell>
          <cell r="DD210">
            <v>10.792776218142899</v>
          </cell>
          <cell r="DE210">
            <v>10.792776218142899</v>
          </cell>
          <cell r="DF210">
            <v>10.792776218142899</v>
          </cell>
          <cell r="DG210">
            <v>10.792776218142899</v>
          </cell>
          <cell r="DH210">
            <v>10.792776218142899</v>
          </cell>
          <cell r="DI210">
            <v>10.792776218142899</v>
          </cell>
          <cell r="DJ210">
            <v>10.792776218142899</v>
          </cell>
        </row>
        <row r="211">
          <cell r="M211" t="str">
            <v>tonne</v>
          </cell>
          <cell r="N211">
            <v>5.09030232555443</v>
          </cell>
          <cell r="O211">
            <v>5.09030232555443</v>
          </cell>
          <cell r="P211">
            <v>5.09030232555443</v>
          </cell>
          <cell r="Q211">
            <v>5.09030232555443</v>
          </cell>
          <cell r="R211">
            <v>5.09030232555443</v>
          </cell>
          <cell r="S211">
            <v>5.6715002158165202</v>
          </cell>
          <cell r="T211">
            <v>5.6715002158165202</v>
          </cell>
          <cell r="U211">
            <v>5.6715002158165202</v>
          </cell>
          <cell r="V211">
            <v>5.6715002158165202</v>
          </cell>
          <cell r="W211">
            <v>5.6715002158165202</v>
          </cell>
          <cell r="X211">
            <v>5.9525586965120896</v>
          </cell>
          <cell r="Y211">
            <v>5.9525586965120896</v>
          </cell>
          <cell r="Z211">
            <v>5.9525586965120896</v>
          </cell>
          <cell r="AA211">
            <v>5.9525586965120896</v>
          </cell>
          <cell r="AB211">
            <v>5.9525586965120896</v>
          </cell>
          <cell r="AC211">
            <v>6.0979391318536003</v>
          </cell>
          <cell r="AD211">
            <v>6.0979391318536003</v>
          </cell>
          <cell r="AE211">
            <v>6.0979391318536003</v>
          </cell>
          <cell r="AF211">
            <v>6.0979391318536003</v>
          </cell>
          <cell r="AG211">
            <v>6.0979391318536003</v>
          </cell>
          <cell r="AH211">
            <v>5.8796075201640603</v>
          </cell>
          <cell r="AI211">
            <v>5.8796075201640603</v>
          </cell>
          <cell r="AJ211">
            <v>5.8796075201640603</v>
          </cell>
          <cell r="AK211">
            <v>5.8796075201640603</v>
          </cell>
          <cell r="AL211">
            <v>5.8796075201640603</v>
          </cell>
          <cell r="AM211">
            <v>5.6528489546912803</v>
          </cell>
          <cell r="AN211">
            <v>5.6528489546912803</v>
          </cell>
          <cell r="AO211">
            <v>5.6528489546912803</v>
          </cell>
          <cell r="AP211">
            <v>5.6528489546912803</v>
          </cell>
          <cell r="AQ211">
            <v>5.6528489546912803</v>
          </cell>
          <cell r="AR211">
            <v>5.4189969206787696</v>
          </cell>
          <cell r="AS211">
            <v>5.4189969206787696</v>
          </cell>
          <cell r="AT211">
            <v>5.4189969206787696</v>
          </cell>
          <cell r="AU211">
            <v>5.4189969206787696</v>
          </cell>
          <cell r="AV211">
            <v>5.4189969206787696</v>
          </cell>
          <cell r="AW211">
            <v>5.1795380547977397</v>
          </cell>
          <cell r="AX211">
            <v>5.1795380547977397</v>
          </cell>
          <cell r="AY211">
            <v>5.1795380547977397</v>
          </cell>
          <cell r="AZ211">
            <v>5.1795380547977397</v>
          </cell>
          <cell r="BA211">
            <v>5.1795380547977397</v>
          </cell>
          <cell r="BB211">
            <v>5.1795380547977397</v>
          </cell>
          <cell r="BC211">
            <v>5.1795380547977397</v>
          </cell>
          <cell r="BD211">
            <v>5.1795380547977397</v>
          </cell>
          <cell r="BE211">
            <v>5.1795380547977397</v>
          </cell>
          <cell r="BF211">
            <v>5.1795380547977397</v>
          </cell>
          <cell r="BG211">
            <v>5.1795380547977397</v>
          </cell>
          <cell r="BH211">
            <v>5.1795380547977397</v>
          </cell>
          <cell r="BI211">
            <v>5.1795380547977397</v>
          </cell>
          <cell r="BJ211">
            <v>5.1795380547977397</v>
          </cell>
          <cell r="BK211">
            <v>5.1795380547977397</v>
          </cell>
          <cell r="BL211">
            <v>5.1795380547977397</v>
          </cell>
          <cell r="BM211">
            <v>5.1795380547977397</v>
          </cell>
          <cell r="BN211">
            <v>5.1795380547977397</v>
          </cell>
          <cell r="BO211">
            <v>5.1795380547977397</v>
          </cell>
          <cell r="BP211">
            <v>5.1795380547977397</v>
          </cell>
          <cell r="BQ211">
            <v>5.1795380547977397</v>
          </cell>
          <cell r="BR211">
            <v>5.1795380547977397</v>
          </cell>
          <cell r="BS211">
            <v>5.1795380547977397</v>
          </cell>
          <cell r="BT211">
            <v>5.1795380547977397</v>
          </cell>
          <cell r="BU211">
            <v>5.1795380547977397</v>
          </cell>
          <cell r="BV211">
            <v>5.1795380547977397</v>
          </cell>
          <cell r="BW211">
            <v>5.1795380547977397</v>
          </cell>
          <cell r="BX211">
            <v>5.1795380547977397</v>
          </cell>
          <cell r="BY211">
            <v>5.1795380547977397</v>
          </cell>
          <cell r="BZ211">
            <v>5.1795380547977397</v>
          </cell>
          <cell r="CA211">
            <v>5.1795380547977397</v>
          </cell>
          <cell r="CB211">
            <v>5.1795380547977397</v>
          </cell>
          <cell r="CC211">
            <v>5.1795380547977397</v>
          </cell>
          <cell r="CD211">
            <v>5.1795380547977397</v>
          </cell>
          <cell r="CE211">
            <v>5.1795380547977397</v>
          </cell>
          <cell r="CF211">
            <v>5.1795380547977397</v>
          </cell>
          <cell r="CG211">
            <v>5.1795380547977397</v>
          </cell>
          <cell r="CH211">
            <v>5.1795380547977397</v>
          </cell>
          <cell r="CI211">
            <v>5.1795380547977397</v>
          </cell>
          <cell r="CJ211">
            <v>5.1795380547977397</v>
          </cell>
          <cell r="CK211">
            <v>5.1795380547977397</v>
          </cell>
          <cell r="CL211">
            <v>5.1795380547977397</v>
          </cell>
          <cell r="CM211">
            <v>5.1795380547977397</v>
          </cell>
          <cell r="CN211">
            <v>5.1795380547977397</v>
          </cell>
          <cell r="CO211">
            <v>5.1795380547977397</v>
          </cell>
          <cell r="CP211">
            <v>5.1795380547977397</v>
          </cell>
          <cell r="CQ211">
            <v>5.1795380547977397</v>
          </cell>
          <cell r="CR211">
            <v>5.1795380547977397</v>
          </cell>
          <cell r="CS211">
            <v>5.1795380547977397</v>
          </cell>
          <cell r="CT211">
            <v>5.1795380547977397</v>
          </cell>
          <cell r="CU211">
            <v>5.1795380547977397</v>
          </cell>
          <cell r="CV211">
            <v>5.1795380547977397</v>
          </cell>
          <cell r="CW211">
            <v>5.1795380547977397</v>
          </cell>
          <cell r="CX211">
            <v>5.1795380547977397</v>
          </cell>
          <cell r="CY211">
            <v>5.1795380547977397</v>
          </cell>
          <cell r="CZ211">
            <v>5.1795380547977397</v>
          </cell>
          <cell r="DA211">
            <v>5.1795380547977397</v>
          </cell>
          <cell r="DB211">
            <v>5.1795380547977397</v>
          </cell>
          <cell r="DC211">
            <v>5.1795380547977397</v>
          </cell>
          <cell r="DD211">
            <v>5.1795380547977397</v>
          </cell>
          <cell r="DE211">
            <v>5.1795380547977397</v>
          </cell>
          <cell r="DF211">
            <v>5.1795380547977397</v>
          </cell>
          <cell r="DG211">
            <v>5.1795380547977397</v>
          </cell>
          <cell r="DH211">
            <v>5.1795380547977397</v>
          </cell>
          <cell r="DI211">
            <v>5.1795380547977397</v>
          </cell>
          <cell r="DJ211">
            <v>5.1795380547977397</v>
          </cell>
        </row>
        <row r="212">
          <cell r="M212" t="str">
            <v>tonne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</row>
        <row r="213">
          <cell r="M213" t="str">
            <v>tonne</v>
          </cell>
          <cell r="N213">
            <v>1.8998089379477301</v>
          </cell>
          <cell r="O213">
            <v>1.8998089379477301</v>
          </cell>
          <cell r="P213">
            <v>1.8998089379477301</v>
          </cell>
          <cell r="Q213">
            <v>1.8998089379477301</v>
          </cell>
          <cell r="R213">
            <v>1.8998089379477301</v>
          </cell>
          <cell r="S213">
            <v>1.7534692944105701</v>
          </cell>
          <cell r="T213">
            <v>1.7534692944105701</v>
          </cell>
          <cell r="U213">
            <v>1.7534692944105701</v>
          </cell>
          <cell r="V213">
            <v>1.7534692944105701</v>
          </cell>
          <cell r="W213">
            <v>1.7534692944105701</v>
          </cell>
          <cell r="X213">
            <v>1.8403647183865799</v>
          </cell>
          <cell r="Y213">
            <v>1.8403647183865799</v>
          </cell>
          <cell r="Z213">
            <v>1.8403647183865799</v>
          </cell>
          <cell r="AA213">
            <v>1.8403647183865799</v>
          </cell>
          <cell r="AB213">
            <v>1.8403647183865799</v>
          </cell>
          <cell r="AC213">
            <v>1.8853122842296499</v>
          </cell>
          <cell r="AD213">
            <v>1.8853122842296499</v>
          </cell>
          <cell r="AE213">
            <v>1.8853122842296499</v>
          </cell>
          <cell r="AF213">
            <v>1.8853122842296499</v>
          </cell>
          <cell r="AG213">
            <v>1.8853122842296499</v>
          </cell>
          <cell r="AH213">
            <v>1.8178102543382999</v>
          </cell>
          <cell r="AI213">
            <v>1.8178102543382999</v>
          </cell>
          <cell r="AJ213">
            <v>1.8178102543382999</v>
          </cell>
          <cell r="AK213">
            <v>1.8178102543382999</v>
          </cell>
          <cell r="AL213">
            <v>1.8178102543382999</v>
          </cell>
          <cell r="AM213">
            <v>1.7477028459506201</v>
          </cell>
          <cell r="AN213">
            <v>1.7477028459506201</v>
          </cell>
          <cell r="AO213">
            <v>1.7477028459506201</v>
          </cell>
          <cell r="AP213">
            <v>1.7477028459506201</v>
          </cell>
          <cell r="AQ213">
            <v>1.7477028459506201</v>
          </cell>
          <cell r="AR213">
            <v>1.67540233542029</v>
          </cell>
          <cell r="AS213">
            <v>1.67540233542029</v>
          </cell>
          <cell r="AT213">
            <v>1.67540233542029</v>
          </cell>
          <cell r="AU213">
            <v>1.67540233542029</v>
          </cell>
          <cell r="AV213">
            <v>1.67540233542029</v>
          </cell>
          <cell r="AW213">
            <v>1.60136834924044</v>
          </cell>
          <cell r="AX213">
            <v>1.60136834924044</v>
          </cell>
          <cell r="AY213">
            <v>1.60136834924044</v>
          </cell>
          <cell r="AZ213">
            <v>1.60136834924044</v>
          </cell>
          <cell r="BA213">
            <v>1.60136834924044</v>
          </cell>
          <cell r="BB213">
            <v>1.60136834924044</v>
          </cell>
          <cell r="BC213">
            <v>1.60136834924044</v>
          </cell>
          <cell r="BD213">
            <v>1.60136834924044</v>
          </cell>
          <cell r="BE213">
            <v>1.60136834924044</v>
          </cell>
          <cell r="BF213">
            <v>1.60136834924044</v>
          </cell>
          <cell r="BG213">
            <v>1.60136834924044</v>
          </cell>
          <cell r="BH213">
            <v>1.60136834924044</v>
          </cell>
          <cell r="BI213">
            <v>1.60136834924044</v>
          </cell>
          <cell r="BJ213">
            <v>1.60136834924044</v>
          </cell>
          <cell r="BK213">
            <v>1.60136834924044</v>
          </cell>
          <cell r="BL213">
            <v>1.60136834924044</v>
          </cell>
          <cell r="BM213">
            <v>1.60136834924044</v>
          </cell>
          <cell r="BN213">
            <v>1.60136834924044</v>
          </cell>
          <cell r="BO213">
            <v>1.60136834924044</v>
          </cell>
          <cell r="BP213">
            <v>1.60136834924044</v>
          </cell>
          <cell r="BQ213">
            <v>1.60136834924044</v>
          </cell>
          <cell r="BR213">
            <v>1.60136834924044</v>
          </cell>
          <cell r="BS213">
            <v>1.60136834924044</v>
          </cell>
          <cell r="BT213">
            <v>1.60136834924044</v>
          </cell>
          <cell r="BU213">
            <v>1.60136834924044</v>
          </cell>
          <cell r="BV213">
            <v>1.60136834924044</v>
          </cell>
          <cell r="BW213">
            <v>1.60136834924044</v>
          </cell>
          <cell r="BX213">
            <v>1.60136834924044</v>
          </cell>
          <cell r="BY213">
            <v>1.60136834924044</v>
          </cell>
          <cell r="BZ213">
            <v>1.60136834924044</v>
          </cell>
          <cell r="CA213">
            <v>1.60136834924044</v>
          </cell>
          <cell r="CB213">
            <v>1.60136834924044</v>
          </cell>
          <cell r="CC213">
            <v>1.60136834924044</v>
          </cell>
          <cell r="CD213">
            <v>1.60136834924044</v>
          </cell>
          <cell r="CE213">
            <v>1.60136834924044</v>
          </cell>
          <cell r="CF213">
            <v>1.60136834924044</v>
          </cell>
          <cell r="CG213">
            <v>1.60136834924044</v>
          </cell>
          <cell r="CH213">
            <v>1.60136834924044</v>
          </cell>
          <cell r="CI213">
            <v>1.60136834924044</v>
          </cell>
          <cell r="CJ213">
            <v>1.60136834924044</v>
          </cell>
          <cell r="CK213">
            <v>1.60136834924044</v>
          </cell>
          <cell r="CL213">
            <v>1.60136834924044</v>
          </cell>
          <cell r="CM213">
            <v>1.60136834924044</v>
          </cell>
          <cell r="CN213">
            <v>1.60136834924044</v>
          </cell>
          <cell r="CO213">
            <v>1.60136834924044</v>
          </cell>
          <cell r="CP213">
            <v>1.60136834924044</v>
          </cell>
          <cell r="CQ213">
            <v>1.60136834924044</v>
          </cell>
          <cell r="CR213">
            <v>1.60136834924044</v>
          </cell>
          <cell r="CS213">
            <v>1.60136834924044</v>
          </cell>
          <cell r="CT213">
            <v>1.60136834924044</v>
          </cell>
          <cell r="CU213">
            <v>1.60136834924044</v>
          </cell>
          <cell r="CV213">
            <v>1.60136834924044</v>
          </cell>
          <cell r="CW213">
            <v>1.60136834924044</v>
          </cell>
          <cell r="CX213">
            <v>1.60136834924044</v>
          </cell>
          <cell r="CY213">
            <v>1.60136834924044</v>
          </cell>
          <cell r="CZ213">
            <v>1.60136834924044</v>
          </cell>
          <cell r="DA213">
            <v>1.60136834924044</v>
          </cell>
          <cell r="DB213">
            <v>1.60136834924044</v>
          </cell>
          <cell r="DC213">
            <v>1.60136834924044</v>
          </cell>
          <cell r="DD213">
            <v>1.60136834924044</v>
          </cell>
          <cell r="DE213">
            <v>1.60136834924044</v>
          </cell>
          <cell r="DF213">
            <v>1.60136834924044</v>
          </cell>
          <cell r="DG213">
            <v>1.60136834924044</v>
          </cell>
          <cell r="DH213">
            <v>1.60136834924044</v>
          </cell>
          <cell r="DI213">
            <v>1.60136834924044</v>
          </cell>
          <cell r="DJ213">
            <v>1.60136834924044</v>
          </cell>
        </row>
        <row r="214">
          <cell r="M214" t="str">
            <v>tonne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</row>
        <row r="215">
          <cell r="M215" t="str">
            <v>tonne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</row>
        <row r="216">
          <cell r="M216" t="str">
            <v>tonne</v>
          </cell>
          <cell r="N216">
            <v>0.83307568928854003</v>
          </cell>
          <cell r="O216">
            <v>0.83307568928854003</v>
          </cell>
          <cell r="P216">
            <v>0.83307568928854003</v>
          </cell>
          <cell r="Q216">
            <v>0.83307568928854003</v>
          </cell>
          <cell r="R216">
            <v>0.83307568928854003</v>
          </cell>
          <cell r="S216">
            <v>0.84168114999573995</v>
          </cell>
          <cell r="T216">
            <v>0.84168114999573995</v>
          </cell>
          <cell r="U216">
            <v>0.84168114999573995</v>
          </cell>
          <cell r="V216">
            <v>0.84168114999573995</v>
          </cell>
          <cell r="W216">
            <v>0.84168114999573995</v>
          </cell>
          <cell r="X216">
            <v>0.84862342011356995</v>
          </cell>
          <cell r="Y216">
            <v>0.84862342011356995</v>
          </cell>
          <cell r="Z216">
            <v>0.84862342011356995</v>
          </cell>
          <cell r="AA216">
            <v>0.84862342011356995</v>
          </cell>
          <cell r="AB216">
            <v>0.84862342011356995</v>
          </cell>
          <cell r="AC216">
            <v>0.85211796967692</v>
          </cell>
          <cell r="AD216">
            <v>0.85211796967692</v>
          </cell>
          <cell r="AE216">
            <v>0.85211796967692</v>
          </cell>
          <cell r="AF216">
            <v>0.85211796967692</v>
          </cell>
          <cell r="AG216">
            <v>0.85211796967692</v>
          </cell>
          <cell r="AH216">
            <v>0.84591796911657002</v>
          </cell>
          <cell r="AI216">
            <v>0.84591796911657002</v>
          </cell>
          <cell r="AJ216">
            <v>0.84591796911657002</v>
          </cell>
          <cell r="AK216">
            <v>0.84591796911657002</v>
          </cell>
          <cell r="AL216">
            <v>0.84591796911657002</v>
          </cell>
          <cell r="AM216">
            <v>0.83950698967416004</v>
          </cell>
          <cell r="AN216">
            <v>0.83950698967416004</v>
          </cell>
          <cell r="AO216">
            <v>0.83950698967416004</v>
          </cell>
          <cell r="AP216">
            <v>0.83950698967416004</v>
          </cell>
          <cell r="AQ216">
            <v>0.83950698967416004</v>
          </cell>
          <cell r="AR216">
            <v>0.83288196265571002</v>
          </cell>
          <cell r="AS216">
            <v>0.83288196265571002</v>
          </cell>
          <cell r="AT216">
            <v>0.83288196265571002</v>
          </cell>
          <cell r="AU216">
            <v>0.83288196265571002</v>
          </cell>
          <cell r="AV216">
            <v>0.83288196265571002</v>
          </cell>
          <cell r="AW216">
            <v>0.82604012844993002</v>
          </cell>
          <cell r="AX216">
            <v>0.82604012844993002</v>
          </cell>
          <cell r="AY216">
            <v>0.82604012844993002</v>
          </cell>
          <cell r="AZ216">
            <v>0.82604012844993002</v>
          </cell>
          <cell r="BA216">
            <v>0.82604012844993002</v>
          </cell>
          <cell r="BB216">
            <v>0.82604012844993002</v>
          </cell>
          <cell r="BC216">
            <v>0.82604012844993002</v>
          </cell>
          <cell r="BD216">
            <v>0.82604012844993002</v>
          </cell>
          <cell r="BE216">
            <v>0.82604012844993002</v>
          </cell>
          <cell r="BF216">
            <v>0.82604012844993002</v>
          </cell>
          <cell r="BG216">
            <v>0.82604012844993002</v>
          </cell>
          <cell r="BH216">
            <v>0.82604012844993002</v>
          </cell>
          <cell r="BI216">
            <v>0.82604012844993002</v>
          </cell>
          <cell r="BJ216">
            <v>0.82604012844993002</v>
          </cell>
          <cell r="BK216">
            <v>0.82604012844993002</v>
          </cell>
          <cell r="BL216">
            <v>0.82604012844993002</v>
          </cell>
          <cell r="BM216">
            <v>0.82604012844993002</v>
          </cell>
          <cell r="BN216">
            <v>0.82604012844993002</v>
          </cell>
          <cell r="BO216">
            <v>0.82604012844993002</v>
          </cell>
          <cell r="BP216">
            <v>0.82604012844993002</v>
          </cell>
          <cell r="BQ216">
            <v>0.82604012844993002</v>
          </cell>
          <cell r="BR216">
            <v>0.82604012844993002</v>
          </cell>
          <cell r="BS216">
            <v>0.82604012844993002</v>
          </cell>
          <cell r="BT216">
            <v>0.82604012844993002</v>
          </cell>
          <cell r="BU216">
            <v>0.82604012844993002</v>
          </cell>
          <cell r="BV216">
            <v>0.82604012844993002</v>
          </cell>
          <cell r="BW216">
            <v>0.82604012844993002</v>
          </cell>
          <cell r="BX216">
            <v>0.82604012844993002</v>
          </cell>
          <cell r="BY216">
            <v>0.82604012844993002</v>
          </cell>
          <cell r="BZ216">
            <v>0.82604012844993002</v>
          </cell>
          <cell r="CA216">
            <v>0.82604012844993002</v>
          </cell>
          <cell r="CB216">
            <v>0.82604012844993002</v>
          </cell>
          <cell r="CC216">
            <v>0.82604012844993002</v>
          </cell>
          <cell r="CD216">
            <v>0.82604012844993002</v>
          </cell>
          <cell r="CE216">
            <v>0.82604012844993002</v>
          </cell>
          <cell r="CF216">
            <v>0.82604012844993002</v>
          </cell>
          <cell r="CG216">
            <v>0.82604012844993002</v>
          </cell>
          <cell r="CH216">
            <v>0.82604012844993002</v>
          </cell>
          <cell r="CI216">
            <v>0.82604012844993002</v>
          </cell>
          <cell r="CJ216">
            <v>0.82604012844993002</v>
          </cell>
          <cell r="CK216">
            <v>0.82604012844993002</v>
          </cell>
          <cell r="CL216">
            <v>0.82604012844993002</v>
          </cell>
          <cell r="CM216">
            <v>0.82604012844993002</v>
          </cell>
          <cell r="CN216">
            <v>0.82604012844993002</v>
          </cell>
          <cell r="CO216">
            <v>0.82604012844993002</v>
          </cell>
          <cell r="CP216">
            <v>0.82604012844993002</v>
          </cell>
          <cell r="CQ216">
            <v>0.82604012844993002</v>
          </cell>
          <cell r="CR216">
            <v>0.82604012844993002</v>
          </cell>
          <cell r="CS216">
            <v>0.82604012844993002</v>
          </cell>
          <cell r="CT216">
            <v>0.82604012844993002</v>
          </cell>
          <cell r="CU216">
            <v>0.82604012844993002</v>
          </cell>
          <cell r="CV216">
            <v>0.82604012844993002</v>
          </cell>
          <cell r="CW216">
            <v>0.82604012844993002</v>
          </cell>
          <cell r="CX216">
            <v>0.82604012844993002</v>
          </cell>
          <cell r="CY216">
            <v>0.82604012844993002</v>
          </cell>
          <cell r="CZ216">
            <v>0.82604012844993002</v>
          </cell>
          <cell r="DA216">
            <v>0.82604012844993002</v>
          </cell>
          <cell r="DB216">
            <v>0.82604012844993002</v>
          </cell>
          <cell r="DC216">
            <v>0.82604012844993002</v>
          </cell>
          <cell r="DD216">
            <v>0.82604012844993002</v>
          </cell>
          <cell r="DE216">
            <v>0.82604012844993002</v>
          </cell>
          <cell r="DF216">
            <v>0.82604012844993002</v>
          </cell>
          <cell r="DG216">
            <v>0.82604012844993002</v>
          </cell>
          <cell r="DH216">
            <v>0.82604012844993002</v>
          </cell>
          <cell r="DI216">
            <v>0.82604012844993002</v>
          </cell>
          <cell r="DJ216">
            <v>0.82604012844993002</v>
          </cell>
        </row>
        <row r="217">
          <cell r="M217" t="str">
            <v>tonne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</row>
        <row r="218">
          <cell r="M218" t="str">
            <v>tonne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</row>
        <row r="219">
          <cell r="M219" t="str">
            <v>tonne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</row>
        <row r="220">
          <cell r="M220" t="str">
            <v>tonne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</row>
        <row r="221">
          <cell r="M221" t="str">
            <v>GJ</v>
          </cell>
          <cell r="N221">
            <v>0.9</v>
          </cell>
          <cell r="O221">
            <v>0.9</v>
          </cell>
          <cell r="P221">
            <v>0.9</v>
          </cell>
          <cell r="Q221">
            <v>0.9</v>
          </cell>
          <cell r="R221">
            <v>0.9</v>
          </cell>
          <cell r="S221">
            <v>0.9</v>
          </cell>
          <cell r="T221">
            <v>0.9</v>
          </cell>
          <cell r="U221">
            <v>0.9</v>
          </cell>
          <cell r="V221">
            <v>0.9</v>
          </cell>
          <cell r="W221">
            <v>0.9</v>
          </cell>
          <cell r="X221">
            <v>0.9</v>
          </cell>
          <cell r="Y221">
            <v>0.9</v>
          </cell>
          <cell r="Z221">
            <v>0.9</v>
          </cell>
          <cell r="AA221">
            <v>0.9</v>
          </cell>
          <cell r="AB221">
            <v>0.9</v>
          </cell>
          <cell r="AC221">
            <v>0.9</v>
          </cell>
          <cell r="AD221">
            <v>0.9</v>
          </cell>
          <cell r="AE221">
            <v>0.9</v>
          </cell>
          <cell r="AF221">
            <v>0.9</v>
          </cell>
          <cell r="AG221">
            <v>0.9</v>
          </cell>
          <cell r="AH221">
            <v>0.9</v>
          </cell>
          <cell r="AI221">
            <v>0.9</v>
          </cell>
          <cell r="AJ221">
            <v>0.9</v>
          </cell>
          <cell r="AK221">
            <v>0.9</v>
          </cell>
          <cell r="AL221">
            <v>0.9</v>
          </cell>
          <cell r="AM221">
            <v>0.9</v>
          </cell>
          <cell r="AN221">
            <v>0.9</v>
          </cell>
          <cell r="AO221">
            <v>0.9</v>
          </cell>
          <cell r="AP221">
            <v>0.9</v>
          </cell>
          <cell r="AQ221">
            <v>0.9</v>
          </cell>
          <cell r="AR221">
            <v>0.9</v>
          </cell>
          <cell r="AS221">
            <v>0.9</v>
          </cell>
          <cell r="AT221">
            <v>0.9</v>
          </cell>
          <cell r="AU221">
            <v>0.9</v>
          </cell>
          <cell r="AV221">
            <v>0.9</v>
          </cell>
          <cell r="AW221">
            <v>0.9</v>
          </cell>
          <cell r="AX221">
            <v>0.9</v>
          </cell>
          <cell r="AY221">
            <v>0.9</v>
          </cell>
          <cell r="AZ221">
            <v>0.9</v>
          </cell>
          <cell r="BA221">
            <v>0.9</v>
          </cell>
          <cell r="BB221">
            <v>0.9</v>
          </cell>
          <cell r="BC221">
            <v>0.9</v>
          </cell>
          <cell r="BD221">
            <v>0.9</v>
          </cell>
          <cell r="BE221">
            <v>0.9</v>
          </cell>
          <cell r="BF221">
            <v>0.9</v>
          </cell>
          <cell r="BG221">
            <v>0.9</v>
          </cell>
          <cell r="BH221">
            <v>0.9</v>
          </cell>
          <cell r="BI221">
            <v>0.9</v>
          </cell>
          <cell r="BJ221">
            <v>0.9</v>
          </cell>
          <cell r="BK221">
            <v>0.9</v>
          </cell>
          <cell r="BL221">
            <v>0.9</v>
          </cell>
          <cell r="BM221">
            <v>0.9</v>
          </cell>
          <cell r="BN221">
            <v>0.9</v>
          </cell>
          <cell r="BO221">
            <v>0.9</v>
          </cell>
          <cell r="BP221">
            <v>0.9</v>
          </cell>
          <cell r="BQ221">
            <v>0.9</v>
          </cell>
          <cell r="BR221">
            <v>0.9</v>
          </cell>
          <cell r="BS221">
            <v>0.9</v>
          </cell>
          <cell r="BT221">
            <v>0.9</v>
          </cell>
          <cell r="BU221">
            <v>0.9</v>
          </cell>
          <cell r="BV221">
            <v>0.9</v>
          </cell>
          <cell r="BW221">
            <v>0.9</v>
          </cell>
          <cell r="BX221">
            <v>0.9</v>
          </cell>
          <cell r="BY221">
            <v>0.9</v>
          </cell>
          <cell r="BZ221">
            <v>0.9</v>
          </cell>
          <cell r="CA221">
            <v>0.9</v>
          </cell>
          <cell r="CB221">
            <v>0.9</v>
          </cell>
          <cell r="CC221">
            <v>0.9</v>
          </cell>
          <cell r="CD221">
            <v>0.9</v>
          </cell>
          <cell r="CE221">
            <v>0.9</v>
          </cell>
          <cell r="CF221">
            <v>0.9</v>
          </cell>
          <cell r="CG221">
            <v>0.9</v>
          </cell>
          <cell r="CH221">
            <v>0.9</v>
          </cell>
          <cell r="CI221">
            <v>0.9</v>
          </cell>
          <cell r="CJ221">
            <v>0.9</v>
          </cell>
          <cell r="CK221">
            <v>0.9</v>
          </cell>
          <cell r="CL221">
            <v>0.9</v>
          </cell>
          <cell r="CM221">
            <v>0.9</v>
          </cell>
          <cell r="CN221">
            <v>0.9</v>
          </cell>
          <cell r="CO221">
            <v>0.9</v>
          </cell>
          <cell r="CP221">
            <v>0.9</v>
          </cell>
          <cell r="CQ221">
            <v>0.9</v>
          </cell>
          <cell r="CR221">
            <v>0.9</v>
          </cell>
          <cell r="CS221">
            <v>0.9</v>
          </cell>
          <cell r="CT221">
            <v>0.9</v>
          </cell>
          <cell r="CU221">
            <v>0.9</v>
          </cell>
          <cell r="CV221">
            <v>0.9</v>
          </cell>
          <cell r="CW221">
            <v>0.9</v>
          </cell>
          <cell r="CX221">
            <v>0.9</v>
          </cell>
          <cell r="CY221">
            <v>0.9</v>
          </cell>
          <cell r="CZ221">
            <v>0.9</v>
          </cell>
          <cell r="DA221">
            <v>0.9</v>
          </cell>
          <cell r="DB221">
            <v>0.9</v>
          </cell>
          <cell r="DC221">
            <v>0.9</v>
          </cell>
          <cell r="DD221">
            <v>0.9</v>
          </cell>
          <cell r="DE221">
            <v>0.9</v>
          </cell>
          <cell r="DF221">
            <v>0.9</v>
          </cell>
          <cell r="DG221">
            <v>0.9</v>
          </cell>
          <cell r="DH221">
            <v>0.9</v>
          </cell>
          <cell r="DI221">
            <v>0.9</v>
          </cell>
          <cell r="DJ221">
            <v>0.9</v>
          </cell>
        </row>
        <row r="222">
          <cell r="M222" t="str">
            <v>GJ</v>
          </cell>
          <cell r="N222">
            <v>0.1</v>
          </cell>
          <cell r="O222">
            <v>0.1</v>
          </cell>
          <cell r="P222">
            <v>0.1</v>
          </cell>
          <cell r="Q222">
            <v>0.1</v>
          </cell>
          <cell r="R222">
            <v>0.1</v>
          </cell>
          <cell r="S222">
            <v>0.1</v>
          </cell>
          <cell r="T222">
            <v>0.1</v>
          </cell>
          <cell r="U222">
            <v>0.1</v>
          </cell>
          <cell r="V222">
            <v>0.1</v>
          </cell>
          <cell r="W222">
            <v>0.1</v>
          </cell>
          <cell r="X222">
            <v>0.1</v>
          </cell>
          <cell r="Y222">
            <v>0.1</v>
          </cell>
          <cell r="Z222">
            <v>0.1</v>
          </cell>
          <cell r="AA222">
            <v>0.1</v>
          </cell>
          <cell r="AB222">
            <v>0.1</v>
          </cell>
          <cell r="AC222">
            <v>0.1</v>
          </cell>
          <cell r="AD222">
            <v>0.1</v>
          </cell>
          <cell r="AE222">
            <v>0.1</v>
          </cell>
          <cell r="AF222">
            <v>0.1</v>
          </cell>
          <cell r="AG222">
            <v>0.1</v>
          </cell>
          <cell r="AH222">
            <v>0.1</v>
          </cell>
          <cell r="AI222">
            <v>0.1</v>
          </cell>
          <cell r="AJ222">
            <v>0.1</v>
          </cell>
          <cell r="AK222">
            <v>0.1</v>
          </cell>
          <cell r="AL222">
            <v>0.1</v>
          </cell>
          <cell r="AM222">
            <v>0.1</v>
          </cell>
          <cell r="AN222">
            <v>0.1</v>
          </cell>
          <cell r="AO222">
            <v>0.1</v>
          </cell>
          <cell r="AP222">
            <v>0.1</v>
          </cell>
          <cell r="AQ222">
            <v>0.1</v>
          </cell>
          <cell r="AR222">
            <v>0.1</v>
          </cell>
          <cell r="AS222">
            <v>0.1</v>
          </cell>
          <cell r="AT222">
            <v>0.1</v>
          </cell>
          <cell r="AU222">
            <v>0.1</v>
          </cell>
          <cell r="AV222">
            <v>0.1</v>
          </cell>
          <cell r="AW222">
            <v>0.1</v>
          </cell>
          <cell r="AX222">
            <v>0.1</v>
          </cell>
          <cell r="AY222">
            <v>0.1</v>
          </cell>
          <cell r="AZ222">
            <v>0.1</v>
          </cell>
          <cell r="BA222">
            <v>0.1</v>
          </cell>
          <cell r="BB222">
            <v>0.1</v>
          </cell>
          <cell r="BC222">
            <v>0.1</v>
          </cell>
          <cell r="BD222">
            <v>0.1</v>
          </cell>
          <cell r="BE222">
            <v>0.1</v>
          </cell>
          <cell r="BF222">
            <v>0.1</v>
          </cell>
          <cell r="BG222">
            <v>0.1</v>
          </cell>
          <cell r="BH222">
            <v>0.1</v>
          </cell>
          <cell r="BI222">
            <v>0.1</v>
          </cell>
          <cell r="BJ222">
            <v>0.1</v>
          </cell>
          <cell r="BK222">
            <v>0.1</v>
          </cell>
          <cell r="BL222">
            <v>0.1</v>
          </cell>
          <cell r="BM222">
            <v>0.1</v>
          </cell>
          <cell r="BN222">
            <v>0.1</v>
          </cell>
          <cell r="BO222">
            <v>0.1</v>
          </cell>
          <cell r="BP222">
            <v>0.1</v>
          </cell>
          <cell r="BQ222">
            <v>0.1</v>
          </cell>
          <cell r="BR222">
            <v>0.1</v>
          </cell>
          <cell r="BS222">
            <v>0.1</v>
          </cell>
          <cell r="BT222">
            <v>0.1</v>
          </cell>
          <cell r="BU222">
            <v>0.1</v>
          </cell>
          <cell r="BV222">
            <v>0.1</v>
          </cell>
          <cell r="BW222">
            <v>0.1</v>
          </cell>
          <cell r="BX222">
            <v>0.1</v>
          </cell>
          <cell r="BY222">
            <v>0.1</v>
          </cell>
          <cell r="BZ222">
            <v>0.1</v>
          </cell>
          <cell r="CA222">
            <v>0.1</v>
          </cell>
          <cell r="CB222">
            <v>0.1</v>
          </cell>
          <cell r="CC222">
            <v>0.1</v>
          </cell>
          <cell r="CD222">
            <v>0.1</v>
          </cell>
          <cell r="CE222">
            <v>0.1</v>
          </cell>
          <cell r="CF222">
            <v>0.1</v>
          </cell>
          <cell r="CG222">
            <v>0.1</v>
          </cell>
          <cell r="CH222">
            <v>0.1</v>
          </cell>
          <cell r="CI222">
            <v>0.1</v>
          </cell>
          <cell r="CJ222">
            <v>0.1</v>
          </cell>
          <cell r="CK222">
            <v>0.1</v>
          </cell>
          <cell r="CL222">
            <v>0.1</v>
          </cell>
          <cell r="CM222">
            <v>0.1</v>
          </cell>
          <cell r="CN222">
            <v>0.1</v>
          </cell>
          <cell r="CO222">
            <v>0.1</v>
          </cell>
          <cell r="CP222">
            <v>0.1</v>
          </cell>
          <cell r="CQ222">
            <v>0.1</v>
          </cell>
          <cell r="CR222">
            <v>0.1</v>
          </cell>
          <cell r="CS222">
            <v>0.1</v>
          </cell>
          <cell r="CT222">
            <v>0.1</v>
          </cell>
          <cell r="CU222">
            <v>0.1</v>
          </cell>
          <cell r="CV222">
            <v>0.1</v>
          </cell>
          <cell r="CW222">
            <v>0.1</v>
          </cell>
          <cell r="CX222">
            <v>0.1</v>
          </cell>
          <cell r="CY222">
            <v>0.1</v>
          </cell>
          <cell r="CZ222">
            <v>0.1</v>
          </cell>
          <cell r="DA222">
            <v>0.1</v>
          </cell>
          <cell r="DB222">
            <v>0.1</v>
          </cell>
          <cell r="DC222">
            <v>0.1</v>
          </cell>
          <cell r="DD222">
            <v>0.1</v>
          </cell>
          <cell r="DE222">
            <v>0.1</v>
          </cell>
          <cell r="DF222">
            <v>0.1</v>
          </cell>
          <cell r="DG222">
            <v>0.1</v>
          </cell>
          <cell r="DH222">
            <v>0.1</v>
          </cell>
          <cell r="DI222">
            <v>0.1</v>
          </cell>
          <cell r="DJ222">
            <v>0.1</v>
          </cell>
        </row>
        <row r="223">
          <cell r="M223" t="str">
            <v>GJ</v>
          </cell>
          <cell r="N223">
            <v>0.61</v>
          </cell>
          <cell r="O223">
            <v>0.61</v>
          </cell>
          <cell r="P223">
            <v>0.61</v>
          </cell>
          <cell r="Q223">
            <v>0.61</v>
          </cell>
          <cell r="R223">
            <v>0.61</v>
          </cell>
          <cell r="S223">
            <v>0.61</v>
          </cell>
          <cell r="T223">
            <v>0.61</v>
          </cell>
          <cell r="U223">
            <v>0.61</v>
          </cell>
          <cell r="V223">
            <v>0.61</v>
          </cell>
          <cell r="W223">
            <v>0.61</v>
          </cell>
          <cell r="X223">
            <v>0.61</v>
          </cell>
          <cell r="Y223">
            <v>0.61</v>
          </cell>
          <cell r="Z223">
            <v>0.61</v>
          </cell>
          <cell r="AA223">
            <v>0.61</v>
          </cell>
          <cell r="AB223">
            <v>0.61</v>
          </cell>
          <cell r="AC223">
            <v>0.61</v>
          </cell>
          <cell r="AD223">
            <v>0.61</v>
          </cell>
          <cell r="AE223">
            <v>0.61</v>
          </cell>
          <cell r="AF223">
            <v>0.61</v>
          </cell>
          <cell r="AG223">
            <v>0.61</v>
          </cell>
          <cell r="AH223">
            <v>0.61</v>
          </cell>
          <cell r="AI223">
            <v>0.61</v>
          </cell>
          <cell r="AJ223">
            <v>0.61</v>
          </cell>
          <cell r="AK223">
            <v>0.61</v>
          </cell>
          <cell r="AL223">
            <v>0.61</v>
          </cell>
          <cell r="AM223">
            <v>0.61</v>
          </cell>
          <cell r="AN223">
            <v>0.61</v>
          </cell>
          <cell r="AO223">
            <v>0.61</v>
          </cell>
          <cell r="AP223">
            <v>0.61</v>
          </cell>
          <cell r="AQ223">
            <v>0.61</v>
          </cell>
          <cell r="AR223">
            <v>0.61</v>
          </cell>
          <cell r="AS223">
            <v>0.61</v>
          </cell>
          <cell r="AT223">
            <v>0.61</v>
          </cell>
          <cell r="AU223">
            <v>0.61</v>
          </cell>
          <cell r="AV223">
            <v>0.61</v>
          </cell>
          <cell r="AW223">
            <v>0.61</v>
          </cell>
          <cell r="AX223">
            <v>0.61</v>
          </cell>
          <cell r="AY223">
            <v>0.61</v>
          </cell>
          <cell r="AZ223">
            <v>0.61</v>
          </cell>
          <cell r="BA223">
            <v>0.61</v>
          </cell>
          <cell r="BB223">
            <v>0.61</v>
          </cell>
          <cell r="BC223">
            <v>0.61</v>
          </cell>
          <cell r="BD223">
            <v>0.61</v>
          </cell>
          <cell r="BE223">
            <v>0.61</v>
          </cell>
          <cell r="BF223">
            <v>0.61</v>
          </cell>
          <cell r="BG223">
            <v>0.61</v>
          </cell>
          <cell r="BH223">
            <v>0.61</v>
          </cell>
          <cell r="BI223">
            <v>0.61</v>
          </cell>
          <cell r="BJ223">
            <v>0.61</v>
          </cell>
          <cell r="BK223">
            <v>0.61</v>
          </cell>
          <cell r="BL223">
            <v>0.61</v>
          </cell>
          <cell r="BM223">
            <v>0.61</v>
          </cell>
          <cell r="BN223">
            <v>0.61</v>
          </cell>
          <cell r="BO223">
            <v>0.61</v>
          </cell>
          <cell r="BP223">
            <v>0.61</v>
          </cell>
          <cell r="BQ223">
            <v>0.61</v>
          </cell>
          <cell r="BR223">
            <v>0.61</v>
          </cell>
          <cell r="BS223">
            <v>0.61</v>
          </cell>
          <cell r="BT223">
            <v>0.61</v>
          </cell>
          <cell r="BU223">
            <v>0.61</v>
          </cell>
          <cell r="BV223">
            <v>0.61</v>
          </cell>
          <cell r="BW223">
            <v>0.61</v>
          </cell>
          <cell r="BX223">
            <v>0.61</v>
          </cell>
          <cell r="BY223">
            <v>0.61</v>
          </cell>
          <cell r="BZ223">
            <v>0.61</v>
          </cell>
          <cell r="CA223">
            <v>0.61</v>
          </cell>
          <cell r="CB223">
            <v>0.61</v>
          </cell>
          <cell r="CC223">
            <v>0.61</v>
          </cell>
          <cell r="CD223">
            <v>0.61</v>
          </cell>
          <cell r="CE223">
            <v>0.61</v>
          </cell>
          <cell r="CF223">
            <v>0.61</v>
          </cell>
          <cell r="CG223">
            <v>0.61</v>
          </cell>
          <cell r="CH223">
            <v>0.61</v>
          </cell>
          <cell r="CI223">
            <v>0.61</v>
          </cell>
          <cell r="CJ223">
            <v>0.61</v>
          </cell>
          <cell r="CK223">
            <v>0.61</v>
          </cell>
          <cell r="CL223">
            <v>0.61</v>
          </cell>
          <cell r="CM223">
            <v>0.61</v>
          </cell>
          <cell r="CN223">
            <v>0.61</v>
          </cell>
          <cell r="CO223">
            <v>0.61</v>
          </cell>
          <cell r="CP223">
            <v>0.61</v>
          </cell>
          <cell r="CQ223">
            <v>0.61</v>
          </cell>
          <cell r="CR223">
            <v>0.61</v>
          </cell>
          <cell r="CS223">
            <v>0.61</v>
          </cell>
          <cell r="CT223">
            <v>0.61</v>
          </cell>
          <cell r="CU223">
            <v>0.61</v>
          </cell>
          <cell r="CV223">
            <v>0.61</v>
          </cell>
          <cell r="CW223">
            <v>0.61</v>
          </cell>
          <cell r="CX223">
            <v>0.61</v>
          </cell>
          <cell r="CY223">
            <v>0.61</v>
          </cell>
          <cell r="CZ223">
            <v>0.61</v>
          </cell>
          <cell r="DA223">
            <v>0.61</v>
          </cell>
          <cell r="DB223">
            <v>0.61</v>
          </cell>
          <cell r="DC223">
            <v>0.61</v>
          </cell>
          <cell r="DD223">
            <v>0.61</v>
          </cell>
          <cell r="DE223">
            <v>0.61</v>
          </cell>
          <cell r="DF223">
            <v>0.61</v>
          </cell>
          <cell r="DG223">
            <v>0.61</v>
          </cell>
          <cell r="DH223">
            <v>0.61</v>
          </cell>
          <cell r="DI223">
            <v>0.61</v>
          </cell>
          <cell r="DJ223">
            <v>0.61</v>
          </cell>
        </row>
        <row r="224">
          <cell r="M224" t="str">
            <v>GJ</v>
          </cell>
          <cell r="N224">
            <v>0.39</v>
          </cell>
          <cell r="O224">
            <v>0.39</v>
          </cell>
          <cell r="P224">
            <v>0.39</v>
          </cell>
          <cell r="Q224">
            <v>0.39</v>
          </cell>
          <cell r="R224">
            <v>0.39</v>
          </cell>
          <cell r="S224">
            <v>0.39</v>
          </cell>
          <cell r="T224">
            <v>0.39</v>
          </cell>
          <cell r="U224">
            <v>0.39</v>
          </cell>
          <cell r="V224">
            <v>0.39</v>
          </cell>
          <cell r="W224">
            <v>0.39</v>
          </cell>
          <cell r="X224">
            <v>0.39</v>
          </cell>
          <cell r="Y224">
            <v>0.39</v>
          </cell>
          <cell r="Z224">
            <v>0.39</v>
          </cell>
          <cell r="AA224">
            <v>0.39</v>
          </cell>
          <cell r="AB224">
            <v>0.39</v>
          </cell>
          <cell r="AC224">
            <v>0.39</v>
          </cell>
          <cell r="AD224">
            <v>0.39</v>
          </cell>
          <cell r="AE224">
            <v>0.39</v>
          </cell>
          <cell r="AF224">
            <v>0.39</v>
          </cell>
          <cell r="AG224">
            <v>0.39</v>
          </cell>
          <cell r="AH224">
            <v>0.39</v>
          </cell>
          <cell r="AI224">
            <v>0.39</v>
          </cell>
          <cell r="AJ224">
            <v>0.39</v>
          </cell>
          <cell r="AK224">
            <v>0.39</v>
          </cell>
          <cell r="AL224">
            <v>0.39</v>
          </cell>
          <cell r="AM224">
            <v>0.39</v>
          </cell>
          <cell r="AN224">
            <v>0.39</v>
          </cell>
          <cell r="AO224">
            <v>0.39</v>
          </cell>
          <cell r="AP224">
            <v>0.39</v>
          </cell>
          <cell r="AQ224">
            <v>0.39</v>
          </cell>
          <cell r="AR224">
            <v>0.39</v>
          </cell>
          <cell r="AS224">
            <v>0.39</v>
          </cell>
          <cell r="AT224">
            <v>0.39</v>
          </cell>
          <cell r="AU224">
            <v>0.39</v>
          </cell>
          <cell r="AV224">
            <v>0.39</v>
          </cell>
          <cell r="AW224">
            <v>0.39</v>
          </cell>
          <cell r="AX224">
            <v>0.39</v>
          </cell>
          <cell r="AY224">
            <v>0.39</v>
          </cell>
          <cell r="AZ224">
            <v>0.39</v>
          </cell>
          <cell r="BA224">
            <v>0.39</v>
          </cell>
          <cell r="BB224">
            <v>0.39</v>
          </cell>
          <cell r="BC224">
            <v>0.39</v>
          </cell>
          <cell r="BD224">
            <v>0.39</v>
          </cell>
          <cell r="BE224">
            <v>0.39</v>
          </cell>
          <cell r="BF224">
            <v>0.39</v>
          </cell>
          <cell r="BG224">
            <v>0.39</v>
          </cell>
          <cell r="BH224">
            <v>0.39</v>
          </cell>
          <cell r="BI224">
            <v>0.39</v>
          </cell>
          <cell r="BJ224">
            <v>0.39</v>
          </cell>
          <cell r="BK224">
            <v>0.39</v>
          </cell>
          <cell r="BL224">
            <v>0.39</v>
          </cell>
          <cell r="BM224">
            <v>0.39</v>
          </cell>
          <cell r="BN224">
            <v>0.39</v>
          </cell>
          <cell r="BO224">
            <v>0.39</v>
          </cell>
          <cell r="BP224">
            <v>0.39</v>
          </cell>
          <cell r="BQ224">
            <v>0.39</v>
          </cell>
          <cell r="BR224">
            <v>0.39</v>
          </cell>
          <cell r="BS224">
            <v>0.39</v>
          </cell>
          <cell r="BT224">
            <v>0.39</v>
          </cell>
          <cell r="BU224">
            <v>0.39</v>
          </cell>
          <cell r="BV224">
            <v>0.39</v>
          </cell>
          <cell r="BW224">
            <v>0.39</v>
          </cell>
          <cell r="BX224">
            <v>0.39</v>
          </cell>
          <cell r="BY224">
            <v>0.39</v>
          </cell>
          <cell r="BZ224">
            <v>0.39</v>
          </cell>
          <cell r="CA224">
            <v>0.39</v>
          </cell>
          <cell r="CB224">
            <v>0.39</v>
          </cell>
          <cell r="CC224">
            <v>0.39</v>
          </cell>
          <cell r="CD224">
            <v>0.39</v>
          </cell>
          <cell r="CE224">
            <v>0.39</v>
          </cell>
          <cell r="CF224">
            <v>0.39</v>
          </cell>
          <cell r="CG224">
            <v>0.39</v>
          </cell>
          <cell r="CH224">
            <v>0.39</v>
          </cell>
          <cell r="CI224">
            <v>0.39</v>
          </cell>
          <cell r="CJ224">
            <v>0.39</v>
          </cell>
          <cell r="CK224">
            <v>0.39</v>
          </cell>
          <cell r="CL224">
            <v>0.39</v>
          </cell>
          <cell r="CM224">
            <v>0.39</v>
          </cell>
          <cell r="CN224">
            <v>0.39</v>
          </cell>
          <cell r="CO224">
            <v>0.39</v>
          </cell>
          <cell r="CP224">
            <v>0.39</v>
          </cell>
          <cell r="CQ224">
            <v>0.39</v>
          </cell>
          <cell r="CR224">
            <v>0.39</v>
          </cell>
          <cell r="CS224">
            <v>0.39</v>
          </cell>
          <cell r="CT224">
            <v>0.39</v>
          </cell>
          <cell r="CU224">
            <v>0.39</v>
          </cell>
          <cell r="CV224">
            <v>0.39</v>
          </cell>
          <cell r="CW224">
            <v>0.39</v>
          </cell>
          <cell r="CX224">
            <v>0.39</v>
          </cell>
          <cell r="CY224">
            <v>0.39</v>
          </cell>
          <cell r="CZ224">
            <v>0.39</v>
          </cell>
          <cell r="DA224">
            <v>0.39</v>
          </cell>
          <cell r="DB224">
            <v>0.39</v>
          </cell>
          <cell r="DC224">
            <v>0.39</v>
          </cell>
          <cell r="DD224">
            <v>0.39</v>
          </cell>
          <cell r="DE224">
            <v>0.39</v>
          </cell>
          <cell r="DF224">
            <v>0.39</v>
          </cell>
          <cell r="DG224">
            <v>0.39</v>
          </cell>
          <cell r="DH224">
            <v>0.39</v>
          </cell>
          <cell r="DI224">
            <v>0.39</v>
          </cell>
          <cell r="DJ224">
            <v>0.39</v>
          </cell>
        </row>
        <row r="225">
          <cell r="M225" t="str">
            <v>GJ</v>
          </cell>
          <cell r="N225">
            <v>0.9</v>
          </cell>
          <cell r="O225">
            <v>0.9</v>
          </cell>
          <cell r="P225">
            <v>0.9</v>
          </cell>
          <cell r="Q225">
            <v>0.9</v>
          </cell>
          <cell r="R225">
            <v>0.9</v>
          </cell>
          <cell r="S225">
            <v>0.9</v>
          </cell>
          <cell r="T225">
            <v>0.9</v>
          </cell>
          <cell r="U225">
            <v>0.9</v>
          </cell>
          <cell r="V225">
            <v>0.9</v>
          </cell>
          <cell r="W225">
            <v>0.9</v>
          </cell>
          <cell r="X225">
            <v>0.9</v>
          </cell>
          <cell r="Y225">
            <v>0.9</v>
          </cell>
          <cell r="Z225">
            <v>0.9</v>
          </cell>
          <cell r="AA225">
            <v>0.9</v>
          </cell>
          <cell r="AB225">
            <v>0.9</v>
          </cell>
          <cell r="AC225">
            <v>0.9</v>
          </cell>
          <cell r="AD225">
            <v>0.9</v>
          </cell>
          <cell r="AE225">
            <v>0.9</v>
          </cell>
          <cell r="AF225">
            <v>0.9</v>
          </cell>
          <cell r="AG225">
            <v>0.9</v>
          </cell>
          <cell r="AH225">
            <v>0.9</v>
          </cell>
          <cell r="AI225">
            <v>0.9</v>
          </cell>
          <cell r="AJ225">
            <v>0.9</v>
          </cell>
          <cell r="AK225">
            <v>0.9</v>
          </cell>
          <cell r="AL225">
            <v>0.9</v>
          </cell>
          <cell r="AM225">
            <v>0.9</v>
          </cell>
          <cell r="AN225">
            <v>0.9</v>
          </cell>
          <cell r="AO225">
            <v>0.9</v>
          </cell>
          <cell r="AP225">
            <v>0.9</v>
          </cell>
          <cell r="AQ225">
            <v>0.9</v>
          </cell>
          <cell r="AR225">
            <v>0.9</v>
          </cell>
          <cell r="AS225">
            <v>0.9</v>
          </cell>
          <cell r="AT225">
            <v>0.9</v>
          </cell>
          <cell r="AU225">
            <v>0.9</v>
          </cell>
          <cell r="AV225">
            <v>0.9</v>
          </cell>
          <cell r="AW225">
            <v>0.9</v>
          </cell>
          <cell r="AX225">
            <v>0.9</v>
          </cell>
          <cell r="AY225">
            <v>0.9</v>
          </cell>
          <cell r="AZ225">
            <v>0.9</v>
          </cell>
          <cell r="BA225">
            <v>0.9</v>
          </cell>
          <cell r="BB225">
            <v>0.9</v>
          </cell>
          <cell r="BC225">
            <v>0.9</v>
          </cell>
          <cell r="BD225">
            <v>0.9</v>
          </cell>
          <cell r="BE225">
            <v>0.9</v>
          </cell>
          <cell r="BF225">
            <v>0.9</v>
          </cell>
          <cell r="BG225">
            <v>0.9</v>
          </cell>
          <cell r="BH225">
            <v>0.9</v>
          </cell>
          <cell r="BI225">
            <v>0.9</v>
          </cell>
          <cell r="BJ225">
            <v>0.9</v>
          </cell>
          <cell r="BK225">
            <v>0.9</v>
          </cell>
          <cell r="BL225">
            <v>0.9</v>
          </cell>
          <cell r="BM225">
            <v>0.9</v>
          </cell>
          <cell r="BN225">
            <v>0.9</v>
          </cell>
          <cell r="BO225">
            <v>0.9</v>
          </cell>
          <cell r="BP225">
            <v>0.9</v>
          </cell>
          <cell r="BQ225">
            <v>0.9</v>
          </cell>
          <cell r="BR225">
            <v>0.9</v>
          </cell>
          <cell r="BS225">
            <v>0.9</v>
          </cell>
          <cell r="BT225">
            <v>0.9</v>
          </cell>
          <cell r="BU225">
            <v>0.9</v>
          </cell>
          <cell r="BV225">
            <v>0.9</v>
          </cell>
          <cell r="BW225">
            <v>0.9</v>
          </cell>
          <cell r="BX225">
            <v>0.9</v>
          </cell>
          <cell r="BY225">
            <v>0.9</v>
          </cell>
          <cell r="BZ225">
            <v>0.9</v>
          </cell>
          <cell r="CA225">
            <v>0.9</v>
          </cell>
          <cell r="CB225">
            <v>0.9</v>
          </cell>
          <cell r="CC225">
            <v>0.9</v>
          </cell>
          <cell r="CD225">
            <v>0.9</v>
          </cell>
          <cell r="CE225">
            <v>0.9</v>
          </cell>
          <cell r="CF225">
            <v>0.9</v>
          </cell>
          <cell r="CG225">
            <v>0.9</v>
          </cell>
          <cell r="CH225">
            <v>0.9</v>
          </cell>
          <cell r="CI225">
            <v>0.9</v>
          </cell>
          <cell r="CJ225">
            <v>0.9</v>
          </cell>
          <cell r="CK225">
            <v>0.9</v>
          </cell>
          <cell r="CL225">
            <v>0.9</v>
          </cell>
          <cell r="CM225">
            <v>0.9</v>
          </cell>
          <cell r="CN225">
            <v>0.9</v>
          </cell>
          <cell r="CO225">
            <v>0.9</v>
          </cell>
          <cell r="CP225">
            <v>0.9</v>
          </cell>
          <cell r="CQ225">
            <v>0.9</v>
          </cell>
          <cell r="CR225">
            <v>0.9</v>
          </cell>
          <cell r="CS225">
            <v>0.9</v>
          </cell>
          <cell r="CT225">
            <v>0.9</v>
          </cell>
          <cell r="CU225">
            <v>0.9</v>
          </cell>
          <cell r="CV225">
            <v>0.9</v>
          </cell>
          <cell r="CW225">
            <v>0.9</v>
          </cell>
          <cell r="CX225">
            <v>0.9</v>
          </cell>
          <cell r="CY225">
            <v>0.9</v>
          </cell>
          <cell r="CZ225">
            <v>0.9</v>
          </cell>
          <cell r="DA225">
            <v>0.9</v>
          </cell>
          <cell r="DB225">
            <v>0.9</v>
          </cell>
          <cell r="DC225">
            <v>0.9</v>
          </cell>
          <cell r="DD225">
            <v>0.9</v>
          </cell>
          <cell r="DE225">
            <v>0.9</v>
          </cell>
          <cell r="DF225">
            <v>0.9</v>
          </cell>
          <cell r="DG225">
            <v>0.9</v>
          </cell>
          <cell r="DH225">
            <v>0.9</v>
          </cell>
          <cell r="DI225">
            <v>0.9</v>
          </cell>
          <cell r="DJ225">
            <v>0.9</v>
          </cell>
        </row>
        <row r="226">
          <cell r="M226" t="str">
            <v>GJ</v>
          </cell>
          <cell r="N226">
            <v>0.05</v>
          </cell>
          <cell r="O226">
            <v>0.05</v>
          </cell>
          <cell r="P226">
            <v>0.05</v>
          </cell>
          <cell r="Q226">
            <v>0.05</v>
          </cell>
          <cell r="R226">
            <v>0.05</v>
          </cell>
          <cell r="S226">
            <v>0.05</v>
          </cell>
          <cell r="T226">
            <v>0.05</v>
          </cell>
          <cell r="U226">
            <v>0.05</v>
          </cell>
          <cell r="V226">
            <v>0.05</v>
          </cell>
          <cell r="W226">
            <v>0.05</v>
          </cell>
          <cell r="X226">
            <v>0.05</v>
          </cell>
          <cell r="Y226">
            <v>0.05</v>
          </cell>
          <cell r="Z226">
            <v>0.05</v>
          </cell>
          <cell r="AA226">
            <v>0.05</v>
          </cell>
          <cell r="AB226">
            <v>0.05</v>
          </cell>
          <cell r="AC226">
            <v>0.05</v>
          </cell>
          <cell r="AD226">
            <v>0.05</v>
          </cell>
          <cell r="AE226">
            <v>0.05</v>
          </cell>
          <cell r="AF226">
            <v>0.05</v>
          </cell>
          <cell r="AG226">
            <v>0.05</v>
          </cell>
          <cell r="AH226">
            <v>0.05</v>
          </cell>
          <cell r="AI226">
            <v>0.05</v>
          </cell>
          <cell r="AJ226">
            <v>0.05</v>
          </cell>
          <cell r="AK226">
            <v>0.05</v>
          </cell>
          <cell r="AL226">
            <v>0.05</v>
          </cell>
          <cell r="AM226">
            <v>0.05</v>
          </cell>
          <cell r="AN226">
            <v>0.05</v>
          </cell>
          <cell r="AO226">
            <v>0.05</v>
          </cell>
          <cell r="AP226">
            <v>0.05</v>
          </cell>
          <cell r="AQ226">
            <v>0.05</v>
          </cell>
          <cell r="AR226">
            <v>0.05</v>
          </cell>
          <cell r="AS226">
            <v>0.05</v>
          </cell>
          <cell r="AT226">
            <v>0.05</v>
          </cell>
          <cell r="AU226">
            <v>0.05</v>
          </cell>
          <cell r="AV226">
            <v>0.05</v>
          </cell>
          <cell r="AW226">
            <v>0.05</v>
          </cell>
          <cell r="AX226">
            <v>0.05</v>
          </cell>
          <cell r="AY226">
            <v>0.05</v>
          </cell>
          <cell r="AZ226">
            <v>0.05</v>
          </cell>
          <cell r="BA226">
            <v>0.05</v>
          </cell>
          <cell r="BB226">
            <v>0.05</v>
          </cell>
          <cell r="BC226">
            <v>0.05</v>
          </cell>
          <cell r="BD226">
            <v>0.05</v>
          </cell>
          <cell r="BE226">
            <v>0.05</v>
          </cell>
          <cell r="BF226">
            <v>0.05</v>
          </cell>
          <cell r="BG226">
            <v>0.05</v>
          </cell>
          <cell r="BH226">
            <v>0.05</v>
          </cell>
          <cell r="BI226">
            <v>0.05</v>
          </cell>
          <cell r="BJ226">
            <v>0.05</v>
          </cell>
          <cell r="BK226">
            <v>0.05</v>
          </cell>
          <cell r="BL226">
            <v>0.05</v>
          </cell>
          <cell r="BM226">
            <v>0.05</v>
          </cell>
          <cell r="BN226">
            <v>0.05</v>
          </cell>
          <cell r="BO226">
            <v>0.05</v>
          </cell>
          <cell r="BP226">
            <v>0.05</v>
          </cell>
          <cell r="BQ226">
            <v>0.05</v>
          </cell>
          <cell r="BR226">
            <v>0.05</v>
          </cell>
          <cell r="BS226">
            <v>0.05</v>
          </cell>
          <cell r="BT226">
            <v>0.05</v>
          </cell>
          <cell r="BU226">
            <v>0.05</v>
          </cell>
          <cell r="BV226">
            <v>0.05</v>
          </cell>
          <cell r="BW226">
            <v>0.05</v>
          </cell>
          <cell r="BX226">
            <v>0.05</v>
          </cell>
          <cell r="BY226">
            <v>0.05</v>
          </cell>
          <cell r="BZ226">
            <v>0.05</v>
          </cell>
          <cell r="CA226">
            <v>0.05</v>
          </cell>
          <cell r="CB226">
            <v>0.05</v>
          </cell>
          <cell r="CC226">
            <v>0.05</v>
          </cell>
          <cell r="CD226">
            <v>0.05</v>
          </cell>
          <cell r="CE226">
            <v>0.05</v>
          </cell>
          <cell r="CF226">
            <v>0.05</v>
          </cell>
          <cell r="CG226">
            <v>0.05</v>
          </cell>
          <cell r="CH226">
            <v>0.05</v>
          </cell>
          <cell r="CI226">
            <v>0.05</v>
          </cell>
          <cell r="CJ226">
            <v>0.05</v>
          </cell>
          <cell r="CK226">
            <v>0.05</v>
          </cell>
          <cell r="CL226">
            <v>0.05</v>
          </cell>
          <cell r="CM226">
            <v>0.05</v>
          </cell>
          <cell r="CN226">
            <v>0.05</v>
          </cell>
          <cell r="CO226">
            <v>0.05</v>
          </cell>
          <cell r="CP226">
            <v>0.05</v>
          </cell>
          <cell r="CQ226">
            <v>0.05</v>
          </cell>
          <cell r="CR226">
            <v>0.05</v>
          </cell>
          <cell r="CS226">
            <v>0.05</v>
          </cell>
          <cell r="CT226">
            <v>0.05</v>
          </cell>
          <cell r="CU226">
            <v>0.05</v>
          </cell>
          <cell r="CV226">
            <v>0.05</v>
          </cell>
          <cell r="CW226">
            <v>0.05</v>
          </cell>
          <cell r="CX226">
            <v>0.05</v>
          </cell>
          <cell r="CY226">
            <v>0.05</v>
          </cell>
          <cell r="CZ226">
            <v>0.05</v>
          </cell>
          <cell r="DA226">
            <v>0.05</v>
          </cell>
          <cell r="DB226">
            <v>0.05</v>
          </cell>
          <cell r="DC226">
            <v>0.05</v>
          </cell>
          <cell r="DD226">
            <v>0.05</v>
          </cell>
          <cell r="DE226">
            <v>0.05</v>
          </cell>
          <cell r="DF226">
            <v>0.05</v>
          </cell>
          <cell r="DG226">
            <v>0.05</v>
          </cell>
          <cell r="DH226">
            <v>0.05</v>
          </cell>
          <cell r="DI226">
            <v>0.05</v>
          </cell>
          <cell r="DJ226">
            <v>0.05</v>
          </cell>
        </row>
        <row r="227">
          <cell r="M227" t="str">
            <v>GJ</v>
          </cell>
          <cell r="N227">
            <v>0.05</v>
          </cell>
          <cell r="O227">
            <v>0.05</v>
          </cell>
          <cell r="P227">
            <v>0.05</v>
          </cell>
          <cell r="Q227">
            <v>0.05</v>
          </cell>
          <cell r="R227">
            <v>0.05</v>
          </cell>
          <cell r="S227">
            <v>0.05</v>
          </cell>
          <cell r="T227">
            <v>0.05</v>
          </cell>
          <cell r="U227">
            <v>0.05</v>
          </cell>
          <cell r="V227">
            <v>0.05</v>
          </cell>
          <cell r="W227">
            <v>0.05</v>
          </cell>
          <cell r="X227">
            <v>0.05</v>
          </cell>
          <cell r="Y227">
            <v>0.05</v>
          </cell>
          <cell r="Z227">
            <v>0.05</v>
          </cell>
          <cell r="AA227">
            <v>0.05</v>
          </cell>
          <cell r="AB227">
            <v>0.05</v>
          </cell>
          <cell r="AC227">
            <v>0.05</v>
          </cell>
          <cell r="AD227">
            <v>0.05</v>
          </cell>
          <cell r="AE227">
            <v>0.05</v>
          </cell>
          <cell r="AF227">
            <v>0.05</v>
          </cell>
          <cell r="AG227">
            <v>0.05</v>
          </cell>
          <cell r="AH227">
            <v>0.05</v>
          </cell>
          <cell r="AI227">
            <v>0.05</v>
          </cell>
          <cell r="AJ227">
            <v>0.05</v>
          </cell>
          <cell r="AK227">
            <v>0.05</v>
          </cell>
          <cell r="AL227">
            <v>0.05</v>
          </cell>
          <cell r="AM227">
            <v>0.05</v>
          </cell>
          <cell r="AN227">
            <v>0.05</v>
          </cell>
          <cell r="AO227">
            <v>0.05</v>
          </cell>
          <cell r="AP227">
            <v>0.05</v>
          </cell>
          <cell r="AQ227">
            <v>0.05</v>
          </cell>
          <cell r="AR227">
            <v>0.05</v>
          </cell>
          <cell r="AS227">
            <v>0.05</v>
          </cell>
          <cell r="AT227">
            <v>0.05</v>
          </cell>
          <cell r="AU227">
            <v>0.05</v>
          </cell>
          <cell r="AV227">
            <v>0.05</v>
          </cell>
          <cell r="AW227">
            <v>0.05</v>
          </cell>
          <cell r="AX227">
            <v>0.05</v>
          </cell>
          <cell r="AY227">
            <v>0.05</v>
          </cell>
          <cell r="AZ227">
            <v>0.05</v>
          </cell>
          <cell r="BA227">
            <v>0.05</v>
          </cell>
          <cell r="BB227">
            <v>0.05</v>
          </cell>
          <cell r="BC227">
            <v>0.05</v>
          </cell>
          <cell r="BD227">
            <v>0.05</v>
          </cell>
          <cell r="BE227">
            <v>0.05</v>
          </cell>
          <cell r="BF227">
            <v>0.05</v>
          </cell>
          <cell r="BG227">
            <v>0.05</v>
          </cell>
          <cell r="BH227">
            <v>0.05</v>
          </cell>
          <cell r="BI227">
            <v>0.05</v>
          </cell>
          <cell r="BJ227">
            <v>0.05</v>
          </cell>
          <cell r="BK227">
            <v>0.05</v>
          </cell>
          <cell r="BL227">
            <v>0.05</v>
          </cell>
          <cell r="BM227">
            <v>0.05</v>
          </cell>
          <cell r="BN227">
            <v>0.05</v>
          </cell>
          <cell r="BO227">
            <v>0.05</v>
          </cell>
          <cell r="BP227">
            <v>0.05</v>
          </cell>
          <cell r="BQ227">
            <v>0.05</v>
          </cell>
          <cell r="BR227">
            <v>0.05</v>
          </cell>
          <cell r="BS227">
            <v>0.05</v>
          </cell>
          <cell r="BT227">
            <v>0.05</v>
          </cell>
          <cell r="BU227">
            <v>0.05</v>
          </cell>
          <cell r="BV227">
            <v>0.05</v>
          </cell>
          <cell r="BW227">
            <v>0.05</v>
          </cell>
          <cell r="BX227">
            <v>0.05</v>
          </cell>
          <cell r="BY227">
            <v>0.05</v>
          </cell>
          <cell r="BZ227">
            <v>0.05</v>
          </cell>
          <cell r="CA227">
            <v>0.05</v>
          </cell>
          <cell r="CB227">
            <v>0.05</v>
          </cell>
          <cell r="CC227">
            <v>0.05</v>
          </cell>
          <cell r="CD227">
            <v>0.05</v>
          </cell>
          <cell r="CE227">
            <v>0.05</v>
          </cell>
          <cell r="CF227">
            <v>0.05</v>
          </cell>
          <cell r="CG227">
            <v>0.05</v>
          </cell>
          <cell r="CH227">
            <v>0.05</v>
          </cell>
          <cell r="CI227">
            <v>0.05</v>
          </cell>
          <cell r="CJ227">
            <v>0.05</v>
          </cell>
          <cell r="CK227">
            <v>0.05</v>
          </cell>
          <cell r="CL227">
            <v>0.05</v>
          </cell>
          <cell r="CM227">
            <v>0.05</v>
          </cell>
          <cell r="CN227">
            <v>0.05</v>
          </cell>
          <cell r="CO227">
            <v>0.05</v>
          </cell>
          <cell r="CP227">
            <v>0.05</v>
          </cell>
          <cell r="CQ227">
            <v>0.05</v>
          </cell>
          <cell r="CR227">
            <v>0.05</v>
          </cell>
          <cell r="CS227">
            <v>0.05</v>
          </cell>
          <cell r="CT227">
            <v>0.05</v>
          </cell>
          <cell r="CU227">
            <v>0.05</v>
          </cell>
          <cell r="CV227">
            <v>0.05</v>
          </cell>
          <cell r="CW227">
            <v>0.05</v>
          </cell>
          <cell r="CX227">
            <v>0.05</v>
          </cell>
          <cell r="CY227">
            <v>0.05</v>
          </cell>
          <cell r="CZ227">
            <v>0.05</v>
          </cell>
          <cell r="DA227">
            <v>0.05</v>
          </cell>
          <cell r="DB227">
            <v>0.05</v>
          </cell>
          <cell r="DC227">
            <v>0.05</v>
          </cell>
          <cell r="DD227">
            <v>0.05</v>
          </cell>
          <cell r="DE227">
            <v>0.05</v>
          </cell>
          <cell r="DF227">
            <v>0.05</v>
          </cell>
          <cell r="DG227">
            <v>0.05</v>
          </cell>
          <cell r="DH227">
            <v>0.05</v>
          </cell>
          <cell r="DI227">
            <v>0.05</v>
          </cell>
          <cell r="DJ227">
            <v>0.05</v>
          </cell>
        </row>
        <row r="228">
          <cell r="M228" t="str">
            <v>GJ</v>
          </cell>
          <cell r="N228">
            <v>0.3</v>
          </cell>
          <cell r="O228">
            <v>0.3</v>
          </cell>
          <cell r="P228">
            <v>0.3</v>
          </cell>
          <cell r="Q228">
            <v>0.3</v>
          </cell>
          <cell r="R228">
            <v>0.3</v>
          </cell>
          <cell r="S228">
            <v>0.3</v>
          </cell>
          <cell r="T228">
            <v>0.3</v>
          </cell>
          <cell r="U228">
            <v>0.3</v>
          </cell>
          <cell r="V228">
            <v>0.3</v>
          </cell>
          <cell r="W228">
            <v>0.3</v>
          </cell>
          <cell r="X228">
            <v>0.3</v>
          </cell>
          <cell r="Y228">
            <v>0.3</v>
          </cell>
          <cell r="Z228">
            <v>0.3</v>
          </cell>
          <cell r="AA228">
            <v>0.3</v>
          </cell>
          <cell r="AB228">
            <v>0.3</v>
          </cell>
          <cell r="AC228">
            <v>0.3</v>
          </cell>
          <cell r="AD228">
            <v>0.3</v>
          </cell>
          <cell r="AE228">
            <v>0.3</v>
          </cell>
          <cell r="AF228">
            <v>0.3</v>
          </cell>
          <cell r="AG228">
            <v>0.3</v>
          </cell>
          <cell r="AH228">
            <v>0.3</v>
          </cell>
          <cell r="AI228">
            <v>0.3</v>
          </cell>
          <cell r="AJ228">
            <v>0.3</v>
          </cell>
          <cell r="AK228">
            <v>0.3</v>
          </cell>
          <cell r="AL228">
            <v>0.3</v>
          </cell>
          <cell r="AM228">
            <v>0.3</v>
          </cell>
          <cell r="AN228">
            <v>0.3</v>
          </cell>
          <cell r="AO228">
            <v>0.3</v>
          </cell>
          <cell r="AP228">
            <v>0.3</v>
          </cell>
          <cell r="AQ228">
            <v>0.3</v>
          </cell>
          <cell r="AR228">
            <v>0.3</v>
          </cell>
          <cell r="AS228">
            <v>0.3</v>
          </cell>
          <cell r="AT228">
            <v>0.3</v>
          </cell>
          <cell r="AU228">
            <v>0.3</v>
          </cell>
          <cell r="AV228">
            <v>0.3</v>
          </cell>
          <cell r="AW228">
            <v>0.3</v>
          </cell>
          <cell r="AX228">
            <v>0.3</v>
          </cell>
          <cell r="AY228">
            <v>0.3</v>
          </cell>
          <cell r="AZ228">
            <v>0.3</v>
          </cell>
          <cell r="BA228">
            <v>0.3</v>
          </cell>
          <cell r="BB228">
            <v>0.3</v>
          </cell>
          <cell r="BC228">
            <v>0.3</v>
          </cell>
          <cell r="BD228">
            <v>0.3</v>
          </cell>
          <cell r="BE228">
            <v>0.3</v>
          </cell>
          <cell r="BF228">
            <v>0.3</v>
          </cell>
          <cell r="BG228">
            <v>0.3</v>
          </cell>
          <cell r="BH228">
            <v>0.3</v>
          </cell>
          <cell r="BI228">
            <v>0.3</v>
          </cell>
          <cell r="BJ228">
            <v>0.3</v>
          </cell>
          <cell r="BK228">
            <v>0.3</v>
          </cell>
          <cell r="BL228">
            <v>0.3</v>
          </cell>
          <cell r="BM228">
            <v>0.3</v>
          </cell>
          <cell r="BN228">
            <v>0.3</v>
          </cell>
          <cell r="BO228">
            <v>0.3</v>
          </cell>
          <cell r="BP228">
            <v>0.3</v>
          </cell>
          <cell r="BQ228">
            <v>0.3</v>
          </cell>
          <cell r="BR228">
            <v>0.3</v>
          </cell>
          <cell r="BS228">
            <v>0.3</v>
          </cell>
          <cell r="BT228">
            <v>0.3</v>
          </cell>
          <cell r="BU228">
            <v>0.3</v>
          </cell>
          <cell r="BV228">
            <v>0.3</v>
          </cell>
          <cell r="BW228">
            <v>0.3</v>
          </cell>
          <cell r="BX228">
            <v>0.3</v>
          </cell>
          <cell r="BY228">
            <v>0.3</v>
          </cell>
          <cell r="BZ228">
            <v>0.3</v>
          </cell>
          <cell r="CA228">
            <v>0.3</v>
          </cell>
          <cell r="CB228">
            <v>0.3</v>
          </cell>
          <cell r="CC228">
            <v>0.3</v>
          </cell>
          <cell r="CD228">
            <v>0.3</v>
          </cell>
          <cell r="CE228">
            <v>0.3</v>
          </cell>
          <cell r="CF228">
            <v>0.3</v>
          </cell>
          <cell r="CG228">
            <v>0.3</v>
          </cell>
          <cell r="CH228">
            <v>0.3</v>
          </cell>
          <cell r="CI228">
            <v>0.3</v>
          </cell>
          <cell r="CJ228">
            <v>0.3</v>
          </cell>
          <cell r="CK228">
            <v>0.3</v>
          </cell>
          <cell r="CL228">
            <v>0.3</v>
          </cell>
          <cell r="CM228">
            <v>0.3</v>
          </cell>
          <cell r="CN228">
            <v>0.3</v>
          </cell>
          <cell r="CO228">
            <v>0.3</v>
          </cell>
          <cell r="CP228">
            <v>0.3</v>
          </cell>
          <cell r="CQ228">
            <v>0.3</v>
          </cell>
          <cell r="CR228">
            <v>0.3</v>
          </cell>
          <cell r="CS228">
            <v>0.3</v>
          </cell>
          <cell r="CT228">
            <v>0.3</v>
          </cell>
          <cell r="CU228">
            <v>0.3</v>
          </cell>
          <cell r="CV228">
            <v>0.3</v>
          </cell>
          <cell r="CW228">
            <v>0.3</v>
          </cell>
          <cell r="CX228">
            <v>0.3</v>
          </cell>
          <cell r="CY228">
            <v>0.3</v>
          </cell>
          <cell r="CZ228">
            <v>0.3</v>
          </cell>
          <cell r="DA228">
            <v>0.3</v>
          </cell>
          <cell r="DB228">
            <v>0.3</v>
          </cell>
          <cell r="DC228">
            <v>0.3</v>
          </cell>
          <cell r="DD228">
            <v>0.3</v>
          </cell>
          <cell r="DE228">
            <v>0.3</v>
          </cell>
          <cell r="DF228">
            <v>0.3</v>
          </cell>
          <cell r="DG228">
            <v>0.3</v>
          </cell>
          <cell r="DH228">
            <v>0.3</v>
          </cell>
          <cell r="DI228">
            <v>0.3</v>
          </cell>
          <cell r="DJ228">
            <v>0.3</v>
          </cell>
        </row>
        <row r="229">
          <cell r="M229" t="str">
            <v>GJ</v>
          </cell>
          <cell r="N229">
            <v>0.7</v>
          </cell>
          <cell r="O229">
            <v>0.7</v>
          </cell>
          <cell r="P229">
            <v>0.7</v>
          </cell>
          <cell r="Q229">
            <v>0.7</v>
          </cell>
          <cell r="R229">
            <v>0.7</v>
          </cell>
          <cell r="S229">
            <v>0.7</v>
          </cell>
          <cell r="T229">
            <v>0.7</v>
          </cell>
          <cell r="U229">
            <v>0.7</v>
          </cell>
          <cell r="V229">
            <v>0.7</v>
          </cell>
          <cell r="W229">
            <v>0.7</v>
          </cell>
          <cell r="X229">
            <v>0.7</v>
          </cell>
          <cell r="Y229">
            <v>0.7</v>
          </cell>
          <cell r="Z229">
            <v>0.7</v>
          </cell>
          <cell r="AA229">
            <v>0.7</v>
          </cell>
          <cell r="AB229">
            <v>0.7</v>
          </cell>
          <cell r="AC229">
            <v>0.7</v>
          </cell>
          <cell r="AD229">
            <v>0.7</v>
          </cell>
          <cell r="AE229">
            <v>0.7</v>
          </cell>
          <cell r="AF229">
            <v>0.7</v>
          </cell>
          <cell r="AG229">
            <v>0.7</v>
          </cell>
          <cell r="AH229">
            <v>0.7</v>
          </cell>
          <cell r="AI229">
            <v>0.7</v>
          </cell>
          <cell r="AJ229">
            <v>0.7</v>
          </cell>
          <cell r="AK229">
            <v>0.7</v>
          </cell>
          <cell r="AL229">
            <v>0.7</v>
          </cell>
          <cell r="AM229">
            <v>0.7</v>
          </cell>
          <cell r="AN229">
            <v>0.7</v>
          </cell>
          <cell r="AO229">
            <v>0.7</v>
          </cell>
          <cell r="AP229">
            <v>0.7</v>
          </cell>
          <cell r="AQ229">
            <v>0.7</v>
          </cell>
          <cell r="AR229">
            <v>0.7</v>
          </cell>
          <cell r="AS229">
            <v>0.7</v>
          </cell>
          <cell r="AT229">
            <v>0.7</v>
          </cell>
          <cell r="AU229">
            <v>0.7</v>
          </cell>
          <cell r="AV229">
            <v>0.7</v>
          </cell>
          <cell r="AW229">
            <v>0.7</v>
          </cell>
          <cell r="AX229">
            <v>0.7</v>
          </cell>
          <cell r="AY229">
            <v>0.7</v>
          </cell>
          <cell r="AZ229">
            <v>0.7</v>
          </cell>
          <cell r="BA229">
            <v>0.7</v>
          </cell>
          <cell r="BB229">
            <v>0.7</v>
          </cell>
          <cell r="BC229">
            <v>0.7</v>
          </cell>
          <cell r="BD229">
            <v>0.7</v>
          </cell>
          <cell r="BE229">
            <v>0.7</v>
          </cell>
          <cell r="BF229">
            <v>0.7</v>
          </cell>
          <cell r="BG229">
            <v>0.7</v>
          </cell>
          <cell r="BH229">
            <v>0.7</v>
          </cell>
          <cell r="BI229">
            <v>0.7</v>
          </cell>
          <cell r="BJ229">
            <v>0.7</v>
          </cell>
          <cell r="BK229">
            <v>0.7</v>
          </cell>
          <cell r="BL229">
            <v>0.7</v>
          </cell>
          <cell r="BM229">
            <v>0.7</v>
          </cell>
          <cell r="BN229">
            <v>0.7</v>
          </cell>
          <cell r="BO229">
            <v>0.7</v>
          </cell>
          <cell r="BP229">
            <v>0.7</v>
          </cell>
          <cell r="BQ229">
            <v>0.7</v>
          </cell>
          <cell r="BR229">
            <v>0.7</v>
          </cell>
          <cell r="BS229">
            <v>0.7</v>
          </cell>
          <cell r="BT229">
            <v>0.7</v>
          </cell>
          <cell r="BU229">
            <v>0.7</v>
          </cell>
          <cell r="BV229">
            <v>0.7</v>
          </cell>
          <cell r="BW229">
            <v>0.7</v>
          </cell>
          <cell r="BX229">
            <v>0.7</v>
          </cell>
          <cell r="BY229">
            <v>0.7</v>
          </cell>
          <cell r="BZ229">
            <v>0.7</v>
          </cell>
          <cell r="CA229">
            <v>0.7</v>
          </cell>
          <cell r="CB229">
            <v>0.7</v>
          </cell>
          <cell r="CC229">
            <v>0.7</v>
          </cell>
          <cell r="CD229">
            <v>0.7</v>
          </cell>
          <cell r="CE229">
            <v>0.7</v>
          </cell>
          <cell r="CF229">
            <v>0.7</v>
          </cell>
          <cell r="CG229">
            <v>0.7</v>
          </cell>
          <cell r="CH229">
            <v>0.7</v>
          </cell>
          <cell r="CI229">
            <v>0.7</v>
          </cell>
          <cell r="CJ229">
            <v>0.7</v>
          </cell>
          <cell r="CK229">
            <v>0.7</v>
          </cell>
          <cell r="CL229">
            <v>0.7</v>
          </cell>
          <cell r="CM229">
            <v>0.7</v>
          </cell>
          <cell r="CN229">
            <v>0.7</v>
          </cell>
          <cell r="CO229">
            <v>0.7</v>
          </cell>
          <cell r="CP229">
            <v>0.7</v>
          </cell>
          <cell r="CQ229">
            <v>0.7</v>
          </cell>
          <cell r="CR229">
            <v>0.7</v>
          </cell>
          <cell r="CS229">
            <v>0.7</v>
          </cell>
          <cell r="CT229">
            <v>0.7</v>
          </cell>
          <cell r="CU229">
            <v>0.7</v>
          </cell>
          <cell r="CV229">
            <v>0.7</v>
          </cell>
          <cell r="CW229">
            <v>0.7</v>
          </cell>
          <cell r="CX229">
            <v>0.7</v>
          </cell>
          <cell r="CY229">
            <v>0.7</v>
          </cell>
          <cell r="CZ229">
            <v>0.7</v>
          </cell>
          <cell r="DA229">
            <v>0.7</v>
          </cell>
          <cell r="DB229">
            <v>0.7</v>
          </cell>
          <cell r="DC229">
            <v>0.7</v>
          </cell>
          <cell r="DD229">
            <v>0.7</v>
          </cell>
          <cell r="DE229">
            <v>0.7</v>
          </cell>
          <cell r="DF229">
            <v>0.7</v>
          </cell>
          <cell r="DG229">
            <v>0.7</v>
          </cell>
          <cell r="DH229">
            <v>0.7</v>
          </cell>
          <cell r="DI229">
            <v>0.7</v>
          </cell>
          <cell r="DJ229">
            <v>0.7</v>
          </cell>
        </row>
        <row r="230">
          <cell r="M230" t="str">
            <v>GJ</v>
          </cell>
          <cell r="N230">
            <v>0.3</v>
          </cell>
          <cell r="O230">
            <v>0.3</v>
          </cell>
          <cell r="P230">
            <v>0.3</v>
          </cell>
          <cell r="Q230">
            <v>0.3</v>
          </cell>
          <cell r="R230">
            <v>0.3</v>
          </cell>
          <cell r="S230">
            <v>0.3</v>
          </cell>
          <cell r="T230">
            <v>0.3</v>
          </cell>
          <cell r="U230">
            <v>0.3</v>
          </cell>
          <cell r="V230">
            <v>0.3</v>
          </cell>
          <cell r="W230">
            <v>0.3</v>
          </cell>
          <cell r="X230">
            <v>0.3</v>
          </cell>
          <cell r="Y230">
            <v>0.3</v>
          </cell>
          <cell r="Z230">
            <v>0.3</v>
          </cell>
          <cell r="AA230">
            <v>0.3</v>
          </cell>
          <cell r="AB230">
            <v>0.3</v>
          </cell>
          <cell r="AC230">
            <v>0.3</v>
          </cell>
          <cell r="AD230">
            <v>0.3</v>
          </cell>
          <cell r="AE230">
            <v>0.3</v>
          </cell>
          <cell r="AF230">
            <v>0.3</v>
          </cell>
          <cell r="AG230">
            <v>0.3</v>
          </cell>
          <cell r="AH230">
            <v>0.3</v>
          </cell>
          <cell r="AI230">
            <v>0.3</v>
          </cell>
          <cell r="AJ230">
            <v>0.3</v>
          </cell>
          <cell r="AK230">
            <v>0.3</v>
          </cell>
          <cell r="AL230">
            <v>0.3</v>
          </cell>
          <cell r="AM230">
            <v>0.3</v>
          </cell>
          <cell r="AN230">
            <v>0.3</v>
          </cell>
          <cell r="AO230">
            <v>0.3</v>
          </cell>
          <cell r="AP230">
            <v>0.3</v>
          </cell>
          <cell r="AQ230">
            <v>0.3</v>
          </cell>
          <cell r="AR230">
            <v>0.3</v>
          </cell>
          <cell r="AS230">
            <v>0.3</v>
          </cell>
          <cell r="AT230">
            <v>0.3</v>
          </cell>
          <cell r="AU230">
            <v>0.3</v>
          </cell>
          <cell r="AV230">
            <v>0.3</v>
          </cell>
          <cell r="AW230">
            <v>0.3</v>
          </cell>
          <cell r="AX230">
            <v>0.3</v>
          </cell>
          <cell r="AY230">
            <v>0.3</v>
          </cell>
          <cell r="AZ230">
            <v>0.3</v>
          </cell>
          <cell r="BA230">
            <v>0.3</v>
          </cell>
          <cell r="BB230">
            <v>0.3</v>
          </cell>
          <cell r="BC230">
            <v>0.3</v>
          </cell>
          <cell r="BD230">
            <v>0.3</v>
          </cell>
          <cell r="BE230">
            <v>0.3</v>
          </cell>
          <cell r="BF230">
            <v>0.3</v>
          </cell>
          <cell r="BG230">
            <v>0.3</v>
          </cell>
          <cell r="BH230">
            <v>0.3</v>
          </cell>
          <cell r="BI230">
            <v>0.3</v>
          </cell>
          <cell r="BJ230">
            <v>0.3</v>
          </cell>
          <cell r="BK230">
            <v>0.3</v>
          </cell>
          <cell r="BL230">
            <v>0.3</v>
          </cell>
          <cell r="BM230">
            <v>0.3</v>
          </cell>
          <cell r="BN230">
            <v>0.3</v>
          </cell>
          <cell r="BO230">
            <v>0.3</v>
          </cell>
          <cell r="BP230">
            <v>0.3</v>
          </cell>
          <cell r="BQ230">
            <v>0.3</v>
          </cell>
          <cell r="BR230">
            <v>0.3</v>
          </cell>
          <cell r="BS230">
            <v>0.3</v>
          </cell>
          <cell r="BT230">
            <v>0.3</v>
          </cell>
          <cell r="BU230">
            <v>0.3</v>
          </cell>
          <cell r="BV230">
            <v>0.3</v>
          </cell>
          <cell r="BW230">
            <v>0.3</v>
          </cell>
          <cell r="BX230">
            <v>0.3</v>
          </cell>
          <cell r="BY230">
            <v>0.3</v>
          </cell>
          <cell r="BZ230">
            <v>0.3</v>
          </cell>
          <cell r="CA230">
            <v>0.3</v>
          </cell>
          <cell r="CB230">
            <v>0.3</v>
          </cell>
          <cell r="CC230">
            <v>0.3</v>
          </cell>
          <cell r="CD230">
            <v>0.3</v>
          </cell>
          <cell r="CE230">
            <v>0.3</v>
          </cell>
          <cell r="CF230">
            <v>0.3</v>
          </cell>
          <cell r="CG230">
            <v>0.3</v>
          </cell>
          <cell r="CH230">
            <v>0.3</v>
          </cell>
          <cell r="CI230">
            <v>0.3</v>
          </cell>
          <cell r="CJ230">
            <v>0.3</v>
          </cell>
          <cell r="CK230">
            <v>0.3</v>
          </cell>
          <cell r="CL230">
            <v>0.3</v>
          </cell>
          <cell r="CM230">
            <v>0.3</v>
          </cell>
          <cell r="CN230">
            <v>0.3</v>
          </cell>
          <cell r="CO230">
            <v>0.3</v>
          </cell>
          <cell r="CP230">
            <v>0.3</v>
          </cell>
          <cell r="CQ230">
            <v>0.3</v>
          </cell>
          <cell r="CR230">
            <v>0.3</v>
          </cell>
          <cell r="CS230">
            <v>0.3</v>
          </cell>
          <cell r="CT230">
            <v>0.3</v>
          </cell>
          <cell r="CU230">
            <v>0.3</v>
          </cell>
          <cell r="CV230">
            <v>0.3</v>
          </cell>
          <cell r="CW230">
            <v>0.3</v>
          </cell>
          <cell r="CX230">
            <v>0.3</v>
          </cell>
          <cell r="CY230">
            <v>0.3</v>
          </cell>
          <cell r="CZ230">
            <v>0.3</v>
          </cell>
          <cell r="DA230">
            <v>0.3</v>
          </cell>
          <cell r="DB230">
            <v>0.3</v>
          </cell>
          <cell r="DC230">
            <v>0.3</v>
          </cell>
          <cell r="DD230">
            <v>0.3</v>
          </cell>
          <cell r="DE230">
            <v>0.3</v>
          </cell>
          <cell r="DF230">
            <v>0.3</v>
          </cell>
          <cell r="DG230">
            <v>0.3</v>
          </cell>
          <cell r="DH230">
            <v>0.3</v>
          </cell>
          <cell r="DI230">
            <v>0.3</v>
          </cell>
          <cell r="DJ230">
            <v>0.3</v>
          </cell>
        </row>
        <row r="231">
          <cell r="M231" t="str">
            <v>GJ</v>
          </cell>
          <cell r="N231">
            <v>0.7</v>
          </cell>
          <cell r="O231">
            <v>0.7</v>
          </cell>
          <cell r="P231">
            <v>0.7</v>
          </cell>
          <cell r="Q231">
            <v>0.7</v>
          </cell>
          <cell r="R231">
            <v>0.7</v>
          </cell>
          <cell r="S231">
            <v>0.7</v>
          </cell>
          <cell r="T231">
            <v>0.7</v>
          </cell>
          <cell r="U231">
            <v>0.7</v>
          </cell>
          <cell r="V231">
            <v>0.7</v>
          </cell>
          <cell r="W231">
            <v>0.7</v>
          </cell>
          <cell r="X231">
            <v>0.7</v>
          </cell>
          <cell r="Y231">
            <v>0.7</v>
          </cell>
          <cell r="Z231">
            <v>0.7</v>
          </cell>
          <cell r="AA231">
            <v>0.7</v>
          </cell>
          <cell r="AB231">
            <v>0.7</v>
          </cell>
          <cell r="AC231">
            <v>0.7</v>
          </cell>
          <cell r="AD231">
            <v>0.7</v>
          </cell>
          <cell r="AE231">
            <v>0.7</v>
          </cell>
          <cell r="AF231">
            <v>0.7</v>
          </cell>
          <cell r="AG231">
            <v>0.7</v>
          </cell>
          <cell r="AH231">
            <v>0.7</v>
          </cell>
          <cell r="AI231">
            <v>0.7</v>
          </cell>
          <cell r="AJ231">
            <v>0.7</v>
          </cell>
          <cell r="AK231">
            <v>0.7</v>
          </cell>
          <cell r="AL231">
            <v>0.7</v>
          </cell>
          <cell r="AM231">
            <v>0.7</v>
          </cell>
          <cell r="AN231">
            <v>0.7</v>
          </cell>
          <cell r="AO231">
            <v>0.7</v>
          </cell>
          <cell r="AP231">
            <v>0.7</v>
          </cell>
          <cell r="AQ231">
            <v>0.7</v>
          </cell>
          <cell r="AR231">
            <v>0.7</v>
          </cell>
          <cell r="AS231">
            <v>0.7</v>
          </cell>
          <cell r="AT231">
            <v>0.7</v>
          </cell>
          <cell r="AU231">
            <v>0.7</v>
          </cell>
          <cell r="AV231">
            <v>0.7</v>
          </cell>
          <cell r="AW231">
            <v>0.7</v>
          </cell>
          <cell r="AX231">
            <v>0.7</v>
          </cell>
          <cell r="AY231">
            <v>0.7</v>
          </cell>
          <cell r="AZ231">
            <v>0.7</v>
          </cell>
          <cell r="BA231">
            <v>0.7</v>
          </cell>
          <cell r="BB231">
            <v>0.7</v>
          </cell>
          <cell r="BC231">
            <v>0.7</v>
          </cell>
          <cell r="BD231">
            <v>0.7</v>
          </cell>
          <cell r="BE231">
            <v>0.7</v>
          </cell>
          <cell r="BF231">
            <v>0.7</v>
          </cell>
          <cell r="BG231">
            <v>0.7</v>
          </cell>
          <cell r="BH231">
            <v>0.7</v>
          </cell>
          <cell r="BI231">
            <v>0.7</v>
          </cell>
          <cell r="BJ231">
            <v>0.7</v>
          </cell>
          <cell r="BK231">
            <v>0.7</v>
          </cell>
          <cell r="BL231">
            <v>0.7</v>
          </cell>
          <cell r="BM231">
            <v>0.7</v>
          </cell>
          <cell r="BN231">
            <v>0.7</v>
          </cell>
          <cell r="BO231">
            <v>0.7</v>
          </cell>
          <cell r="BP231">
            <v>0.7</v>
          </cell>
          <cell r="BQ231">
            <v>0.7</v>
          </cell>
          <cell r="BR231">
            <v>0.7</v>
          </cell>
          <cell r="BS231">
            <v>0.7</v>
          </cell>
          <cell r="BT231">
            <v>0.7</v>
          </cell>
          <cell r="BU231">
            <v>0.7</v>
          </cell>
          <cell r="BV231">
            <v>0.7</v>
          </cell>
          <cell r="BW231">
            <v>0.7</v>
          </cell>
          <cell r="BX231">
            <v>0.7</v>
          </cell>
          <cell r="BY231">
            <v>0.7</v>
          </cell>
          <cell r="BZ231">
            <v>0.7</v>
          </cell>
          <cell r="CA231">
            <v>0.7</v>
          </cell>
          <cell r="CB231">
            <v>0.7</v>
          </cell>
          <cell r="CC231">
            <v>0.7</v>
          </cell>
          <cell r="CD231">
            <v>0.7</v>
          </cell>
          <cell r="CE231">
            <v>0.7</v>
          </cell>
          <cell r="CF231">
            <v>0.7</v>
          </cell>
          <cell r="CG231">
            <v>0.7</v>
          </cell>
          <cell r="CH231">
            <v>0.7</v>
          </cell>
          <cell r="CI231">
            <v>0.7</v>
          </cell>
          <cell r="CJ231">
            <v>0.7</v>
          </cell>
          <cell r="CK231">
            <v>0.7</v>
          </cell>
          <cell r="CL231">
            <v>0.7</v>
          </cell>
          <cell r="CM231">
            <v>0.7</v>
          </cell>
          <cell r="CN231">
            <v>0.7</v>
          </cell>
          <cell r="CO231">
            <v>0.7</v>
          </cell>
          <cell r="CP231">
            <v>0.7</v>
          </cell>
          <cell r="CQ231">
            <v>0.7</v>
          </cell>
          <cell r="CR231">
            <v>0.7</v>
          </cell>
          <cell r="CS231">
            <v>0.7</v>
          </cell>
          <cell r="CT231">
            <v>0.7</v>
          </cell>
          <cell r="CU231">
            <v>0.7</v>
          </cell>
          <cell r="CV231">
            <v>0.7</v>
          </cell>
          <cell r="CW231">
            <v>0.7</v>
          </cell>
          <cell r="CX231">
            <v>0.7</v>
          </cell>
          <cell r="CY231">
            <v>0.7</v>
          </cell>
          <cell r="CZ231">
            <v>0.7</v>
          </cell>
          <cell r="DA231">
            <v>0.7</v>
          </cell>
          <cell r="DB231">
            <v>0.7</v>
          </cell>
          <cell r="DC231">
            <v>0.7</v>
          </cell>
          <cell r="DD231">
            <v>0.7</v>
          </cell>
          <cell r="DE231">
            <v>0.7</v>
          </cell>
          <cell r="DF231">
            <v>0.7</v>
          </cell>
          <cell r="DG231">
            <v>0.7</v>
          </cell>
          <cell r="DH231">
            <v>0.7</v>
          </cell>
          <cell r="DI231">
            <v>0.7</v>
          </cell>
          <cell r="DJ231">
            <v>0.7</v>
          </cell>
        </row>
        <row r="232">
          <cell r="M232" t="str">
            <v>GJ</v>
          </cell>
          <cell r="N232">
            <v>0.3</v>
          </cell>
          <cell r="O232">
            <v>0.3</v>
          </cell>
          <cell r="P232">
            <v>0.3</v>
          </cell>
          <cell r="Q232">
            <v>0.3</v>
          </cell>
          <cell r="R232">
            <v>0.3</v>
          </cell>
          <cell r="S232">
            <v>0.3</v>
          </cell>
          <cell r="T232">
            <v>0.3</v>
          </cell>
          <cell r="U232">
            <v>0.3</v>
          </cell>
          <cell r="V232">
            <v>0.3</v>
          </cell>
          <cell r="W232">
            <v>0.3</v>
          </cell>
          <cell r="X232">
            <v>0.3</v>
          </cell>
          <cell r="Y232">
            <v>0.3</v>
          </cell>
          <cell r="Z232">
            <v>0.3</v>
          </cell>
          <cell r="AA232">
            <v>0.3</v>
          </cell>
          <cell r="AB232">
            <v>0.3</v>
          </cell>
          <cell r="AC232">
            <v>0.3</v>
          </cell>
          <cell r="AD232">
            <v>0.3</v>
          </cell>
          <cell r="AE232">
            <v>0.3</v>
          </cell>
          <cell r="AF232">
            <v>0.3</v>
          </cell>
          <cell r="AG232">
            <v>0.3</v>
          </cell>
          <cell r="AH232">
            <v>0.3</v>
          </cell>
          <cell r="AI232">
            <v>0.3</v>
          </cell>
          <cell r="AJ232">
            <v>0.3</v>
          </cell>
          <cell r="AK232">
            <v>0.3</v>
          </cell>
          <cell r="AL232">
            <v>0.3</v>
          </cell>
          <cell r="AM232">
            <v>0.3</v>
          </cell>
          <cell r="AN232">
            <v>0.3</v>
          </cell>
          <cell r="AO232">
            <v>0.3</v>
          </cell>
          <cell r="AP232">
            <v>0.3</v>
          </cell>
          <cell r="AQ232">
            <v>0.3</v>
          </cell>
          <cell r="AR232">
            <v>0.3</v>
          </cell>
          <cell r="AS232">
            <v>0.3</v>
          </cell>
          <cell r="AT232">
            <v>0.3</v>
          </cell>
          <cell r="AU232">
            <v>0.3</v>
          </cell>
          <cell r="AV232">
            <v>0.3</v>
          </cell>
          <cell r="AW232">
            <v>0.3</v>
          </cell>
          <cell r="AX232">
            <v>0.3</v>
          </cell>
          <cell r="AY232">
            <v>0.3</v>
          </cell>
          <cell r="AZ232">
            <v>0.3</v>
          </cell>
          <cell r="BA232">
            <v>0.3</v>
          </cell>
          <cell r="BB232">
            <v>0.3</v>
          </cell>
          <cell r="BC232">
            <v>0.3</v>
          </cell>
          <cell r="BD232">
            <v>0.3</v>
          </cell>
          <cell r="BE232">
            <v>0.3</v>
          </cell>
          <cell r="BF232">
            <v>0.3</v>
          </cell>
          <cell r="BG232">
            <v>0.3</v>
          </cell>
          <cell r="BH232">
            <v>0.3</v>
          </cell>
          <cell r="BI232">
            <v>0.3</v>
          </cell>
          <cell r="BJ232">
            <v>0.3</v>
          </cell>
          <cell r="BK232">
            <v>0.3</v>
          </cell>
          <cell r="BL232">
            <v>0.3</v>
          </cell>
          <cell r="BM232">
            <v>0.3</v>
          </cell>
          <cell r="BN232">
            <v>0.3</v>
          </cell>
          <cell r="BO232">
            <v>0.3</v>
          </cell>
          <cell r="BP232">
            <v>0.3</v>
          </cell>
          <cell r="BQ232">
            <v>0.3</v>
          </cell>
          <cell r="BR232">
            <v>0.3</v>
          </cell>
          <cell r="BS232">
            <v>0.3</v>
          </cell>
          <cell r="BT232">
            <v>0.3</v>
          </cell>
          <cell r="BU232">
            <v>0.3</v>
          </cell>
          <cell r="BV232">
            <v>0.3</v>
          </cell>
          <cell r="BW232">
            <v>0.3</v>
          </cell>
          <cell r="BX232">
            <v>0.3</v>
          </cell>
          <cell r="BY232">
            <v>0.3</v>
          </cell>
          <cell r="BZ232">
            <v>0.3</v>
          </cell>
          <cell r="CA232">
            <v>0.3</v>
          </cell>
          <cell r="CB232">
            <v>0.3</v>
          </cell>
          <cell r="CC232">
            <v>0.3</v>
          </cell>
          <cell r="CD232">
            <v>0.3</v>
          </cell>
          <cell r="CE232">
            <v>0.3</v>
          </cell>
          <cell r="CF232">
            <v>0.3</v>
          </cell>
          <cell r="CG232">
            <v>0.3</v>
          </cell>
          <cell r="CH232">
            <v>0.3</v>
          </cell>
          <cell r="CI232">
            <v>0.3</v>
          </cell>
          <cell r="CJ232">
            <v>0.3</v>
          </cell>
          <cell r="CK232">
            <v>0.3</v>
          </cell>
          <cell r="CL232">
            <v>0.3</v>
          </cell>
          <cell r="CM232">
            <v>0.3</v>
          </cell>
          <cell r="CN232">
            <v>0.3</v>
          </cell>
          <cell r="CO232">
            <v>0.3</v>
          </cell>
          <cell r="CP232">
            <v>0.3</v>
          </cell>
          <cell r="CQ232">
            <v>0.3</v>
          </cell>
          <cell r="CR232">
            <v>0.3</v>
          </cell>
          <cell r="CS232">
            <v>0.3</v>
          </cell>
          <cell r="CT232">
            <v>0.3</v>
          </cell>
          <cell r="CU232">
            <v>0.3</v>
          </cell>
          <cell r="CV232">
            <v>0.3</v>
          </cell>
          <cell r="CW232">
            <v>0.3</v>
          </cell>
          <cell r="CX232">
            <v>0.3</v>
          </cell>
          <cell r="CY232">
            <v>0.3</v>
          </cell>
          <cell r="CZ232">
            <v>0.3</v>
          </cell>
          <cell r="DA232">
            <v>0.3</v>
          </cell>
          <cell r="DB232">
            <v>0.3</v>
          </cell>
          <cell r="DC232">
            <v>0.3</v>
          </cell>
          <cell r="DD232">
            <v>0.3</v>
          </cell>
          <cell r="DE232">
            <v>0.3</v>
          </cell>
          <cell r="DF232">
            <v>0.3</v>
          </cell>
          <cell r="DG232">
            <v>0.3</v>
          </cell>
          <cell r="DH232">
            <v>0.3</v>
          </cell>
          <cell r="DI232">
            <v>0.3</v>
          </cell>
          <cell r="DJ232">
            <v>0.3</v>
          </cell>
        </row>
        <row r="233">
          <cell r="M233" t="str">
            <v>GJ</v>
          </cell>
          <cell r="N233">
            <v>0.7</v>
          </cell>
          <cell r="O233">
            <v>0.7</v>
          </cell>
          <cell r="P233">
            <v>0.7</v>
          </cell>
          <cell r="Q233">
            <v>0.7</v>
          </cell>
          <cell r="R233">
            <v>0.7</v>
          </cell>
          <cell r="S233">
            <v>0.7</v>
          </cell>
          <cell r="T233">
            <v>0.7</v>
          </cell>
          <cell r="U233">
            <v>0.7</v>
          </cell>
          <cell r="V233">
            <v>0.7</v>
          </cell>
          <cell r="W233">
            <v>0.7</v>
          </cell>
          <cell r="X233">
            <v>0.7</v>
          </cell>
          <cell r="Y233">
            <v>0.7</v>
          </cell>
          <cell r="Z233">
            <v>0.7</v>
          </cell>
          <cell r="AA233">
            <v>0.7</v>
          </cell>
          <cell r="AB233">
            <v>0.7</v>
          </cell>
          <cell r="AC233">
            <v>0.7</v>
          </cell>
          <cell r="AD233">
            <v>0.7</v>
          </cell>
          <cell r="AE233">
            <v>0.7</v>
          </cell>
          <cell r="AF233">
            <v>0.7</v>
          </cell>
          <cell r="AG233">
            <v>0.7</v>
          </cell>
          <cell r="AH233">
            <v>0.7</v>
          </cell>
          <cell r="AI233">
            <v>0.7</v>
          </cell>
          <cell r="AJ233">
            <v>0.7</v>
          </cell>
          <cell r="AK233">
            <v>0.7</v>
          </cell>
          <cell r="AL233">
            <v>0.7</v>
          </cell>
          <cell r="AM233">
            <v>0.7</v>
          </cell>
          <cell r="AN233">
            <v>0.7</v>
          </cell>
          <cell r="AO233">
            <v>0.7</v>
          </cell>
          <cell r="AP233">
            <v>0.7</v>
          </cell>
          <cell r="AQ233">
            <v>0.7</v>
          </cell>
          <cell r="AR233">
            <v>0.7</v>
          </cell>
          <cell r="AS233">
            <v>0.7</v>
          </cell>
          <cell r="AT233">
            <v>0.7</v>
          </cell>
          <cell r="AU233">
            <v>0.7</v>
          </cell>
          <cell r="AV233">
            <v>0.7</v>
          </cell>
          <cell r="AW233">
            <v>0.7</v>
          </cell>
          <cell r="AX233">
            <v>0.7</v>
          </cell>
          <cell r="AY233">
            <v>0.7</v>
          </cell>
          <cell r="AZ233">
            <v>0.7</v>
          </cell>
          <cell r="BA233">
            <v>0.7</v>
          </cell>
          <cell r="BB233">
            <v>0.7</v>
          </cell>
          <cell r="BC233">
            <v>0.7</v>
          </cell>
          <cell r="BD233">
            <v>0.7</v>
          </cell>
          <cell r="BE233">
            <v>0.7</v>
          </cell>
          <cell r="BF233">
            <v>0.7</v>
          </cell>
          <cell r="BG233">
            <v>0.7</v>
          </cell>
          <cell r="BH233">
            <v>0.7</v>
          </cell>
          <cell r="BI233">
            <v>0.7</v>
          </cell>
          <cell r="BJ233">
            <v>0.7</v>
          </cell>
          <cell r="BK233">
            <v>0.7</v>
          </cell>
          <cell r="BL233">
            <v>0.7</v>
          </cell>
          <cell r="BM233">
            <v>0.7</v>
          </cell>
          <cell r="BN233">
            <v>0.7</v>
          </cell>
          <cell r="BO233">
            <v>0.7</v>
          </cell>
          <cell r="BP233">
            <v>0.7</v>
          </cell>
          <cell r="BQ233">
            <v>0.7</v>
          </cell>
          <cell r="BR233">
            <v>0.7</v>
          </cell>
          <cell r="BS233">
            <v>0.7</v>
          </cell>
          <cell r="BT233">
            <v>0.7</v>
          </cell>
          <cell r="BU233">
            <v>0.7</v>
          </cell>
          <cell r="BV233">
            <v>0.7</v>
          </cell>
          <cell r="BW233">
            <v>0.7</v>
          </cell>
          <cell r="BX233">
            <v>0.7</v>
          </cell>
          <cell r="BY233">
            <v>0.7</v>
          </cell>
          <cell r="BZ233">
            <v>0.7</v>
          </cell>
          <cell r="CA233">
            <v>0.7</v>
          </cell>
          <cell r="CB233">
            <v>0.7</v>
          </cell>
          <cell r="CC233">
            <v>0.7</v>
          </cell>
          <cell r="CD233">
            <v>0.7</v>
          </cell>
          <cell r="CE233">
            <v>0.7</v>
          </cell>
          <cell r="CF233">
            <v>0.7</v>
          </cell>
          <cell r="CG233">
            <v>0.7</v>
          </cell>
          <cell r="CH233">
            <v>0.7</v>
          </cell>
          <cell r="CI233">
            <v>0.7</v>
          </cell>
          <cell r="CJ233">
            <v>0.7</v>
          </cell>
          <cell r="CK233">
            <v>0.7</v>
          </cell>
          <cell r="CL233">
            <v>0.7</v>
          </cell>
          <cell r="CM233">
            <v>0.7</v>
          </cell>
          <cell r="CN233">
            <v>0.7</v>
          </cell>
          <cell r="CO233">
            <v>0.7</v>
          </cell>
          <cell r="CP233">
            <v>0.7</v>
          </cell>
          <cell r="CQ233">
            <v>0.7</v>
          </cell>
          <cell r="CR233">
            <v>0.7</v>
          </cell>
          <cell r="CS233">
            <v>0.7</v>
          </cell>
          <cell r="CT233">
            <v>0.7</v>
          </cell>
          <cell r="CU233">
            <v>0.7</v>
          </cell>
          <cell r="CV233">
            <v>0.7</v>
          </cell>
          <cell r="CW233">
            <v>0.7</v>
          </cell>
          <cell r="CX233">
            <v>0.7</v>
          </cell>
          <cell r="CY233">
            <v>0.7</v>
          </cell>
          <cell r="CZ233">
            <v>0.7</v>
          </cell>
          <cell r="DA233">
            <v>0.7</v>
          </cell>
          <cell r="DB233">
            <v>0.7</v>
          </cell>
          <cell r="DC233">
            <v>0.7</v>
          </cell>
          <cell r="DD233">
            <v>0.7</v>
          </cell>
          <cell r="DE233">
            <v>0.7</v>
          </cell>
          <cell r="DF233">
            <v>0.7</v>
          </cell>
          <cell r="DG233">
            <v>0.7</v>
          </cell>
          <cell r="DH233">
            <v>0.7</v>
          </cell>
          <cell r="DI233">
            <v>0.7</v>
          </cell>
          <cell r="DJ233">
            <v>0.7</v>
          </cell>
        </row>
        <row r="234">
          <cell r="M234" t="str">
            <v>GJ</v>
          </cell>
          <cell r="N234">
            <v>0.01</v>
          </cell>
          <cell r="O234">
            <v>0.01</v>
          </cell>
          <cell r="P234">
            <v>0.01</v>
          </cell>
          <cell r="Q234">
            <v>0.01</v>
          </cell>
          <cell r="R234">
            <v>0.01</v>
          </cell>
          <cell r="S234">
            <v>0.01</v>
          </cell>
          <cell r="T234">
            <v>0.01</v>
          </cell>
          <cell r="U234">
            <v>0.01</v>
          </cell>
          <cell r="V234">
            <v>0.01</v>
          </cell>
          <cell r="W234">
            <v>0.01</v>
          </cell>
          <cell r="X234">
            <v>0.01</v>
          </cell>
          <cell r="Y234">
            <v>0.01</v>
          </cell>
          <cell r="Z234">
            <v>0.01</v>
          </cell>
          <cell r="AA234">
            <v>0.01</v>
          </cell>
          <cell r="AB234">
            <v>0.01</v>
          </cell>
          <cell r="AC234">
            <v>0.01</v>
          </cell>
          <cell r="AD234">
            <v>0.01</v>
          </cell>
          <cell r="AE234">
            <v>0.01</v>
          </cell>
          <cell r="AF234">
            <v>0.01</v>
          </cell>
          <cell r="AG234">
            <v>0.01</v>
          </cell>
          <cell r="AH234">
            <v>0.01</v>
          </cell>
          <cell r="AI234">
            <v>0.01</v>
          </cell>
          <cell r="AJ234">
            <v>0.01</v>
          </cell>
          <cell r="AK234">
            <v>0.01</v>
          </cell>
          <cell r="AL234">
            <v>0.01</v>
          </cell>
          <cell r="AM234">
            <v>0.01</v>
          </cell>
          <cell r="AN234">
            <v>0.01</v>
          </cell>
          <cell r="AO234">
            <v>0.01</v>
          </cell>
          <cell r="AP234">
            <v>0.01</v>
          </cell>
          <cell r="AQ234">
            <v>0.01</v>
          </cell>
          <cell r="AR234">
            <v>0.01</v>
          </cell>
          <cell r="AS234">
            <v>0.01</v>
          </cell>
          <cell r="AT234">
            <v>0.01</v>
          </cell>
          <cell r="AU234">
            <v>0.01</v>
          </cell>
          <cell r="AV234">
            <v>0.01</v>
          </cell>
          <cell r="AW234">
            <v>0.01</v>
          </cell>
          <cell r="AX234">
            <v>0.01</v>
          </cell>
          <cell r="AY234">
            <v>0.01</v>
          </cell>
          <cell r="AZ234">
            <v>0.01</v>
          </cell>
          <cell r="BA234">
            <v>0.01</v>
          </cell>
          <cell r="BB234">
            <v>0.01</v>
          </cell>
          <cell r="BC234">
            <v>0.01</v>
          </cell>
          <cell r="BD234">
            <v>0.01</v>
          </cell>
          <cell r="BE234">
            <v>0.01</v>
          </cell>
          <cell r="BF234">
            <v>0.01</v>
          </cell>
          <cell r="BG234">
            <v>0.01</v>
          </cell>
          <cell r="BH234">
            <v>0.01</v>
          </cell>
          <cell r="BI234">
            <v>0.01</v>
          </cell>
          <cell r="BJ234">
            <v>0.01</v>
          </cell>
          <cell r="BK234">
            <v>0.01</v>
          </cell>
          <cell r="BL234">
            <v>0.01</v>
          </cell>
          <cell r="BM234">
            <v>0.01</v>
          </cell>
          <cell r="BN234">
            <v>0.01</v>
          </cell>
          <cell r="BO234">
            <v>0.01</v>
          </cell>
          <cell r="BP234">
            <v>0.01</v>
          </cell>
          <cell r="BQ234">
            <v>0.01</v>
          </cell>
          <cell r="BR234">
            <v>0.01</v>
          </cell>
          <cell r="BS234">
            <v>0.01</v>
          </cell>
          <cell r="BT234">
            <v>0.01</v>
          </cell>
          <cell r="BU234">
            <v>0.01</v>
          </cell>
          <cell r="BV234">
            <v>0.01</v>
          </cell>
          <cell r="BW234">
            <v>0.01</v>
          </cell>
          <cell r="BX234">
            <v>0.01</v>
          </cell>
          <cell r="BY234">
            <v>0.01</v>
          </cell>
          <cell r="BZ234">
            <v>0.01</v>
          </cell>
          <cell r="CA234">
            <v>0.01</v>
          </cell>
          <cell r="CB234">
            <v>0.01</v>
          </cell>
          <cell r="CC234">
            <v>0.01</v>
          </cell>
          <cell r="CD234">
            <v>0.01</v>
          </cell>
          <cell r="CE234">
            <v>0.01</v>
          </cell>
          <cell r="CF234">
            <v>0.01</v>
          </cell>
          <cell r="CG234">
            <v>0.01</v>
          </cell>
          <cell r="CH234">
            <v>0.01</v>
          </cell>
          <cell r="CI234">
            <v>0.01</v>
          </cell>
          <cell r="CJ234">
            <v>0.01</v>
          </cell>
          <cell r="CK234">
            <v>0.01</v>
          </cell>
          <cell r="CL234">
            <v>0.01</v>
          </cell>
          <cell r="CM234">
            <v>0.01</v>
          </cell>
          <cell r="CN234">
            <v>0.01</v>
          </cell>
          <cell r="CO234">
            <v>0.01</v>
          </cell>
          <cell r="CP234">
            <v>0.01</v>
          </cell>
          <cell r="CQ234">
            <v>0.01</v>
          </cell>
          <cell r="CR234">
            <v>0.01</v>
          </cell>
          <cell r="CS234">
            <v>0.01</v>
          </cell>
          <cell r="CT234">
            <v>0.01</v>
          </cell>
          <cell r="CU234">
            <v>0.01</v>
          </cell>
          <cell r="CV234">
            <v>0.01</v>
          </cell>
          <cell r="CW234">
            <v>0.01</v>
          </cell>
          <cell r="CX234">
            <v>0.01</v>
          </cell>
          <cell r="CY234">
            <v>0.01</v>
          </cell>
          <cell r="CZ234">
            <v>0.01</v>
          </cell>
          <cell r="DA234">
            <v>0.01</v>
          </cell>
          <cell r="DB234">
            <v>0.01</v>
          </cell>
          <cell r="DC234">
            <v>0.01</v>
          </cell>
          <cell r="DD234">
            <v>0.01</v>
          </cell>
          <cell r="DE234">
            <v>0.01</v>
          </cell>
          <cell r="DF234">
            <v>0.01</v>
          </cell>
          <cell r="DG234">
            <v>0.01</v>
          </cell>
          <cell r="DH234">
            <v>0.01</v>
          </cell>
          <cell r="DI234">
            <v>0.01</v>
          </cell>
          <cell r="DJ234">
            <v>0.01</v>
          </cell>
        </row>
        <row r="235">
          <cell r="M235" t="str">
            <v>GJ</v>
          </cell>
          <cell r="N235">
            <v>0.09</v>
          </cell>
          <cell r="O235">
            <v>0.09</v>
          </cell>
          <cell r="P235">
            <v>0.09</v>
          </cell>
          <cell r="Q235">
            <v>0.09</v>
          </cell>
          <cell r="R235">
            <v>0.09</v>
          </cell>
          <cell r="S235">
            <v>0.09</v>
          </cell>
          <cell r="T235">
            <v>0.09</v>
          </cell>
          <cell r="U235">
            <v>0.09</v>
          </cell>
          <cell r="V235">
            <v>0.09</v>
          </cell>
          <cell r="W235">
            <v>0.09</v>
          </cell>
          <cell r="X235">
            <v>0.09</v>
          </cell>
          <cell r="Y235">
            <v>0.09</v>
          </cell>
          <cell r="Z235">
            <v>0.09</v>
          </cell>
          <cell r="AA235">
            <v>0.09</v>
          </cell>
          <cell r="AB235">
            <v>0.09</v>
          </cell>
          <cell r="AC235">
            <v>0.09</v>
          </cell>
          <cell r="AD235">
            <v>0.09</v>
          </cell>
          <cell r="AE235">
            <v>0.09</v>
          </cell>
          <cell r="AF235">
            <v>0.09</v>
          </cell>
          <cell r="AG235">
            <v>0.09</v>
          </cell>
          <cell r="AH235">
            <v>0.09</v>
          </cell>
          <cell r="AI235">
            <v>0.09</v>
          </cell>
          <cell r="AJ235">
            <v>0.09</v>
          </cell>
          <cell r="AK235">
            <v>0.09</v>
          </cell>
          <cell r="AL235">
            <v>0.09</v>
          </cell>
          <cell r="AM235">
            <v>0.09</v>
          </cell>
          <cell r="AN235">
            <v>0.09</v>
          </cell>
          <cell r="AO235">
            <v>0.09</v>
          </cell>
          <cell r="AP235">
            <v>0.09</v>
          </cell>
          <cell r="AQ235">
            <v>0.09</v>
          </cell>
          <cell r="AR235">
            <v>0.09</v>
          </cell>
          <cell r="AS235">
            <v>0.09</v>
          </cell>
          <cell r="AT235">
            <v>0.09</v>
          </cell>
          <cell r="AU235">
            <v>0.09</v>
          </cell>
          <cell r="AV235">
            <v>0.09</v>
          </cell>
          <cell r="AW235">
            <v>0.09</v>
          </cell>
          <cell r="AX235">
            <v>0.09</v>
          </cell>
          <cell r="AY235">
            <v>0.09</v>
          </cell>
          <cell r="AZ235">
            <v>0.09</v>
          </cell>
          <cell r="BA235">
            <v>0.09</v>
          </cell>
          <cell r="BB235">
            <v>0.09</v>
          </cell>
          <cell r="BC235">
            <v>0.09</v>
          </cell>
          <cell r="BD235">
            <v>0.09</v>
          </cell>
          <cell r="BE235">
            <v>0.09</v>
          </cell>
          <cell r="BF235">
            <v>0.09</v>
          </cell>
          <cell r="BG235">
            <v>0.09</v>
          </cell>
          <cell r="BH235">
            <v>0.09</v>
          </cell>
          <cell r="BI235">
            <v>0.09</v>
          </cell>
          <cell r="BJ235">
            <v>0.09</v>
          </cell>
          <cell r="BK235">
            <v>0.09</v>
          </cell>
          <cell r="BL235">
            <v>0.09</v>
          </cell>
          <cell r="BM235">
            <v>0.09</v>
          </cell>
          <cell r="BN235">
            <v>0.09</v>
          </cell>
          <cell r="BO235">
            <v>0.09</v>
          </cell>
          <cell r="BP235">
            <v>0.09</v>
          </cell>
          <cell r="BQ235">
            <v>0.09</v>
          </cell>
          <cell r="BR235">
            <v>0.09</v>
          </cell>
          <cell r="BS235">
            <v>0.09</v>
          </cell>
          <cell r="BT235">
            <v>0.09</v>
          </cell>
          <cell r="BU235">
            <v>0.09</v>
          </cell>
          <cell r="BV235">
            <v>0.09</v>
          </cell>
          <cell r="BW235">
            <v>0.09</v>
          </cell>
          <cell r="BX235">
            <v>0.09</v>
          </cell>
          <cell r="BY235">
            <v>0.09</v>
          </cell>
          <cell r="BZ235">
            <v>0.09</v>
          </cell>
          <cell r="CA235">
            <v>0.09</v>
          </cell>
          <cell r="CB235">
            <v>0.09</v>
          </cell>
          <cell r="CC235">
            <v>0.09</v>
          </cell>
          <cell r="CD235">
            <v>0.09</v>
          </cell>
          <cell r="CE235">
            <v>0.09</v>
          </cell>
          <cell r="CF235">
            <v>0.09</v>
          </cell>
          <cell r="CG235">
            <v>0.09</v>
          </cell>
          <cell r="CH235">
            <v>0.09</v>
          </cell>
          <cell r="CI235">
            <v>0.09</v>
          </cell>
          <cell r="CJ235">
            <v>0.09</v>
          </cell>
          <cell r="CK235">
            <v>0.09</v>
          </cell>
          <cell r="CL235">
            <v>0.09</v>
          </cell>
          <cell r="CM235">
            <v>0.09</v>
          </cell>
          <cell r="CN235">
            <v>0.09</v>
          </cell>
          <cell r="CO235">
            <v>0.09</v>
          </cell>
          <cell r="CP235">
            <v>0.09</v>
          </cell>
          <cell r="CQ235">
            <v>0.09</v>
          </cell>
          <cell r="CR235">
            <v>0.09</v>
          </cell>
          <cell r="CS235">
            <v>0.09</v>
          </cell>
          <cell r="CT235">
            <v>0.09</v>
          </cell>
          <cell r="CU235">
            <v>0.09</v>
          </cell>
          <cell r="CV235">
            <v>0.09</v>
          </cell>
          <cell r="CW235">
            <v>0.09</v>
          </cell>
          <cell r="CX235">
            <v>0.09</v>
          </cell>
          <cell r="CY235">
            <v>0.09</v>
          </cell>
          <cell r="CZ235">
            <v>0.09</v>
          </cell>
          <cell r="DA235">
            <v>0.09</v>
          </cell>
          <cell r="DB235">
            <v>0.09</v>
          </cell>
          <cell r="DC235">
            <v>0.09</v>
          </cell>
          <cell r="DD235">
            <v>0.09</v>
          </cell>
          <cell r="DE235">
            <v>0.09</v>
          </cell>
          <cell r="DF235">
            <v>0.09</v>
          </cell>
          <cell r="DG235">
            <v>0.09</v>
          </cell>
          <cell r="DH235">
            <v>0.09</v>
          </cell>
          <cell r="DI235">
            <v>0.09</v>
          </cell>
          <cell r="DJ235">
            <v>0.09</v>
          </cell>
        </row>
        <row r="236">
          <cell r="M236" t="str">
            <v>GJ</v>
          </cell>
          <cell r="N236">
            <v>0.17</v>
          </cell>
          <cell r="O236">
            <v>0.17</v>
          </cell>
          <cell r="P236">
            <v>0.17</v>
          </cell>
          <cell r="Q236">
            <v>0.17</v>
          </cell>
          <cell r="R236">
            <v>0.17</v>
          </cell>
          <cell r="S236">
            <v>0.17</v>
          </cell>
          <cell r="T236">
            <v>0.17</v>
          </cell>
          <cell r="U236">
            <v>0.17</v>
          </cell>
          <cell r="V236">
            <v>0.17</v>
          </cell>
          <cell r="W236">
            <v>0.17</v>
          </cell>
          <cell r="X236">
            <v>0.17</v>
          </cell>
          <cell r="Y236">
            <v>0.17</v>
          </cell>
          <cell r="Z236">
            <v>0.17</v>
          </cell>
          <cell r="AA236">
            <v>0.17</v>
          </cell>
          <cell r="AB236">
            <v>0.17</v>
          </cell>
          <cell r="AC236">
            <v>0.17</v>
          </cell>
          <cell r="AD236">
            <v>0.17</v>
          </cell>
          <cell r="AE236">
            <v>0.17</v>
          </cell>
          <cell r="AF236">
            <v>0.17</v>
          </cell>
          <cell r="AG236">
            <v>0.17</v>
          </cell>
          <cell r="AH236">
            <v>0.17</v>
          </cell>
          <cell r="AI236">
            <v>0.17</v>
          </cell>
          <cell r="AJ236">
            <v>0.17</v>
          </cell>
          <cell r="AK236">
            <v>0.17</v>
          </cell>
          <cell r="AL236">
            <v>0.17</v>
          </cell>
          <cell r="AM236">
            <v>0.17</v>
          </cell>
          <cell r="AN236">
            <v>0.17</v>
          </cell>
          <cell r="AO236">
            <v>0.17</v>
          </cell>
          <cell r="AP236">
            <v>0.17</v>
          </cell>
          <cell r="AQ236">
            <v>0.17</v>
          </cell>
          <cell r="AR236">
            <v>0.17</v>
          </cell>
          <cell r="AS236">
            <v>0.17</v>
          </cell>
          <cell r="AT236">
            <v>0.17</v>
          </cell>
          <cell r="AU236">
            <v>0.17</v>
          </cell>
          <cell r="AV236">
            <v>0.17</v>
          </cell>
          <cell r="AW236">
            <v>0.17</v>
          </cell>
          <cell r="AX236">
            <v>0.17</v>
          </cell>
          <cell r="AY236">
            <v>0.17</v>
          </cell>
          <cell r="AZ236">
            <v>0.17</v>
          </cell>
          <cell r="BA236">
            <v>0.17</v>
          </cell>
          <cell r="BB236">
            <v>0.17</v>
          </cell>
          <cell r="BC236">
            <v>0.17</v>
          </cell>
          <cell r="BD236">
            <v>0.17</v>
          </cell>
          <cell r="BE236">
            <v>0.17</v>
          </cell>
          <cell r="BF236">
            <v>0.17</v>
          </cell>
          <cell r="BG236">
            <v>0.17</v>
          </cell>
          <cell r="BH236">
            <v>0.17</v>
          </cell>
          <cell r="BI236">
            <v>0.17</v>
          </cell>
          <cell r="BJ236">
            <v>0.17</v>
          </cell>
          <cell r="BK236">
            <v>0.17</v>
          </cell>
          <cell r="BL236">
            <v>0.17</v>
          </cell>
          <cell r="BM236">
            <v>0.17</v>
          </cell>
          <cell r="BN236">
            <v>0.17</v>
          </cell>
          <cell r="BO236">
            <v>0.17</v>
          </cell>
          <cell r="BP236">
            <v>0.17</v>
          </cell>
          <cell r="BQ236">
            <v>0.17</v>
          </cell>
          <cell r="BR236">
            <v>0.17</v>
          </cell>
          <cell r="BS236">
            <v>0.17</v>
          </cell>
          <cell r="BT236">
            <v>0.17</v>
          </cell>
          <cell r="BU236">
            <v>0.17</v>
          </cell>
          <cell r="BV236">
            <v>0.17</v>
          </cell>
          <cell r="BW236">
            <v>0.17</v>
          </cell>
          <cell r="BX236">
            <v>0.17</v>
          </cell>
          <cell r="BY236">
            <v>0.17</v>
          </cell>
          <cell r="BZ236">
            <v>0.17</v>
          </cell>
          <cell r="CA236">
            <v>0.17</v>
          </cell>
          <cell r="CB236">
            <v>0.17</v>
          </cell>
          <cell r="CC236">
            <v>0.17</v>
          </cell>
          <cell r="CD236">
            <v>0.17</v>
          </cell>
          <cell r="CE236">
            <v>0.17</v>
          </cell>
          <cell r="CF236">
            <v>0.17</v>
          </cell>
          <cell r="CG236">
            <v>0.17</v>
          </cell>
          <cell r="CH236">
            <v>0.17</v>
          </cell>
          <cell r="CI236">
            <v>0.17</v>
          </cell>
          <cell r="CJ236">
            <v>0.17</v>
          </cell>
          <cell r="CK236">
            <v>0.17</v>
          </cell>
          <cell r="CL236">
            <v>0.17</v>
          </cell>
          <cell r="CM236">
            <v>0.17</v>
          </cell>
          <cell r="CN236">
            <v>0.17</v>
          </cell>
          <cell r="CO236">
            <v>0.17</v>
          </cell>
          <cell r="CP236">
            <v>0.17</v>
          </cell>
          <cell r="CQ236">
            <v>0.17</v>
          </cell>
          <cell r="CR236">
            <v>0.17</v>
          </cell>
          <cell r="CS236">
            <v>0.17</v>
          </cell>
          <cell r="CT236">
            <v>0.17</v>
          </cell>
          <cell r="CU236">
            <v>0.17</v>
          </cell>
          <cell r="CV236">
            <v>0.17</v>
          </cell>
          <cell r="CW236">
            <v>0.17</v>
          </cell>
          <cell r="CX236">
            <v>0.17</v>
          </cell>
          <cell r="CY236">
            <v>0.17</v>
          </cell>
          <cell r="CZ236">
            <v>0.17</v>
          </cell>
          <cell r="DA236">
            <v>0.17</v>
          </cell>
          <cell r="DB236">
            <v>0.17</v>
          </cell>
          <cell r="DC236">
            <v>0.17</v>
          </cell>
          <cell r="DD236">
            <v>0.17</v>
          </cell>
          <cell r="DE236">
            <v>0.17</v>
          </cell>
          <cell r="DF236">
            <v>0.17</v>
          </cell>
          <cell r="DG236">
            <v>0.17</v>
          </cell>
          <cell r="DH236">
            <v>0.17</v>
          </cell>
          <cell r="DI236">
            <v>0.17</v>
          </cell>
          <cell r="DJ236">
            <v>0.17</v>
          </cell>
        </row>
        <row r="237">
          <cell r="M237" t="str">
            <v>GJ</v>
          </cell>
          <cell r="N237">
            <v>0.13</v>
          </cell>
          <cell r="O237">
            <v>0.13</v>
          </cell>
          <cell r="P237">
            <v>0.13</v>
          </cell>
          <cell r="Q237">
            <v>0.13</v>
          </cell>
          <cell r="R237">
            <v>0.13</v>
          </cell>
          <cell r="S237">
            <v>0.13</v>
          </cell>
          <cell r="T237">
            <v>0.13</v>
          </cell>
          <cell r="U237">
            <v>0.13</v>
          </cell>
          <cell r="V237">
            <v>0.13</v>
          </cell>
          <cell r="W237">
            <v>0.13</v>
          </cell>
          <cell r="X237">
            <v>0.13</v>
          </cell>
          <cell r="Y237">
            <v>0.13</v>
          </cell>
          <cell r="Z237">
            <v>0.13</v>
          </cell>
          <cell r="AA237">
            <v>0.13</v>
          </cell>
          <cell r="AB237">
            <v>0.13</v>
          </cell>
          <cell r="AC237">
            <v>0.13</v>
          </cell>
          <cell r="AD237">
            <v>0.13</v>
          </cell>
          <cell r="AE237">
            <v>0.13</v>
          </cell>
          <cell r="AF237">
            <v>0.13</v>
          </cell>
          <cell r="AG237">
            <v>0.13</v>
          </cell>
          <cell r="AH237">
            <v>0.13</v>
          </cell>
          <cell r="AI237">
            <v>0.13</v>
          </cell>
          <cell r="AJ237">
            <v>0.13</v>
          </cell>
          <cell r="AK237">
            <v>0.13</v>
          </cell>
          <cell r="AL237">
            <v>0.13</v>
          </cell>
          <cell r="AM237">
            <v>0.13</v>
          </cell>
          <cell r="AN237">
            <v>0.13</v>
          </cell>
          <cell r="AO237">
            <v>0.13</v>
          </cell>
          <cell r="AP237">
            <v>0.13</v>
          </cell>
          <cell r="AQ237">
            <v>0.13</v>
          </cell>
          <cell r="AR237">
            <v>0.13</v>
          </cell>
          <cell r="AS237">
            <v>0.13</v>
          </cell>
          <cell r="AT237">
            <v>0.13</v>
          </cell>
          <cell r="AU237">
            <v>0.13</v>
          </cell>
          <cell r="AV237">
            <v>0.13</v>
          </cell>
          <cell r="AW237">
            <v>0.13</v>
          </cell>
          <cell r="AX237">
            <v>0.13</v>
          </cell>
          <cell r="AY237">
            <v>0.13</v>
          </cell>
          <cell r="AZ237">
            <v>0.13</v>
          </cell>
          <cell r="BA237">
            <v>0.13</v>
          </cell>
          <cell r="BB237">
            <v>0.13</v>
          </cell>
          <cell r="BC237">
            <v>0.13</v>
          </cell>
          <cell r="BD237">
            <v>0.13</v>
          </cell>
          <cell r="BE237">
            <v>0.13</v>
          </cell>
          <cell r="BF237">
            <v>0.13</v>
          </cell>
          <cell r="BG237">
            <v>0.13</v>
          </cell>
          <cell r="BH237">
            <v>0.13</v>
          </cell>
          <cell r="BI237">
            <v>0.13</v>
          </cell>
          <cell r="BJ237">
            <v>0.13</v>
          </cell>
          <cell r="BK237">
            <v>0.13</v>
          </cell>
          <cell r="BL237">
            <v>0.13</v>
          </cell>
          <cell r="BM237">
            <v>0.13</v>
          </cell>
          <cell r="BN237">
            <v>0.13</v>
          </cell>
          <cell r="BO237">
            <v>0.13</v>
          </cell>
          <cell r="BP237">
            <v>0.13</v>
          </cell>
          <cell r="BQ237">
            <v>0.13</v>
          </cell>
          <cell r="BR237">
            <v>0.13</v>
          </cell>
          <cell r="BS237">
            <v>0.13</v>
          </cell>
          <cell r="BT237">
            <v>0.13</v>
          </cell>
          <cell r="BU237">
            <v>0.13</v>
          </cell>
          <cell r="BV237">
            <v>0.13</v>
          </cell>
          <cell r="BW237">
            <v>0.13</v>
          </cell>
          <cell r="BX237">
            <v>0.13</v>
          </cell>
          <cell r="BY237">
            <v>0.13</v>
          </cell>
          <cell r="BZ237">
            <v>0.13</v>
          </cell>
          <cell r="CA237">
            <v>0.13</v>
          </cell>
          <cell r="CB237">
            <v>0.13</v>
          </cell>
          <cell r="CC237">
            <v>0.13</v>
          </cell>
          <cell r="CD237">
            <v>0.13</v>
          </cell>
          <cell r="CE237">
            <v>0.13</v>
          </cell>
          <cell r="CF237">
            <v>0.13</v>
          </cell>
          <cell r="CG237">
            <v>0.13</v>
          </cell>
          <cell r="CH237">
            <v>0.13</v>
          </cell>
          <cell r="CI237">
            <v>0.13</v>
          </cell>
          <cell r="CJ237">
            <v>0.13</v>
          </cell>
          <cell r="CK237">
            <v>0.13</v>
          </cell>
          <cell r="CL237">
            <v>0.13</v>
          </cell>
          <cell r="CM237">
            <v>0.13</v>
          </cell>
          <cell r="CN237">
            <v>0.13</v>
          </cell>
          <cell r="CO237">
            <v>0.13</v>
          </cell>
          <cell r="CP237">
            <v>0.13</v>
          </cell>
          <cell r="CQ237">
            <v>0.13</v>
          </cell>
          <cell r="CR237">
            <v>0.13</v>
          </cell>
          <cell r="CS237">
            <v>0.13</v>
          </cell>
          <cell r="CT237">
            <v>0.13</v>
          </cell>
          <cell r="CU237">
            <v>0.13</v>
          </cell>
          <cell r="CV237">
            <v>0.13</v>
          </cell>
          <cell r="CW237">
            <v>0.13</v>
          </cell>
          <cell r="CX237">
            <v>0.13</v>
          </cell>
          <cell r="CY237">
            <v>0.13</v>
          </cell>
          <cell r="CZ237">
            <v>0.13</v>
          </cell>
          <cell r="DA237">
            <v>0.13</v>
          </cell>
          <cell r="DB237">
            <v>0.13</v>
          </cell>
          <cell r="DC237">
            <v>0.13</v>
          </cell>
          <cell r="DD237">
            <v>0.13</v>
          </cell>
          <cell r="DE237">
            <v>0.13</v>
          </cell>
          <cell r="DF237">
            <v>0.13</v>
          </cell>
          <cell r="DG237">
            <v>0.13</v>
          </cell>
          <cell r="DH237">
            <v>0.13</v>
          </cell>
          <cell r="DI237">
            <v>0.13</v>
          </cell>
          <cell r="DJ237">
            <v>0.13</v>
          </cell>
        </row>
        <row r="238">
          <cell r="M238" t="str">
            <v>GJ</v>
          </cell>
          <cell r="N238">
            <v>0.18</v>
          </cell>
          <cell r="O238">
            <v>0.18</v>
          </cell>
          <cell r="P238">
            <v>0.18</v>
          </cell>
          <cell r="Q238">
            <v>0.18</v>
          </cell>
          <cell r="R238">
            <v>0.18</v>
          </cell>
          <cell r="S238">
            <v>0.18</v>
          </cell>
          <cell r="T238">
            <v>0.18</v>
          </cell>
          <cell r="U238">
            <v>0.18</v>
          </cell>
          <cell r="V238">
            <v>0.18</v>
          </cell>
          <cell r="W238">
            <v>0.18</v>
          </cell>
          <cell r="X238">
            <v>0.18</v>
          </cell>
          <cell r="Y238">
            <v>0.18</v>
          </cell>
          <cell r="Z238">
            <v>0.18</v>
          </cell>
          <cell r="AA238">
            <v>0.18</v>
          </cell>
          <cell r="AB238">
            <v>0.18</v>
          </cell>
          <cell r="AC238">
            <v>0.18</v>
          </cell>
          <cell r="AD238">
            <v>0.18</v>
          </cell>
          <cell r="AE238">
            <v>0.18</v>
          </cell>
          <cell r="AF238">
            <v>0.18</v>
          </cell>
          <cell r="AG238">
            <v>0.18</v>
          </cell>
          <cell r="AH238">
            <v>0.18</v>
          </cell>
          <cell r="AI238">
            <v>0.18</v>
          </cell>
          <cell r="AJ238">
            <v>0.18</v>
          </cell>
          <cell r="AK238">
            <v>0.18</v>
          </cell>
          <cell r="AL238">
            <v>0.18</v>
          </cell>
          <cell r="AM238">
            <v>0.18</v>
          </cell>
          <cell r="AN238">
            <v>0.18</v>
          </cell>
          <cell r="AO238">
            <v>0.18</v>
          </cell>
          <cell r="AP238">
            <v>0.18</v>
          </cell>
          <cell r="AQ238">
            <v>0.18</v>
          </cell>
          <cell r="AR238">
            <v>0.18</v>
          </cell>
          <cell r="AS238">
            <v>0.18</v>
          </cell>
          <cell r="AT238">
            <v>0.18</v>
          </cell>
          <cell r="AU238">
            <v>0.18</v>
          </cell>
          <cell r="AV238">
            <v>0.18</v>
          </cell>
          <cell r="AW238">
            <v>0.18</v>
          </cell>
          <cell r="AX238">
            <v>0.18</v>
          </cell>
          <cell r="AY238">
            <v>0.18</v>
          </cell>
          <cell r="AZ238">
            <v>0.18</v>
          </cell>
          <cell r="BA238">
            <v>0.18</v>
          </cell>
          <cell r="BB238">
            <v>0.18</v>
          </cell>
          <cell r="BC238">
            <v>0.18</v>
          </cell>
          <cell r="BD238">
            <v>0.18</v>
          </cell>
          <cell r="BE238">
            <v>0.18</v>
          </cell>
          <cell r="BF238">
            <v>0.18</v>
          </cell>
          <cell r="BG238">
            <v>0.18</v>
          </cell>
          <cell r="BH238">
            <v>0.18</v>
          </cell>
          <cell r="BI238">
            <v>0.18</v>
          </cell>
          <cell r="BJ238">
            <v>0.18</v>
          </cell>
          <cell r="BK238">
            <v>0.18</v>
          </cell>
          <cell r="BL238">
            <v>0.18</v>
          </cell>
          <cell r="BM238">
            <v>0.18</v>
          </cell>
          <cell r="BN238">
            <v>0.18</v>
          </cell>
          <cell r="BO238">
            <v>0.18</v>
          </cell>
          <cell r="BP238">
            <v>0.18</v>
          </cell>
          <cell r="BQ238">
            <v>0.18</v>
          </cell>
          <cell r="BR238">
            <v>0.18</v>
          </cell>
          <cell r="BS238">
            <v>0.18</v>
          </cell>
          <cell r="BT238">
            <v>0.18</v>
          </cell>
          <cell r="BU238">
            <v>0.18</v>
          </cell>
          <cell r="BV238">
            <v>0.18</v>
          </cell>
          <cell r="BW238">
            <v>0.18</v>
          </cell>
          <cell r="BX238">
            <v>0.18</v>
          </cell>
          <cell r="BY238">
            <v>0.18</v>
          </cell>
          <cell r="BZ238">
            <v>0.18</v>
          </cell>
          <cell r="CA238">
            <v>0.18</v>
          </cell>
          <cell r="CB238">
            <v>0.18</v>
          </cell>
          <cell r="CC238">
            <v>0.18</v>
          </cell>
          <cell r="CD238">
            <v>0.18</v>
          </cell>
          <cell r="CE238">
            <v>0.18</v>
          </cell>
          <cell r="CF238">
            <v>0.18</v>
          </cell>
          <cell r="CG238">
            <v>0.18</v>
          </cell>
          <cell r="CH238">
            <v>0.18</v>
          </cell>
          <cell r="CI238">
            <v>0.18</v>
          </cell>
          <cell r="CJ238">
            <v>0.18</v>
          </cell>
          <cell r="CK238">
            <v>0.18</v>
          </cell>
          <cell r="CL238">
            <v>0.18</v>
          </cell>
          <cell r="CM238">
            <v>0.18</v>
          </cell>
          <cell r="CN238">
            <v>0.18</v>
          </cell>
          <cell r="CO238">
            <v>0.18</v>
          </cell>
          <cell r="CP238">
            <v>0.18</v>
          </cell>
          <cell r="CQ238">
            <v>0.18</v>
          </cell>
          <cell r="CR238">
            <v>0.18</v>
          </cell>
          <cell r="CS238">
            <v>0.18</v>
          </cell>
          <cell r="CT238">
            <v>0.18</v>
          </cell>
          <cell r="CU238">
            <v>0.18</v>
          </cell>
          <cell r="CV238">
            <v>0.18</v>
          </cell>
          <cell r="CW238">
            <v>0.18</v>
          </cell>
          <cell r="CX238">
            <v>0.18</v>
          </cell>
          <cell r="CY238">
            <v>0.18</v>
          </cell>
          <cell r="CZ238">
            <v>0.18</v>
          </cell>
          <cell r="DA238">
            <v>0.18</v>
          </cell>
          <cell r="DB238">
            <v>0.18</v>
          </cell>
          <cell r="DC238">
            <v>0.18</v>
          </cell>
          <cell r="DD238">
            <v>0.18</v>
          </cell>
          <cell r="DE238">
            <v>0.18</v>
          </cell>
          <cell r="DF238">
            <v>0.18</v>
          </cell>
          <cell r="DG238">
            <v>0.18</v>
          </cell>
          <cell r="DH238">
            <v>0.18</v>
          </cell>
          <cell r="DI238">
            <v>0.18</v>
          </cell>
          <cell r="DJ238">
            <v>0.18</v>
          </cell>
        </row>
        <row r="239">
          <cell r="M239" t="str">
            <v>GJ</v>
          </cell>
          <cell r="N239">
            <v>0.42</v>
          </cell>
          <cell r="O239">
            <v>0.42</v>
          </cell>
          <cell r="P239">
            <v>0.42</v>
          </cell>
          <cell r="Q239">
            <v>0.42</v>
          </cell>
          <cell r="R239">
            <v>0.42</v>
          </cell>
          <cell r="S239">
            <v>0.42</v>
          </cell>
          <cell r="T239">
            <v>0.42</v>
          </cell>
          <cell r="U239">
            <v>0.42</v>
          </cell>
          <cell r="V239">
            <v>0.42</v>
          </cell>
          <cell r="W239">
            <v>0.42</v>
          </cell>
          <cell r="X239">
            <v>0.42</v>
          </cell>
          <cell r="Y239">
            <v>0.42</v>
          </cell>
          <cell r="Z239">
            <v>0.42</v>
          </cell>
          <cell r="AA239">
            <v>0.42</v>
          </cell>
          <cell r="AB239">
            <v>0.42</v>
          </cell>
          <cell r="AC239">
            <v>0.42</v>
          </cell>
          <cell r="AD239">
            <v>0.42</v>
          </cell>
          <cell r="AE239">
            <v>0.42</v>
          </cell>
          <cell r="AF239">
            <v>0.42</v>
          </cell>
          <cell r="AG239">
            <v>0.42</v>
          </cell>
          <cell r="AH239">
            <v>0.42</v>
          </cell>
          <cell r="AI239">
            <v>0.42</v>
          </cell>
          <cell r="AJ239">
            <v>0.42</v>
          </cell>
          <cell r="AK239">
            <v>0.42</v>
          </cell>
          <cell r="AL239">
            <v>0.42</v>
          </cell>
          <cell r="AM239">
            <v>0.42</v>
          </cell>
          <cell r="AN239">
            <v>0.42</v>
          </cell>
          <cell r="AO239">
            <v>0.42</v>
          </cell>
          <cell r="AP239">
            <v>0.42</v>
          </cell>
          <cell r="AQ239">
            <v>0.42</v>
          </cell>
          <cell r="AR239">
            <v>0.42</v>
          </cell>
          <cell r="AS239">
            <v>0.42</v>
          </cell>
          <cell r="AT239">
            <v>0.42</v>
          </cell>
          <cell r="AU239">
            <v>0.42</v>
          </cell>
          <cell r="AV239">
            <v>0.42</v>
          </cell>
          <cell r="AW239">
            <v>0.42</v>
          </cell>
          <cell r="AX239">
            <v>0.42</v>
          </cell>
          <cell r="AY239">
            <v>0.42</v>
          </cell>
          <cell r="AZ239">
            <v>0.42</v>
          </cell>
          <cell r="BA239">
            <v>0.42</v>
          </cell>
          <cell r="BB239">
            <v>0.42</v>
          </cell>
          <cell r="BC239">
            <v>0.42</v>
          </cell>
          <cell r="BD239">
            <v>0.42</v>
          </cell>
          <cell r="BE239">
            <v>0.42</v>
          </cell>
          <cell r="BF239">
            <v>0.42</v>
          </cell>
          <cell r="BG239">
            <v>0.42</v>
          </cell>
          <cell r="BH239">
            <v>0.42</v>
          </cell>
          <cell r="BI239">
            <v>0.42</v>
          </cell>
          <cell r="BJ239">
            <v>0.42</v>
          </cell>
          <cell r="BK239">
            <v>0.42</v>
          </cell>
          <cell r="BL239">
            <v>0.42</v>
          </cell>
          <cell r="BM239">
            <v>0.42</v>
          </cell>
          <cell r="BN239">
            <v>0.42</v>
          </cell>
          <cell r="BO239">
            <v>0.42</v>
          </cell>
          <cell r="BP239">
            <v>0.42</v>
          </cell>
          <cell r="BQ239">
            <v>0.42</v>
          </cell>
          <cell r="BR239">
            <v>0.42</v>
          </cell>
          <cell r="BS239">
            <v>0.42</v>
          </cell>
          <cell r="BT239">
            <v>0.42</v>
          </cell>
          <cell r="BU239">
            <v>0.42</v>
          </cell>
          <cell r="BV239">
            <v>0.42</v>
          </cell>
          <cell r="BW239">
            <v>0.42</v>
          </cell>
          <cell r="BX239">
            <v>0.42</v>
          </cell>
          <cell r="BY239">
            <v>0.42</v>
          </cell>
          <cell r="BZ239">
            <v>0.42</v>
          </cell>
          <cell r="CA239">
            <v>0.42</v>
          </cell>
          <cell r="CB239">
            <v>0.42</v>
          </cell>
          <cell r="CC239">
            <v>0.42</v>
          </cell>
          <cell r="CD239">
            <v>0.42</v>
          </cell>
          <cell r="CE239">
            <v>0.42</v>
          </cell>
          <cell r="CF239">
            <v>0.42</v>
          </cell>
          <cell r="CG239">
            <v>0.42</v>
          </cell>
          <cell r="CH239">
            <v>0.42</v>
          </cell>
          <cell r="CI239">
            <v>0.42</v>
          </cell>
          <cell r="CJ239">
            <v>0.42</v>
          </cell>
          <cell r="CK239">
            <v>0.42</v>
          </cell>
          <cell r="CL239">
            <v>0.42</v>
          </cell>
          <cell r="CM239">
            <v>0.42</v>
          </cell>
          <cell r="CN239">
            <v>0.42</v>
          </cell>
          <cell r="CO239">
            <v>0.42</v>
          </cell>
          <cell r="CP239">
            <v>0.42</v>
          </cell>
          <cell r="CQ239">
            <v>0.42</v>
          </cell>
          <cell r="CR239">
            <v>0.42</v>
          </cell>
          <cell r="CS239">
            <v>0.42</v>
          </cell>
          <cell r="CT239">
            <v>0.42</v>
          </cell>
          <cell r="CU239">
            <v>0.42</v>
          </cell>
          <cell r="CV239">
            <v>0.42</v>
          </cell>
          <cell r="CW239">
            <v>0.42</v>
          </cell>
          <cell r="CX239">
            <v>0.42</v>
          </cell>
          <cell r="CY239">
            <v>0.42</v>
          </cell>
          <cell r="CZ239">
            <v>0.42</v>
          </cell>
          <cell r="DA239">
            <v>0.42</v>
          </cell>
          <cell r="DB239">
            <v>0.42</v>
          </cell>
          <cell r="DC239">
            <v>0.42</v>
          </cell>
          <cell r="DD239">
            <v>0.42</v>
          </cell>
          <cell r="DE239">
            <v>0.42</v>
          </cell>
          <cell r="DF239">
            <v>0.42</v>
          </cell>
          <cell r="DG239">
            <v>0.42</v>
          </cell>
          <cell r="DH239">
            <v>0.42</v>
          </cell>
          <cell r="DI239">
            <v>0.42</v>
          </cell>
          <cell r="DJ239">
            <v>0.42</v>
          </cell>
        </row>
        <row r="241">
          <cell r="M241" t="str">
            <v>tonne</v>
          </cell>
          <cell r="N241">
            <v>0.31905210949564</v>
          </cell>
          <cell r="O241">
            <v>0.31905210949564</v>
          </cell>
          <cell r="P241">
            <v>0.31905210949564</v>
          </cell>
          <cell r="Q241">
            <v>0.31905210949564</v>
          </cell>
          <cell r="R241">
            <v>0.31905210949564</v>
          </cell>
          <cell r="S241">
            <v>0.30687917158833999</v>
          </cell>
          <cell r="T241">
            <v>0.30687917158833999</v>
          </cell>
          <cell r="U241">
            <v>0.30687917158833999</v>
          </cell>
          <cell r="V241">
            <v>0.30687917158833999</v>
          </cell>
          <cell r="W241">
            <v>0.30687917158833999</v>
          </cell>
          <cell r="X241">
            <v>0.25668499210111001</v>
          </cell>
          <cell r="Y241">
            <v>0.25668499210111001</v>
          </cell>
          <cell r="Z241">
            <v>0.25668499210111001</v>
          </cell>
          <cell r="AA241">
            <v>0.25668499210111001</v>
          </cell>
          <cell r="AB241">
            <v>0.25668499210111001</v>
          </cell>
          <cell r="AC241">
            <v>0.23773442293054001</v>
          </cell>
          <cell r="AD241">
            <v>0.23773442293054001</v>
          </cell>
          <cell r="AE241">
            <v>0.23773442293054001</v>
          </cell>
          <cell r="AF241">
            <v>0.23773442293054001</v>
          </cell>
          <cell r="AG241">
            <v>0.23773442293054001</v>
          </cell>
          <cell r="AH241">
            <v>0.15627622296289001</v>
          </cell>
          <cell r="AI241">
            <v>0.15627622296289001</v>
          </cell>
          <cell r="AJ241">
            <v>0.15627622296289001</v>
          </cell>
          <cell r="AK241">
            <v>0.15627622296289001</v>
          </cell>
          <cell r="AL241">
            <v>0.15627622296289001</v>
          </cell>
          <cell r="AM241">
            <v>0.13691642729871001</v>
          </cell>
          <cell r="AN241">
            <v>0.13691642729871001</v>
          </cell>
          <cell r="AO241">
            <v>0.13691642729871001</v>
          </cell>
          <cell r="AP241">
            <v>0.13691642729871001</v>
          </cell>
          <cell r="AQ241">
            <v>0.13691642729871001</v>
          </cell>
          <cell r="AR241">
            <v>9.7446775126380003E-2</v>
          </cell>
          <cell r="AS241">
            <v>9.7446775126380003E-2</v>
          </cell>
          <cell r="AT241">
            <v>9.7446775126380003E-2</v>
          </cell>
          <cell r="AU241">
            <v>9.7446775126380003E-2</v>
          </cell>
          <cell r="AV241">
            <v>9.7446775126380003E-2</v>
          </cell>
          <cell r="AW241">
            <v>5.7977122954049998E-2</v>
          </cell>
          <cell r="AX241">
            <v>5.7977122954049998E-2</v>
          </cell>
          <cell r="AY241">
            <v>5.7977122954049998E-2</v>
          </cell>
          <cell r="AZ241">
            <v>5.7977122954049998E-2</v>
          </cell>
          <cell r="BA241">
            <v>5.7977122954049998E-2</v>
          </cell>
          <cell r="BB241">
            <v>1.8507470781719999E-2</v>
          </cell>
          <cell r="BC241">
            <v>1.8507470781719999E-2</v>
          </cell>
          <cell r="BD241">
            <v>1.8507470781719999E-2</v>
          </cell>
          <cell r="BE241">
            <v>1.8507470781719999E-2</v>
          </cell>
          <cell r="BF241">
            <v>1.8507470781719999E-2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</row>
        <row r="242">
          <cell r="M242" t="str">
            <v>tonne</v>
          </cell>
          <cell r="N242">
            <v>0.25105199900121999</v>
          </cell>
          <cell r="O242">
            <v>0.25105199900121999</v>
          </cell>
          <cell r="P242">
            <v>0.25105199900121999</v>
          </cell>
          <cell r="Q242">
            <v>0.25105199900121999</v>
          </cell>
          <cell r="R242">
            <v>0.25105199900121999</v>
          </cell>
          <cell r="S242">
            <v>0.26335306243737999</v>
          </cell>
          <cell r="T242">
            <v>0.26335306243737999</v>
          </cell>
          <cell r="U242">
            <v>0.26335306243737999</v>
          </cell>
          <cell r="V242">
            <v>0.26335306243737999</v>
          </cell>
          <cell r="W242">
            <v>0.26335306243737999</v>
          </cell>
          <cell r="X242">
            <v>0.27673765059632999</v>
          </cell>
          <cell r="Y242">
            <v>0.27673765059632999</v>
          </cell>
          <cell r="Z242">
            <v>0.27673765059632999</v>
          </cell>
          <cell r="AA242">
            <v>0.27673765059632999</v>
          </cell>
          <cell r="AB242">
            <v>0.27673765059632999</v>
          </cell>
          <cell r="AC242">
            <v>0.32367378246922002</v>
          </cell>
          <cell r="AD242">
            <v>0.32367378246922002</v>
          </cell>
          <cell r="AE242">
            <v>0.32367378246922002</v>
          </cell>
          <cell r="AF242">
            <v>0.32367378246922002</v>
          </cell>
          <cell r="AG242">
            <v>0.32367378246922002</v>
          </cell>
          <cell r="AH242">
            <v>0.43101199504368998</v>
          </cell>
          <cell r="AI242">
            <v>0.43101199504368998</v>
          </cell>
          <cell r="AJ242">
            <v>0.43101199504368998</v>
          </cell>
          <cell r="AK242">
            <v>0.43101199504368998</v>
          </cell>
          <cell r="AL242">
            <v>0.43101199504368998</v>
          </cell>
          <cell r="AM242">
            <v>0.43523791154461</v>
          </cell>
          <cell r="AN242">
            <v>0.43523791154461</v>
          </cell>
          <cell r="AO242">
            <v>0.43523791154461</v>
          </cell>
          <cell r="AP242">
            <v>0.43523791154461</v>
          </cell>
          <cell r="AQ242">
            <v>0.43523791154461</v>
          </cell>
          <cell r="AR242">
            <v>0.47726198275629</v>
          </cell>
          <cell r="AS242">
            <v>0.47726198275629</v>
          </cell>
          <cell r="AT242">
            <v>0.47726198275629</v>
          </cell>
          <cell r="AU242">
            <v>0.47726198275629</v>
          </cell>
          <cell r="AV242">
            <v>0.47726198275629</v>
          </cell>
          <cell r="AW242">
            <v>0.51928605396796002</v>
          </cell>
          <cell r="AX242">
            <v>0.51928605396796002</v>
          </cell>
          <cell r="AY242">
            <v>0.51928605396796002</v>
          </cell>
          <cell r="AZ242">
            <v>0.51928605396796002</v>
          </cell>
          <cell r="BA242">
            <v>0.51928605396796002</v>
          </cell>
          <cell r="BB242">
            <v>0.56131012517963996</v>
          </cell>
          <cell r="BC242">
            <v>0.56131012517963996</v>
          </cell>
          <cell r="BD242">
            <v>0.56131012517963996</v>
          </cell>
          <cell r="BE242">
            <v>0.56131012517963996</v>
          </cell>
          <cell r="BF242">
            <v>0.56131012517963996</v>
          </cell>
          <cell r="BG242">
            <v>0.58237201500071001</v>
          </cell>
          <cell r="BH242">
            <v>0.58237201500071001</v>
          </cell>
          <cell r="BI242">
            <v>0.58237201500071001</v>
          </cell>
          <cell r="BJ242">
            <v>0.58237201500071001</v>
          </cell>
          <cell r="BK242">
            <v>0.58237201500071001</v>
          </cell>
          <cell r="BL242">
            <v>0.58492643404005995</v>
          </cell>
          <cell r="BM242">
            <v>0.58492643404005995</v>
          </cell>
          <cell r="BN242">
            <v>0.58492643404005995</v>
          </cell>
          <cell r="BO242">
            <v>0.58492643404005995</v>
          </cell>
          <cell r="BP242">
            <v>0.58492643404005995</v>
          </cell>
          <cell r="BQ242">
            <v>0.58492643404005995</v>
          </cell>
          <cell r="BR242">
            <v>0.58492643404005995</v>
          </cell>
          <cell r="BS242">
            <v>0.58492643404005995</v>
          </cell>
          <cell r="BT242">
            <v>0.58492643404005995</v>
          </cell>
          <cell r="BU242">
            <v>0.58492643404005995</v>
          </cell>
          <cell r="BV242">
            <v>0.58492643404005995</v>
          </cell>
          <cell r="BW242">
            <v>0.58492643404005995</v>
          </cell>
          <cell r="BX242">
            <v>0.58492643404005995</v>
          </cell>
          <cell r="BY242">
            <v>0.58492643404005995</v>
          </cell>
          <cell r="BZ242">
            <v>0.58492643404005995</v>
          </cell>
          <cell r="CA242">
            <v>0.58492643404005995</v>
          </cell>
          <cell r="CB242">
            <v>0.58492643404005995</v>
          </cell>
          <cell r="CC242">
            <v>0.58492643404005995</v>
          </cell>
          <cell r="CD242">
            <v>0.58492643404005995</v>
          </cell>
          <cell r="CE242">
            <v>0.58492643404005995</v>
          </cell>
          <cell r="CF242">
            <v>0.58492643404005995</v>
          </cell>
          <cell r="CG242">
            <v>0.58492643404005995</v>
          </cell>
          <cell r="CH242">
            <v>0.58492643404005995</v>
          </cell>
          <cell r="CI242">
            <v>0.58492643404005995</v>
          </cell>
          <cell r="CJ242">
            <v>0.58492643404005995</v>
          </cell>
          <cell r="CK242">
            <v>0.58492643404005995</v>
          </cell>
          <cell r="CL242">
            <v>0.58492643404005995</v>
          </cell>
          <cell r="CM242">
            <v>0.58492643404005995</v>
          </cell>
          <cell r="CN242">
            <v>0.58492643404005995</v>
          </cell>
          <cell r="CO242">
            <v>0.58492643404005995</v>
          </cell>
          <cell r="CP242">
            <v>0.58492643404005995</v>
          </cell>
          <cell r="CQ242">
            <v>0.58492643404005995</v>
          </cell>
          <cell r="CR242">
            <v>0.58492643404005995</v>
          </cell>
          <cell r="CS242">
            <v>0.58492643404005995</v>
          </cell>
          <cell r="CT242">
            <v>0.58492643404005995</v>
          </cell>
          <cell r="CU242">
            <v>0.58492643404005995</v>
          </cell>
          <cell r="CV242">
            <v>0.58492643404005995</v>
          </cell>
          <cell r="CW242">
            <v>0.58492643404005995</v>
          </cell>
          <cell r="CX242">
            <v>0.58492643404005995</v>
          </cell>
          <cell r="CY242">
            <v>0.58492643404005995</v>
          </cell>
          <cell r="CZ242">
            <v>0.58492643404005995</v>
          </cell>
          <cell r="DA242">
            <v>0.58492643404005995</v>
          </cell>
          <cell r="DB242">
            <v>0.58492643404005995</v>
          </cell>
          <cell r="DC242">
            <v>0.58492643404005995</v>
          </cell>
          <cell r="DD242">
            <v>0.58492643404005995</v>
          </cell>
          <cell r="DE242">
            <v>0.58492643404005995</v>
          </cell>
          <cell r="DF242">
            <v>0.58492643404005995</v>
          </cell>
          <cell r="DG242">
            <v>0.58492643404005995</v>
          </cell>
          <cell r="DH242">
            <v>0.58492643404005995</v>
          </cell>
          <cell r="DI242">
            <v>0.58492643404005995</v>
          </cell>
          <cell r="DJ242">
            <v>0.58492643404005995</v>
          </cell>
        </row>
        <row r="243">
          <cell r="M243" t="str">
            <v>tonne</v>
          </cell>
          <cell r="N243">
            <v>0.15696653806343</v>
          </cell>
          <cell r="O243">
            <v>0.15696653806343</v>
          </cell>
          <cell r="P243">
            <v>0.15696653806343</v>
          </cell>
          <cell r="Q243">
            <v>0.15696653806343</v>
          </cell>
          <cell r="R243">
            <v>0.15696653806343</v>
          </cell>
          <cell r="S243">
            <v>0.15195411074942999</v>
          </cell>
          <cell r="T243">
            <v>0.15195411074942999</v>
          </cell>
          <cell r="U243">
            <v>0.15195411074942999</v>
          </cell>
          <cell r="V243">
            <v>0.15195411074942999</v>
          </cell>
          <cell r="W243">
            <v>0.15195411074942999</v>
          </cell>
          <cell r="X243">
            <v>0.16163088340580001</v>
          </cell>
          <cell r="Y243">
            <v>0.16163088340580001</v>
          </cell>
          <cell r="Z243">
            <v>0.16163088340580001</v>
          </cell>
          <cell r="AA243">
            <v>0.16163088340580001</v>
          </cell>
          <cell r="AB243">
            <v>0.16163088340580001</v>
          </cell>
          <cell r="AC243">
            <v>0.14797675771814001</v>
          </cell>
          <cell r="AD243">
            <v>0.14797675771814001</v>
          </cell>
          <cell r="AE243">
            <v>0.14797675771814001</v>
          </cell>
          <cell r="AF243">
            <v>0.14797675771814001</v>
          </cell>
          <cell r="AG243">
            <v>0.14797675771814001</v>
          </cell>
          <cell r="AH243">
            <v>0.13003183109287</v>
          </cell>
          <cell r="AI243">
            <v>0.13003183109287</v>
          </cell>
          <cell r="AJ243">
            <v>0.13003183109287</v>
          </cell>
          <cell r="AK243">
            <v>0.13003183109287</v>
          </cell>
          <cell r="AL243">
            <v>0.13003183109287</v>
          </cell>
          <cell r="AM243">
            <v>0.13235799411421001</v>
          </cell>
          <cell r="AN243">
            <v>0.13235799411421001</v>
          </cell>
          <cell r="AO243">
            <v>0.13235799411421001</v>
          </cell>
          <cell r="AP243">
            <v>0.13235799411421001</v>
          </cell>
          <cell r="AQ243">
            <v>0.13235799411421001</v>
          </cell>
          <cell r="AR243">
            <v>0.12657331741696001</v>
          </cell>
          <cell r="AS243">
            <v>0.12657331741696001</v>
          </cell>
          <cell r="AT243">
            <v>0.12657331741696001</v>
          </cell>
          <cell r="AU243">
            <v>0.12657331741696001</v>
          </cell>
          <cell r="AV243">
            <v>0.12657331741696001</v>
          </cell>
          <cell r="AW243">
            <v>0.12078864071971999</v>
          </cell>
          <cell r="AX243">
            <v>0.12078864071971999</v>
          </cell>
          <cell r="AY243">
            <v>0.12078864071971999</v>
          </cell>
          <cell r="AZ243">
            <v>0.12078864071971999</v>
          </cell>
          <cell r="BA243">
            <v>0.12078864071971999</v>
          </cell>
          <cell r="BB243">
            <v>0.11500396402248</v>
          </cell>
          <cell r="BC243">
            <v>0.11500396402248</v>
          </cell>
          <cell r="BD243">
            <v>0.11500396402248</v>
          </cell>
          <cell r="BE243">
            <v>0.11500396402248</v>
          </cell>
          <cell r="BF243">
            <v>0.11500396402248</v>
          </cell>
          <cell r="BG243">
            <v>0.10921928732524</v>
          </cell>
          <cell r="BH243">
            <v>0.10921928732524</v>
          </cell>
          <cell r="BI243">
            <v>0.10921928732524</v>
          </cell>
          <cell r="BJ243">
            <v>0.10921928732524</v>
          </cell>
          <cell r="BK243">
            <v>0.10921928732524</v>
          </cell>
          <cell r="BL243">
            <v>0.10343461062799</v>
          </cell>
          <cell r="BM243">
            <v>0.10343461062799</v>
          </cell>
          <cell r="BN243">
            <v>0.10343461062799</v>
          </cell>
          <cell r="BO243">
            <v>0.10343461062799</v>
          </cell>
          <cell r="BP243">
            <v>0.10343461062799</v>
          </cell>
          <cell r="BQ243">
            <v>0.10343461062799</v>
          </cell>
          <cell r="BR243">
            <v>0.10343461062799</v>
          </cell>
          <cell r="BS243">
            <v>0.10343461062799</v>
          </cell>
          <cell r="BT243">
            <v>0.10343461062799</v>
          </cell>
          <cell r="BU243">
            <v>0.10343461062799</v>
          </cell>
          <cell r="BV243">
            <v>0.10343461062799</v>
          </cell>
          <cell r="BW243">
            <v>0.10343461062799</v>
          </cell>
          <cell r="BX243">
            <v>0.10343461062799</v>
          </cell>
          <cell r="BY243">
            <v>0.10343461062799</v>
          </cell>
          <cell r="BZ243">
            <v>0.10343461062799</v>
          </cell>
          <cell r="CA243">
            <v>0.10343461062799</v>
          </cell>
          <cell r="CB243">
            <v>0.10343461062799</v>
          </cell>
          <cell r="CC243">
            <v>0.10343461062799</v>
          </cell>
          <cell r="CD243">
            <v>0.10343461062799</v>
          </cell>
          <cell r="CE243">
            <v>0.10343461062799</v>
          </cell>
          <cell r="CF243">
            <v>0.10343461062799</v>
          </cell>
          <cell r="CG243">
            <v>0.10343461062799</v>
          </cell>
          <cell r="CH243">
            <v>0.10343461062799</v>
          </cell>
          <cell r="CI243">
            <v>0.10343461062799</v>
          </cell>
          <cell r="CJ243">
            <v>0.10343461062799</v>
          </cell>
          <cell r="CK243">
            <v>0.10343461062799</v>
          </cell>
          <cell r="CL243">
            <v>0.10343461062799</v>
          </cell>
          <cell r="CM243">
            <v>0.10343461062799</v>
          </cell>
          <cell r="CN243">
            <v>0.10343461062799</v>
          </cell>
          <cell r="CO243">
            <v>0.10343461062799</v>
          </cell>
          <cell r="CP243">
            <v>0.10343461062799</v>
          </cell>
          <cell r="CQ243">
            <v>0.10343461062799</v>
          </cell>
          <cell r="CR243">
            <v>0.10343461062799</v>
          </cell>
          <cell r="CS243">
            <v>0.10343461062799</v>
          </cell>
          <cell r="CT243">
            <v>0.10343461062799</v>
          </cell>
          <cell r="CU243">
            <v>0.10343461062799</v>
          </cell>
          <cell r="CV243">
            <v>0.10343461062799</v>
          </cell>
          <cell r="CW243">
            <v>0.10343461062799</v>
          </cell>
          <cell r="CX243">
            <v>0.10343461062799</v>
          </cell>
          <cell r="CY243">
            <v>0.10343461062799</v>
          </cell>
          <cell r="CZ243">
            <v>0.10343461062799</v>
          </cell>
          <cell r="DA243">
            <v>0.10343461062799</v>
          </cell>
          <cell r="DB243">
            <v>0.10343461062799</v>
          </cell>
          <cell r="DC243">
            <v>0.10343461062799</v>
          </cell>
          <cell r="DD243">
            <v>0.10343461062799</v>
          </cell>
          <cell r="DE243">
            <v>0.10343461062799</v>
          </cell>
          <cell r="DF243">
            <v>0.10343461062799</v>
          </cell>
          <cell r="DG243">
            <v>0.10343461062799</v>
          </cell>
          <cell r="DH243">
            <v>0.10343461062799</v>
          </cell>
          <cell r="DI243">
            <v>0.10343461062799</v>
          </cell>
          <cell r="DJ243">
            <v>0.10343461062799</v>
          </cell>
        </row>
        <row r="244">
          <cell r="M244" t="str">
            <v>tonne</v>
          </cell>
          <cell r="N244">
            <v>0.23289679008280001</v>
          </cell>
          <cell r="O244">
            <v>0.23289679008280001</v>
          </cell>
          <cell r="P244">
            <v>0.23289679008280001</v>
          </cell>
          <cell r="Q244">
            <v>0.23289679008280001</v>
          </cell>
          <cell r="R244">
            <v>0.23289679008280001</v>
          </cell>
          <cell r="S244">
            <v>0.22545967484564999</v>
          </cell>
          <cell r="T244">
            <v>0.22545967484564999</v>
          </cell>
          <cell r="U244">
            <v>0.22545967484564999</v>
          </cell>
          <cell r="V244">
            <v>0.22545967484564999</v>
          </cell>
          <cell r="W244">
            <v>0.22545967484564999</v>
          </cell>
          <cell r="X244">
            <v>0.23981744381879999</v>
          </cell>
          <cell r="Y244">
            <v>0.23981744381879999</v>
          </cell>
          <cell r="Z244">
            <v>0.23981744381879999</v>
          </cell>
          <cell r="AA244">
            <v>0.23981744381879999</v>
          </cell>
          <cell r="AB244">
            <v>0.23981744381879999</v>
          </cell>
          <cell r="AC244">
            <v>0.21955833583771001</v>
          </cell>
          <cell r="AD244">
            <v>0.21955833583771001</v>
          </cell>
          <cell r="AE244">
            <v>0.21955833583771001</v>
          </cell>
          <cell r="AF244">
            <v>0.21955833583771001</v>
          </cell>
          <cell r="AG244">
            <v>0.21955833583771001</v>
          </cell>
          <cell r="AH244">
            <v>0.19293281513210001</v>
          </cell>
          <cell r="AI244">
            <v>0.19293281513210001</v>
          </cell>
          <cell r="AJ244">
            <v>0.19293281513210001</v>
          </cell>
          <cell r="AK244">
            <v>0.19293281513210001</v>
          </cell>
          <cell r="AL244">
            <v>0.19293281513210001</v>
          </cell>
          <cell r="AM244">
            <v>0.19638422527061</v>
          </cell>
          <cell r="AN244">
            <v>0.19638422527061</v>
          </cell>
          <cell r="AO244">
            <v>0.19638422527061</v>
          </cell>
          <cell r="AP244">
            <v>0.19638422527061</v>
          </cell>
          <cell r="AQ244">
            <v>0.19638422527061</v>
          </cell>
          <cell r="AR244">
            <v>0.18780129637967</v>
          </cell>
          <cell r="AS244">
            <v>0.18780129637967</v>
          </cell>
          <cell r="AT244">
            <v>0.18780129637967</v>
          </cell>
          <cell r="AU244">
            <v>0.18780129637967</v>
          </cell>
          <cell r="AV244">
            <v>0.18780129637967</v>
          </cell>
          <cell r="AW244">
            <v>0.17921836748874001</v>
          </cell>
          <cell r="AX244">
            <v>0.17921836748874001</v>
          </cell>
          <cell r="AY244">
            <v>0.17921836748874001</v>
          </cell>
          <cell r="AZ244">
            <v>0.17921836748874001</v>
          </cell>
          <cell r="BA244">
            <v>0.17921836748874001</v>
          </cell>
          <cell r="BB244">
            <v>0.17063543859781</v>
          </cell>
          <cell r="BC244">
            <v>0.17063543859781</v>
          </cell>
          <cell r="BD244">
            <v>0.17063543859781</v>
          </cell>
          <cell r="BE244">
            <v>0.17063543859781</v>
          </cell>
          <cell r="BF244">
            <v>0.17063543859781</v>
          </cell>
          <cell r="BG244">
            <v>0.16205250970686999</v>
          </cell>
          <cell r="BH244">
            <v>0.16205250970686999</v>
          </cell>
          <cell r="BI244">
            <v>0.16205250970686999</v>
          </cell>
          <cell r="BJ244">
            <v>0.16205250970686999</v>
          </cell>
          <cell r="BK244">
            <v>0.16205250970686999</v>
          </cell>
          <cell r="BL244">
            <v>0.15346958081594</v>
          </cell>
          <cell r="BM244">
            <v>0.15346958081594</v>
          </cell>
          <cell r="BN244">
            <v>0.15346958081594</v>
          </cell>
          <cell r="BO244">
            <v>0.15346958081594</v>
          </cell>
          <cell r="BP244">
            <v>0.15346958081594</v>
          </cell>
          <cell r="BQ244">
            <v>0.15346958081594</v>
          </cell>
          <cell r="BR244">
            <v>0.15346958081594</v>
          </cell>
          <cell r="BS244">
            <v>0.15346958081594</v>
          </cell>
          <cell r="BT244">
            <v>0.15346958081594</v>
          </cell>
          <cell r="BU244">
            <v>0.15346958081594</v>
          </cell>
          <cell r="BV244">
            <v>0.15346958081594</v>
          </cell>
          <cell r="BW244">
            <v>0.15346958081594</v>
          </cell>
          <cell r="BX244">
            <v>0.15346958081594</v>
          </cell>
          <cell r="BY244">
            <v>0.15346958081594</v>
          </cell>
          <cell r="BZ244">
            <v>0.15346958081594</v>
          </cell>
          <cell r="CA244">
            <v>0.15346958081594</v>
          </cell>
          <cell r="CB244">
            <v>0.15346958081594</v>
          </cell>
          <cell r="CC244">
            <v>0.15346958081594</v>
          </cell>
          <cell r="CD244">
            <v>0.15346958081594</v>
          </cell>
          <cell r="CE244">
            <v>0.15346958081594</v>
          </cell>
          <cell r="CF244">
            <v>0.15346958081594</v>
          </cell>
          <cell r="CG244">
            <v>0.15346958081594</v>
          </cell>
          <cell r="CH244">
            <v>0.15346958081594</v>
          </cell>
          <cell r="CI244">
            <v>0.15346958081594</v>
          </cell>
          <cell r="CJ244">
            <v>0.15346958081594</v>
          </cell>
          <cell r="CK244">
            <v>0.15346958081594</v>
          </cell>
          <cell r="CL244">
            <v>0.15346958081594</v>
          </cell>
          <cell r="CM244">
            <v>0.15346958081594</v>
          </cell>
          <cell r="CN244">
            <v>0.15346958081594</v>
          </cell>
          <cell r="CO244">
            <v>0.15346958081594</v>
          </cell>
          <cell r="CP244">
            <v>0.15346958081594</v>
          </cell>
          <cell r="CQ244">
            <v>0.15346958081594</v>
          </cell>
          <cell r="CR244">
            <v>0.15346958081594</v>
          </cell>
          <cell r="CS244">
            <v>0.15346958081594</v>
          </cell>
          <cell r="CT244">
            <v>0.15346958081594</v>
          </cell>
          <cell r="CU244">
            <v>0.15346958081594</v>
          </cell>
          <cell r="CV244">
            <v>0.15346958081594</v>
          </cell>
          <cell r="CW244">
            <v>0.15346958081594</v>
          </cell>
          <cell r="CX244">
            <v>0.15346958081594</v>
          </cell>
          <cell r="CY244">
            <v>0.15346958081594</v>
          </cell>
          <cell r="CZ244">
            <v>0.15346958081594</v>
          </cell>
          <cell r="DA244">
            <v>0.15346958081594</v>
          </cell>
          <cell r="DB244">
            <v>0.15346958081594</v>
          </cell>
          <cell r="DC244">
            <v>0.15346958081594</v>
          </cell>
          <cell r="DD244">
            <v>0.15346958081594</v>
          </cell>
          <cell r="DE244">
            <v>0.15346958081594</v>
          </cell>
          <cell r="DF244">
            <v>0.15346958081594</v>
          </cell>
          <cell r="DG244">
            <v>0.15346958081594</v>
          </cell>
          <cell r="DH244">
            <v>0.15346958081594</v>
          </cell>
          <cell r="DI244">
            <v>0.15346958081594</v>
          </cell>
          <cell r="DJ244">
            <v>0.15346958081594</v>
          </cell>
        </row>
        <row r="245">
          <cell r="M245" t="str">
            <v>tonne</v>
          </cell>
          <cell r="N245">
            <v>4.0032563356910002E-2</v>
          </cell>
          <cell r="O245">
            <v>4.0032563356910002E-2</v>
          </cell>
          <cell r="P245">
            <v>4.0032563356910002E-2</v>
          </cell>
          <cell r="Q245">
            <v>4.0032563356910002E-2</v>
          </cell>
          <cell r="R245">
            <v>4.0032563356910002E-2</v>
          </cell>
          <cell r="S245">
            <v>5.235398037919E-2</v>
          </cell>
          <cell r="T245">
            <v>5.235398037919E-2</v>
          </cell>
          <cell r="U245">
            <v>5.235398037919E-2</v>
          </cell>
          <cell r="V245">
            <v>5.235398037919E-2</v>
          </cell>
          <cell r="W245">
            <v>5.235398037919E-2</v>
          </cell>
          <cell r="X245">
            <v>6.5129030077960004E-2</v>
          </cell>
          <cell r="Y245">
            <v>6.5129030077960004E-2</v>
          </cell>
          <cell r="Z245">
            <v>6.5129030077960004E-2</v>
          </cell>
          <cell r="AA245">
            <v>6.5129030077960004E-2</v>
          </cell>
          <cell r="AB245">
            <v>6.5129030077960004E-2</v>
          </cell>
          <cell r="AC245">
            <v>7.1056701044390005E-2</v>
          </cell>
          <cell r="AD245">
            <v>7.1056701044390005E-2</v>
          </cell>
          <cell r="AE245">
            <v>7.1056701044390005E-2</v>
          </cell>
          <cell r="AF245">
            <v>7.1056701044390005E-2</v>
          </cell>
          <cell r="AG245">
            <v>7.1056701044390005E-2</v>
          </cell>
          <cell r="AH245">
            <v>8.9747135768450004E-2</v>
          </cell>
          <cell r="AI245">
            <v>8.9747135768450004E-2</v>
          </cell>
          <cell r="AJ245">
            <v>8.9747135768450004E-2</v>
          </cell>
          <cell r="AK245">
            <v>8.9747135768450004E-2</v>
          </cell>
          <cell r="AL245">
            <v>8.9747135768450004E-2</v>
          </cell>
          <cell r="AM245">
            <v>9.9103441771869999E-2</v>
          </cell>
          <cell r="AN245">
            <v>9.9103441771869999E-2</v>
          </cell>
          <cell r="AO245">
            <v>9.9103441771869999E-2</v>
          </cell>
          <cell r="AP245">
            <v>9.9103441771869999E-2</v>
          </cell>
          <cell r="AQ245">
            <v>9.9103441771869999E-2</v>
          </cell>
          <cell r="AR245">
            <v>0.11091662832069001</v>
          </cell>
          <cell r="AS245">
            <v>0.11091662832069001</v>
          </cell>
          <cell r="AT245">
            <v>0.11091662832069001</v>
          </cell>
          <cell r="AU245">
            <v>0.11091662832069001</v>
          </cell>
          <cell r="AV245">
            <v>0.11091662832069001</v>
          </cell>
          <cell r="AW245">
            <v>0.12272981486952</v>
          </cell>
          <cell r="AX245">
            <v>0.12272981486952</v>
          </cell>
          <cell r="AY245">
            <v>0.12272981486952</v>
          </cell>
          <cell r="AZ245">
            <v>0.12272981486952</v>
          </cell>
          <cell r="BA245">
            <v>0.12272981486952</v>
          </cell>
          <cell r="BB245">
            <v>0.13454300141834999</v>
          </cell>
          <cell r="BC245">
            <v>0.13454300141834999</v>
          </cell>
          <cell r="BD245">
            <v>0.13454300141834999</v>
          </cell>
          <cell r="BE245">
            <v>0.13454300141834999</v>
          </cell>
          <cell r="BF245">
            <v>0.13454300141834999</v>
          </cell>
          <cell r="BG245">
            <v>0.14635618796718</v>
          </cell>
          <cell r="BH245">
            <v>0.14635618796718</v>
          </cell>
          <cell r="BI245">
            <v>0.14635618796718</v>
          </cell>
          <cell r="BJ245">
            <v>0.14635618796718</v>
          </cell>
          <cell r="BK245">
            <v>0.14635618796718</v>
          </cell>
          <cell r="BL245">
            <v>0.15816937451600999</v>
          </cell>
          <cell r="BM245">
            <v>0.15816937451600999</v>
          </cell>
          <cell r="BN245">
            <v>0.15816937451600999</v>
          </cell>
          <cell r="BO245">
            <v>0.15816937451600999</v>
          </cell>
          <cell r="BP245">
            <v>0.15816937451600999</v>
          </cell>
          <cell r="BQ245">
            <v>0.15816937451600999</v>
          </cell>
          <cell r="BR245">
            <v>0.15816937451600999</v>
          </cell>
          <cell r="BS245">
            <v>0.15816937451600999</v>
          </cell>
          <cell r="BT245">
            <v>0.15816937451600999</v>
          </cell>
          <cell r="BU245">
            <v>0.15816937451600999</v>
          </cell>
          <cell r="BV245">
            <v>0.15816937451600999</v>
          </cell>
          <cell r="BW245">
            <v>0.15816937451600999</v>
          </cell>
          <cell r="BX245">
            <v>0.15816937451600999</v>
          </cell>
          <cell r="BY245">
            <v>0.15816937451600999</v>
          </cell>
          <cell r="BZ245">
            <v>0.15816937451600999</v>
          </cell>
          <cell r="CA245">
            <v>0.15816937451600999</v>
          </cell>
          <cell r="CB245">
            <v>0.15816937451600999</v>
          </cell>
          <cell r="CC245">
            <v>0.15816937451600999</v>
          </cell>
          <cell r="CD245">
            <v>0.15816937451600999</v>
          </cell>
          <cell r="CE245">
            <v>0.15816937451600999</v>
          </cell>
          <cell r="CF245">
            <v>0.15816937451600999</v>
          </cell>
          <cell r="CG245">
            <v>0.15816937451600999</v>
          </cell>
          <cell r="CH245">
            <v>0.15816937451600999</v>
          </cell>
          <cell r="CI245">
            <v>0.15816937451600999</v>
          </cell>
          <cell r="CJ245">
            <v>0.15816937451600999</v>
          </cell>
          <cell r="CK245">
            <v>0.15816937451600999</v>
          </cell>
          <cell r="CL245">
            <v>0.15816937451600999</v>
          </cell>
          <cell r="CM245">
            <v>0.15816937451600999</v>
          </cell>
          <cell r="CN245">
            <v>0.15816937451600999</v>
          </cell>
          <cell r="CO245">
            <v>0.15816937451600999</v>
          </cell>
          <cell r="CP245">
            <v>0.15816937451600999</v>
          </cell>
          <cell r="CQ245">
            <v>0.15816937451600999</v>
          </cell>
          <cell r="CR245">
            <v>0.15816937451600999</v>
          </cell>
          <cell r="CS245">
            <v>0.15816937451600999</v>
          </cell>
          <cell r="CT245">
            <v>0.15816937451600999</v>
          </cell>
          <cell r="CU245">
            <v>0.15816937451600999</v>
          </cell>
          <cell r="CV245">
            <v>0.15816937451600999</v>
          </cell>
          <cell r="CW245">
            <v>0.15816937451600999</v>
          </cell>
          <cell r="CX245">
            <v>0.15816937451600999</v>
          </cell>
          <cell r="CY245">
            <v>0.15816937451600999</v>
          </cell>
          <cell r="CZ245">
            <v>0.15816937451600999</v>
          </cell>
          <cell r="DA245">
            <v>0.15816937451600999</v>
          </cell>
          <cell r="DB245">
            <v>0.15816937451600999</v>
          </cell>
          <cell r="DC245">
            <v>0.15816937451600999</v>
          </cell>
          <cell r="DD245">
            <v>0.15816937451600999</v>
          </cell>
          <cell r="DE245">
            <v>0.15816937451600999</v>
          </cell>
          <cell r="DF245">
            <v>0.15816937451600999</v>
          </cell>
          <cell r="DG245">
            <v>0.15816937451600999</v>
          </cell>
          <cell r="DH245">
            <v>0.15816937451600999</v>
          </cell>
          <cell r="DI245">
            <v>0.15816937451600999</v>
          </cell>
          <cell r="DJ245">
            <v>0.15816937451600999</v>
          </cell>
        </row>
        <row r="246">
          <cell r="M246" t="str">
            <v>tonne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AS246">
            <v>1</v>
          </cell>
          <cell r="AT246">
            <v>1</v>
          </cell>
          <cell r="AU246">
            <v>1</v>
          </cell>
          <cell r="AV246">
            <v>1</v>
          </cell>
          <cell r="AW246">
            <v>1</v>
          </cell>
          <cell r="AX246">
            <v>1</v>
          </cell>
          <cell r="AY246">
            <v>1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  <cell r="BT246">
            <v>1</v>
          </cell>
          <cell r="BU246">
            <v>1</v>
          </cell>
          <cell r="BV246">
            <v>1</v>
          </cell>
          <cell r="BW246">
            <v>1</v>
          </cell>
          <cell r="BX246">
            <v>1</v>
          </cell>
          <cell r="BY246">
            <v>1</v>
          </cell>
          <cell r="BZ246">
            <v>1</v>
          </cell>
          <cell r="CA246">
            <v>1</v>
          </cell>
          <cell r="CB246">
            <v>1</v>
          </cell>
          <cell r="CC246">
            <v>1</v>
          </cell>
          <cell r="CD246">
            <v>1</v>
          </cell>
          <cell r="CE246">
            <v>1</v>
          </cell>
          <cell r="CF246">
            <v>1</v>
          </cell>
          <cell r="CG246">
            <v>1</v>
          </cell>
          <cell r="CH246">
            <v>1</v>
          </cell>
          <cell r="CI246">
            <v>1</v>
          </cell>
          <cell r="CJ246">
            <v>1</v>
          </cell>
          <cell r="CK246">
            <v>1</v>
          </cell>
          <cell r="CL246">
            <v>1</v>
          </cell>
          <cell r="CM246">
            <v>1</v>
          </cell>
          <cell r="CN246">
            <v>1</v>
          </cell>
          <cell r="CO246">
            <v>1</v>
          </cell>
          <cell r="CP246">
            <v>1</v>
          </cell>
          <cell r="CQ246">
            <v>1</v>
          </cell>
          <cell r="CR246">
            <v>1</v>
          </cell>
          <cell r="CS246">
            <v>1</v>
          </cell>
          <cell r="CT246">
            <v>1</v>
          </cell>
          <cell r="CU246">
            <v>1</v>
          </cell>
          <cell r="CV246">
            <v>1</v>
          </cell>
          <cell r="CW246">
            <v>1</v>
          </cell>
          <cell r="CX246">
            <v>1</v>
          </cell>
          <cell r="CY246">
            <v>1</v>
          </cell>
          <cell r="CZ246">
            <v>1</v>
          </cell>
          <cell r="DA246">
            <v>1</v>
          </cell>
          <cell r="DB246">
            <v>1</v>
          </cell>
          <cell r="DC246">
            <v>1</v>
          </cell>
          <cell r="DD246">
            <v>1</v>
          </cell>
          <cell r="DE246">
            <v>1</v>
          </cell>
          <cell r="DF246">
            <v>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</row>
        <row r="247">
          <cell r="M247" t="str">
            <v>tonne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E247">
            <v>1</v>
          </cell>
          <cell r="AF247">
            <v>1</v>
          </cell>
          <cell r="AG247">
            <v>1</v>
          </cell>
          <cell r="AH247">
            <v>1</v>
          </cell>
          <cell r="AI247">
            <v>1</v>
          </cell>
          <cell r="AJ247">
            <v>1</v>
          </cell>
          <cell r="AK247">
            <v>1</v>
          </cell>
          <cell r="AL247">
            <v>1</v>
          </cell>
          <cell r="AM247">
            <v>1</v>
          </cell>
          <cell r="AN247">
            <v>1</v>
          </cell>
          <cell r="AO247">
            <v>1</v>
          </cell>
          <cell r="AP247">
            <v>1</v>
          </cell>
          <cell r="AQ247">
            <v>1</v>
          </cell>
          <cell r="AR247">
            <v>1</v>
          </cell>
          <cell r="AS247">
            <v>1</v>
          </cell>
          <cell r="AT247">
            <v>1</v>
          </cell>
          <cell r="AU247">
            <v>1</v>
          </cell>
          <cell r="AV247">
            <v>1</v>
          </cell>
          <cell r="AW247">
            <v>1</v>
          </cell>
          <cell r="AX247">
            <v>1</v>
          </cell>
          <cell r="AY247">
            <v>1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  <cell r="BT247">
            <v>1</v>
          </cell>
          <cell r="BU247">
            <v>1</v>
          </cell>
          <cell r="BV247">
            <v>1</v>
          </cell>
          <cell r="BW247">
            <v>1</v>
          </cell>
          <cell r="BX247">
            <v>1</v>
          </cell>
          <cell r="BY247">
            <v>1</v>
          </cell>
          <cell r="BZ247">
            <v>1</v>
          </cell>
          <cell r="CA247">
            <v>1</v>
          </cell>
          <cell r="CB247">
            <v>1</v>
          </cell>
          <cell r="CC247">
            <v>1</v>
          </cell>
          <cell r="CD247">
            <v>1</v>
          </cell>
          <cell r="CE247">
            <v>1</v>
          </cell>
          <cell r="CF247">
            <v>1</v>
          </cell>
          <cell r="CG247">
            <v>1</v>
          </cell>
          <cell r="CH247">
            <v>1</v>
          </cell>
          <cell r="CI247">
            <v>1</v>
          </cell>
          <cell r="CJ247">
            <v>1</v>
          </cell>
          <cell r="CK247">
            <v>1</v>
          </cell>
          <cell r="CL247">
            <v>1</v>
          </cell>
          <cell r="CM247">
            <v>1</v>
          </cell>
          <cell r="CN247">
            <v>1</v>
          </cell>
          <cell r="CO247">
            <v>1</v>
          </cell>
          <cell r="CP247">
            <v>1</v>
          </cell>
          <cell r="CQ247">
            <v>1</v>
          </cell>
          <cell r="CR247">
            <v>1</v>
          </cell>
          <cell r="CS247">
            <v>1</v>
          </cell>
          <cell r="CT247">
            <v>1</v>
          </cell>
          <cell r="CU247">
            <v>1</v>
          </cell>
          <cell r="CV247">
            <v>1</v>
          </cell>
          <cell r="CW247">
            <v>1</v>
          </cell>
          <cell r="CX247">
            <v>1</v>
          </cell>
          <cell r="CY247">
            <v>1</v>
          </cell>
          <cell r="CZ247">
            <v>1</v>
          </cell>
          <cell r="DA247">
            <v>1</v>
          </cell>
          <cell r="DB247">
            <v>1</v>
          </cell>
          <cell r="DC247">
            <v>1</v>
          </cell>
          <cell r="DD247">
            <v>1</v>
          </cell>
          <cell r="DE247">
            <v>1</v>
          </cell>
          <cell r="DF247">
            <v>1</v>
          </cell>
          <cell r="DG247">
            <v>1</v>
          </cell>
          <cell r="DH247">
            <v>1</v>
          </cell>
          <cell r="DI247">
            <v>1</v>
          </cell>
          <cell r="DJ247">
            <v>1</v>
          </cell>
        </row>
        <row r="248">
          <cell r="M248" t="str">
            <v>tonne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E248">
            <v>1</v>
          </cell>
          <cell r="AF248">
            <v>1</v>
          </cell>
          <cell r="AG248">
            <v>1</v>
          </cell>
          <cell r="AH248">
            <v>1</v>
          </cell>
          <cell r="AI248">
            <v>1</v>
          </cell>
          <cell r="AJ248">
            <v>1</v>
          </cell>
          <cell r="AK248">
            <v>1</v>
          </cell>
          <cell r="AL248">
            <v>1</v>
          </cell>
          <cell r="AM248">
            <v>1</v>
          </cell>
          <cell r="AN248">
            <v>1</v>
          </cell>
          <cell r="AO248">
            <v>1</v>
          </cell>
          <cell r="AP248">
            <v>1</v>
          </cell>
          <cell r="AQ248">
            <v>1</v>
          </cell>
          <cell r="AR248">
            <v>1</v>
          </cell>
          <cell r="AS248">
            <v>1</v>
          </cell>
          <cell r="AT248">
            <v>1</v>
          </cell>
          <cell r="AU248">
            <v>1</v>
          </cell>
          <cell r="AV248">
            <v>1</v>
          </cell>
          <cell r="AW248">
            <v>1</v>
          </cell>
          <cell r="AX248">
            <v>1</v>
          </cell>
          <cell r="AY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1</v>
          </cell>
          <cell r="CA248">
            <v>1</v>
          </cell>
          <cell r="CB248">
            <v>1</v>
          </cell>
          <cell r="CC248">
            <v>1</v>
          </cell>
          <cell r="CD248">
            <v>1</v>
          </cell>
          <cell r="CE248">
            <v>1</v>
          </cell>
          <cell r="CF248">
            <v>1</v>
          </cell>
          <cell r="CG248">
            <v>1</v>
          </cell>
          <cell r="CH248">
            <v>1</v>
          </cell>
          <cell r="CI248">
            <v>1</v>
          </cell>
          <cell r="CJ248">
            <v>1</v>
          </cell>
          <cell r="CK248">
            <v>1</v>
          </cell>
          <cell r="CL248">
            <v>1</v>
          </cell>
          <cell r="CM248">
            <v>1</v>
          </cell>
          <cell r="CN248">
            <v>1</v>
          </cell>
          <cell r="CO248">
            <v>1</v>
          </cell>
          <cell r="CP248">
            <v>1</v>
          </cell>
          <cell r="CQ248">
            <v>1</v>
          </cell>
          <cell r="CR248">
            <v>1</v>
          </cell>
          <cell r="CS248">
            <v>1</v>
          </cell>
          <cell r="CT248">
            <v>1</v>
          </cell>
          <cell r="CU248">
            <v>1</v>
          </cell>
          <cell r="CV248">
            <v>1</v>
          </cell>
          <cell r="CW248">
            <v>1</v>
          </cell>
          <cell r="CX248">
            <v>1</v>
          </cell>
          <cell r="CY248">
            <v>1</v>
          </cell>
          <cell r="CZ248">
            <v>1</v>
          </cell>
          <cell r="DA248">
            <v>1</v>
          </cell>
          <cell r="DB248">
            <v>1</v>
          </cell>
          <cell r="DC248">
            <v>1</v>
          </cell>
          <cell r="DD248">
            <v>1</v>
          </cell>
          <cell r="DE248">
            <v>1</v>
          </cell>
          <cell r="DF248">
            <v>1</v>
          </cell>
          <cell r="DG248">
            <v>1</v>
          </cell>
          <cell r="DH248">
            <v>1</v>
          </cell>
          <cell r="DI248">
            <v>1</v>
          </cell>
          <cell r="DJ248">
            <v>1</v>
          </cell>
        </row>
        <row r="249">
          <cell r="M249" t="str">
            <v>GJ</v>
          </cell>
          <cell r="N249">
            <v>2.5000000000000001E-2</v>
          </cell>
          <cell r="O249">
            <v>2.5000000000000001E-2</v>
          </cell>
          <cell r="P249">
            <v>2.5000000000000001E-2</v>
          </cell>
          <cell r="Q249">
            <v>2.5000000000000001E-2</v>
          </cell>
          <cell r="R249">
            <v>2.5000000000000001E-2</v>
          </cell>
          <cell r="S249">
            <v>2.5000000000000001E-2</v>
          </cell>
          <cell r="T249">
            <v>2.5000000000000001E-2</v>
          </cell>
          <cell r="U249">
            <v>2.5000000000000001E-2</v>
          </cell>
          <cell r="V249">
            <v>2.5000000000000001E-2</v>
          </cell>
          <cell r="W249">
            <v>2.5000000000000001E-2</v>
          </cell>
          <cell r="X249">
            <v>2.5000000000000001E-2</v>
          </cell>
          <cell r="Y249">
            <v>2.5000000000000001E-2</v>
          </cell>
          <cell r="Z249">
            <v>2.5000000000000001E-2</v>
          </cell>
          <cell r="AA249">
            <v>2.5000000000000001E-2</v>
          </cell>
          <cell r="AB249">
            <v>2.5000000000000001E-2</v>
          </cell>
          <cell r="AC249">
            <v>2.5000000000000001E-2</v>
          </cell>
          <cell r="AD249">
            <v>2.5000000000000001E-2</v>
          </cell>
          <cell r="AE249">
            <v>2.5000000000000001E-2</v>
          </cell>
          <cell r="AF249">
            <v>2.5000000000000001E-2</v>
          </cell>
          <cell r="AG249">
            <v>2.5000000000000001E-2</v>
          </cell>
          <cell r="AH249">
            <v>2.5000000000000001E-2</v>
          </cell>
          <cell r="AI249">
            <v>2.5000000000000001E-2</v>
          </cell>
          <cell r="AJ249">
            <v>2.5000000000000001E-2</v>
          </cell>
          <cell r="AK249">
            <v>2.5000000000000001E-2</v>
          </cell>
          <cell r="AL249">
            <v>2.5000000000000001E-2</v>
          </cell>
          <cell r="AM249">
            <v>2.5000000000000001E-2</v>
          </cell>
          <cell r="AN249">
            <v>2.5000000000000001E-2</v>
          </cell>
          <cell r="AO249">
            <v>2.5000000000000001E-2</v>
          </cell>
          <cell r="AP249">
            <v>2.5000000000000001E-2</v>
          </cell>
          <cell r="AQ249">
            <v>2.5000000000000001E-2</v>
          </cell>
          <cell r="AR249">
            <v>2.5000000000000001E-2</v>
          </cell>
          <cell r="AS249">
            <v>2.5000000000000001E-2</v>
          </cell>
          <cell r="AT249">
            <v>2.5000000000000001E-2</v>
          </cell>
          <cell r="AU249">
            <v>2.5000000000000001E-2</v>
          </cell>
          <cell r="AV249">
            <v>2.5000000000000001E-2</v>
          </cell>
          <cell r="AW249">
            <v>2.5000000000000001E-2</v>
          </cell>
          <cell r="AX249">
            <v>2.5000000000000001E-2</v>
          </cell>
          <cell r="AY249">
            <v>2.5000000000000001E-2</v>
          </cell>
          <cell r="AZ249">
            <v>2.5000000000000001E-2</v>
          </cell>
          <cell r="BA249">
            <v>2.5000000000000001E-2</v>
          </cell>
          <cell r="BB249">
            <v>2.5000000000000001E-2</v>
          </cell>
          <cell r="BC249">
            <v>2.5000000000000001E-2</v>
          </cell>
          <cell r="BD249">
            <v>2.5000000000000001E-2</v>
          </cell>
          <cell r="BE249">
            <v>2.5000000000000001E-2</v>
          </cell>
          <cell r="BF249">
            <v>2.5000000000000001E-2</v>
          </cell>
          <cell r="BG249">
            <v>2.5000000000000001E-2</v>
          </cell>
          <cell r="BH249">
            <v>2.5000000000000001E-2</v>
          </cell>
          <cell r="BI249">
            <v>2.5000000000000001E-2</v>
          </cell>
          <cell r="BJ249">
            <v>2.5000000000000001E-2</v>
          </cell>
          <cell r="BK249">
            <v>2.5000000000000001E-2</v>
          </cell>
          <cell r="BL249">
            <v>2.5000000000000001E-2</v>
          </cell>
          <cell r="BM249">
            <v>2.5000000000000001E-2</v>
          </cell>
          <cell r="BN249">
            <v>2.5000000000000001E-2</v>
          </cell>
          <cell r="BO249">
            <v>2.5000000000000001E-2</v>
          </cell>
          <cell r="BP249">
            <v>2.5000000000000001E-2</v>
          </cell>
          <cell r="BQ249">
            <v>2.5000000000000001E-2</v>
          </cell>
          <cell r="BR249">
            <v>2.5000000000000001E-2</v>
          </cell>
          <cell r="BS249">
            <v>2.5000000000000001E-2</v>
          </cell>
          <cell r="BT249">
            <v>2.5000000000000001E-2</v>
          </cell>
          <cell r="BU249">
            <v>2.5000000000000001E-2</v>
          </cell>
          <cell r="BV249">
            <v>2.5000000000000001E-2</v>
          </cell>
          <cell r="BW249">
            <v>2.5000000000000001E-2</v>
          </cell>
          <cell r="BX249">
            <v>2.5000000000000001E-2</v>
          </cell>
          <cell r="BY249">
            <v>2.5000000000000001E-2</v>
          </cell>
          <cell r="BZ249">
            <v>2.5000000000000001E-2</v>
          </cell>
          <cell r="CA249">
            <v>2.5000000000000001E-2</v>
          </cell>
          <cell r="CB249">
            <v>2.5000000000000001E-2</v>
          </cell>
          <cell r="CC249">
            <v>2.5000000000000001E-2</v>
          </cell>
          <cell r="CD249">
            <v>2.5000000000000001E-2</v>
          </cell>
          <cell r="CE249">
            <v>2.5000000000000001E-2</v>
          </cell>
          <cell r="CF249">
            <v>2.5000000000000001E-2</v>
          </cell>
          <cell r="CG249">
            <v>2.5000000000000001E-2</v>
          </cell>
          <cell r="CH249">
            <v>2.5000000000000001E-2</v>
          </cell>
          <cell r="CI249">
            <v>2.5000000000000001E-2</v>
          </cell>
          <cell r="CJ249">
            <v>2.5000000000000001E-2</v>
          </cell>
          <cell r="CK249">
            <v>2.5000000000000001E-2</v>
          </cell>
          <cell r="CL249">
            <v>2.5000000000000001E-2</v>
          </cell>
          <cell r="CM249">
            <v>2.5000000000000001E-2</v>
          </cell>
          <cell r="CN249">
            <v>2.5000000000000001E-2</v>
          </cell>
          <cell r="CO249">
            <v>2.5000000000000001E-2</v>
          </cell>
          <cell r="CP249">
            <v>2.5000000000000001E-2</v>
          </cell>
          <cell r="CQ249">
            <v>2.5000000000000001E-2</v>
          </cell>
          <cell r="CR249">
            <v>2.5000000000000001E-2</v>
          </cell>
          <cell r="CS249">
            <v>2.5000000000000001E-2</v>
          </cell>
          <cell r="CT249">
            <v>2.5000000000000001E-2</v>
          </cell>
          <cell r="CU249">
            <v>2.5000000000000001E-2</v>
          </cell>
          <cell r="CV249">
            <v>2.5000000000000001E-2</v>
          </cell>
          <cell r="CW249">
            <v>2.5000000000000001E-2</v>
          </cell>
          <cell r="CX249">
            <v>2.5000000000000001E-2</v>
          </cell>
          <cell r="CY249">
            <v>2.5000000000000001E-2</v>
          </cell>
          <cell r="CZ249">
            <v>2.5000000000000001E-2</v>
          </cell>
          <cell r="DA249">
            <v>2.5000000000000001E-2</v>
          </cell>
          <cell r="DB249">
            <v>2.5000000000000001E-2</v>
          </cell>
          <cell r="DC249">
            <v>2.5000000000000001E-2</v>
          </cell>
          <cell r="DD249">
            <v>2.5000000000000001E-2</v>
          </cell>
          <cell r="DE249">
            <v>2.5000000000000001E-2</v>
          </cell>
          <cell r="DF249">
            <v>2.5000000000000001E-2</v>
          </cell>
          <cell r="DG249">
            <v>2.5000000000000001E-2</v>
          </cell>
          <cell r="DH249">
            <v>2.5000000000000001E-2</v>
          </cell>
          <cell r="DI249">
            <v>2.5000000000000001E-2</v>
          </cell>
          <cell r="DJ249">
            <v>2.5000000000000001E-2</v>
          </cell>
        </row>
        <row r="250">
          <cell r="M250" t="str">
            <v>GJ</v>
          </cell>
          <cell r="N250">
            <v>2.5000000000000001E-2</v>
          </cell>
          <cell r="O250">
            <v>2.5000000000000001E-2</v>
          </cell>
          <cell r="P250">
            <v>2.5000000000000001E-2</v>
          </cell>
          <cell r="Q250">
            <v>2.5000000000000001E-2</v>
          </cell>
          <cell r="R250">
            <v>2.5000000000000001E-2</v>
          </cell>
          <cell r="S250">
            <v>2.5000000000000001E-2</v>
          </cell>
          <cell r="T250">
            <v>2.5000000000000001E-2</v>
          </cell>
          <cell r="U250">
            <v>2.5000000000000001E-2</v>
          </cell>
          <cell r="V250">
            <v>2.5000000000000001E-2</v>
          </cell>
          <cell r="W250">
            <v>2.5000000000000001E-2</v>
          </cell>
          <cell r="X250">
            <v>2.5000000000000001E-2</v>
          </cell>
          <cell r="Y250">
            <v>2.5000000000000001E-2</v>
          </cell>
          <cell r="Z250">
            <v>2.5000000000000001E-2</v>
          </cell>
          <cell r="AA250">
            <v>2.5000000000000001E-2</v>
          </cell>
          <cell r="AB250">
            <v>2.5000000000000001E-2</v>
          </cell>
          <cell r="AC250">
            <v>2.5000000000000001E-2</v>
          </cell>
          <cell r="AD250">
            <v>2.5000000000000001E-2</v>
          </cell>
          <cell r="AE250">
            <v>2.5000000000000001E-2</v>
          </cell>
          <cell r="AF250">
            <v>2.5000000000000001E-2</v>
          </cell>
          <cell r="AG250">
            <v>2.5000000000000001E-2</v>
          </cell>
          <cell r="AH250">
            <v>2.5000000000000001E-2</v>
          </cell>
          <cell r="AI250">
            <v>2.5000000000000001E-2</v>
          </cell>
          <cell r="AJ250">
            <v>2.5000000000000001E-2</v>
          </cell>
          <cell r="AK250">
            <v>2.5000000000000001E-2</v>
          </cell>
          <cell r="AL250">
            <v>2.5000000000000001E-2</v>
          </cell>
          <cell r="AM250">
            <v>2.5000000000000001E-2</v>
          </cell>
          <cell r="AN250">
            <v>2.5000000000000001E-2</v>
          </cell>
          <cell r="AO250">
            <v>2.5000000000000001E-2</v>
          </cell>
          <cell r="AP250">
            <v>2.5000000000000001E-2</v>
          </cell>
          <cell r="AQ250">
            <v>2.5000000000000001E-2</v>
          </cell>
          <cell r="AR250">
            <v>2.5000000000000001E-2</v>
          </cell>
          <cell r="AS250">
            <v>2.5000000000000001E-2</v>
          </cell>
          <cell r="AT250">
            <v>2.5000000000000001E-2</v>
          </cell>
          <cell r="AU250">
            <v>2.5000000000000001E-2</v>
          </cell>
          <cell r="AV250">
            <v>2.5000000000000001E-2</v>
          </cell>
          <cell r="AW250">
            <v>2.5000000000000001E-2</v>
          </cell>
          <cell r="AX250">
            <v>2.5000000000000001E-2</v>
          </cell>
          <cell r="AY250">
            <v>2.5000000000000001E-2</v>
          </cell>
          <cell r="AZ250">
            <v>2.5000000000000001E-2</v>
          </cell>
          <cell r="BA250">
            <v>2.5000000000000001E-2</v>
          </cell>
          <cell r="BB250">
            <v>2.5000000000000001E-2</v>
          </cell>
          <cell r="BC250">
            <v>2.5000000000000001E-2</v>
          </cell>
          <cell r="BD250">
            <v>2.5000000000000001E-2</v>
          </cell>
          <cell r="BE250">
            <v>2.5000000000000001E-2</v>
          </cell>
          <cell r="BF250">
            <v>2.5000000000000001E-2</v>
          </cell>
          <cell r="BG250">
            <v>2.5000000000000001E-2</v>
          </cell>
          <cell r="BH250">
            <v>2.5000000000000001E-2</v>
          </cell>
          <cell r="BI250">
            <v>2.5000000000000001E-2</v>
          </cell>
          <cell r="BJ250">
            <v>2.5000000000000001E-2</v>
          </cell>
          <cell r="BK250">
            <v>2.5000000000000001E-2</v>
          </cell>
          <cell r="BL250">
            <v>2.5000000000000001E-2</v>
          </cell>
          <cell r="BM250">
            <v>2.5000000000000001E-2</v>
          </cell>
          <cell r="BN250">
            <v>2.5000000000000001E-2</v>
          </cell>
          <cell r="BO250">
            <v>2.5000000000000001E-2</v>
          </cell>
          <cell r="BP250">
            <v>2.5000000000000001E-2</v>
          </cell>
          <cell r="BQ250">
            <v>2.5000000000000001E-2</v>
          </cell>
          <cell r="BR250">
            <v>2.5000000000000001E-2</v>
          </cell>
          <cell r="BS250">
            <v>2.5000000000000001E-2</v>
          </cell>
          <cell r="BT250">
            <v>2.5000000000000001E-2</v>
          </cell>
          <cell r="BU250">
            <v>2.5000000000000001E-2</v>
          </cell>
          <cell r="BV250">
            <v>2.5000000000000001E-2</v>
          </cell>
          <cell r="BW250">
            <v>2.5000000000000001E-2</v>
          </cell>
          <cell r="BX250">
            <v>2.5000000000000001E-2</v>
          </cell>
          <cell r="BY250">
            <v>2.5000000000000001E-2</v>
          </cell>
          <cell r="BZ250">
            <v>2.5000000000000001E-2</v>
          </cell>
          <cell r="CA250">
            <v>2.5000000000000001E-2</v>
          </cell>
          <cell r="CB250">
            <v>2.5000000000000001E-2</v>
          </cell>
          <cell r="CC250">
            <v>2.5000000000000001E-2</v>
          </cell>
          <cell r="CD250">
            <v>2.5000000000000001E-2</v>
          </cell>
          <cell r="CE250">
            <v>2.5000000000000001E-2</v>
          </cell>
          <cell r="CF250">
            <v>2.5000000000000001E-2</v>
          </cell>
          <cell r="CG250">
            <v>2.5000000000000001E-2</v>
          </cell>
          <cell r="CH250">
            <v>2.5000000000000001E-2</v>
          </cell>
          <cell r="CI250">
            <v>2.5000000000000001E-2</v>
          </cell>
          <cell r="CJ250">
            <v>2.5000000000000001E-2</v>
          </cell>
          <cell r="CK250">
            <v>2.5000000000000001E-2</v>
          </cell>
          <cell r="CL250">
            <v>2.5000000000000001E-2</v>
          </cell>
          <cell r="CM250">
            <v>2.5000000000000001E-2</v>
          </cell>
          <cell r="CN250">
            <v>2.5000000000000001E-2</v>
          </cell>
          <cell r="CO250">
            <v>2.5000000000000001E-2</v>
          </cell>
          <cell r="CP250">
            <v>2.5000000000000001E-2</v>
          </cell>
          <cell r="CQ250">
            <v>2.5000000000000001E-2</v>
          </cell>
          <cell r="CR250">
            <v>2.5000000000000001E-2</v>
          </cell>
          <cell r="CS250">
            <v>2.5000000000000001E-2</v>
          </cell>
          <cell r="CT250">
            <v>2.5000000000000001E-2</v>
          </cell>
          <cell r="CU250">
            <v>2.5000000000000001E-2</v>
          </cell>
          <cell r="CV250">
            <v>2.5000000000000001E-2</v>
          </cell>
          <cell r="CW250">
            <v>2.5000000000000001E-2</v>
          </cell>
          <cell r="CX250">
            <v>2.5000000000000001E-2</v>
          </cell>
          <cell r="CY250">
            <v>2.5000000000000001E-2</v>
          </cell>
          <cell r="CZ250">
            <v>2.5000000000000001E-2</v>
          </cell>
          <cell r="DA250">
            <v>2.5000000000000001E-2</v>
          </cell>
          <cell r="DB250">
            <v>2.5000000000000001E-2</v>
          </cell>
          <cell r="DC250">
            <v>2.5000000000000001E-2</v>
          </cell>
          <cell r="DD250">
            <v>2.5000000000000001E-2</v>
          </cell>
          <cell r="DE250">
            <v>2.5000000000000001E-2</v>
          </cell>
          <cell r="DF250">
            <v>2.5000000000000001E-2</v>
          </cell>
          <cell r="DG250">
            <v>2.5000000000000001E-2</v>
          </cell>
          <cell r="DH250">
            <v>2.5000000000000001E-2</v>
          </cell>
          <cell r="DI250">
            <v>2.5000000000000001E-2</v>
          </cell>
          <cell r="DJ250">
            <v>2.5000000000000001E-2</v>
          </cell>
        </row>
        <row r="251">
          <cell r="M251" t="str">
            <v>tonne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E251">
            <v>1</v>
          </cell>
          <cell r="AF251">
            <v>1</v>
          </cell>
          <cell r="AG251">
            <v>1</v>
          </cell>
          <cell r="AH251">
            <v>1</v>
          </cell>
          <cell r="AI251">
            <v>1</v>
          </cell>
          <cell r="AJ251">
            <v>1</v>
          </cell>
          <cell r="AK251">
            <v>1</v>
          </cell>
          <cell r="AL251">
            <v>1</v>
          </cell>
          <cell r="AM251">
            <v>1</v>
          </cell>
          <cell r="AN251">
            <v>1</v>
          </cell>
          <cell r="AO251">
            <v>1</v>
          </cell>
          <cell r="AP251">
            <v>1</v>
          </cell>
          <cell r="AQ251">
            <v>1</v>
          </cell>
          <cell r="AR251">
            <v>1</v>
          </cell>
          <cell r="AS251">
            <v>1</v>
          </cell>
          <cell r="AT251">
            <v>1</v>
          </cell>
          <cell r="AU251">
            <v>1</v>
          </cell>
          <cell r="AV251">
            <v>1</v>
          </cell>
          <cell r="AW251">
            <v>1</v>
          </cell>
          <cell r="AX251">
            <v>1</v>
          </cell>
          <cell r="AY251">
            <v>1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  <cell r="BT251">
            <v>1</v>
          </cell>
          <cell r="BU251">
            <v>1</v>
          </cell>
          <cell r="BV251">
            <v>1</v>
          </cell>
          <cell r="BW251">
            <v>1</v>
          </cell>
          <cell r="BX251">
            <v>1</v>
          </cell>
          <cell r="BY251">
            <v>1</v>
          </cell>
          <cell r="BZ251">
            <v>1</v>
          </cell>
          <cell r="CA251">
            <v>1</v>
          </cell>
          <cell r="CB251">
            <v>1</v>
          </cell>
          <cell r="CC251">
            <v>1</v>
          </cell>
          <cell r="CD251">
            <v>1</v>
          </cell>
          <cell r="CE251">
            <v>1</v>
          </cell>
          <cell r="CF251">
            <v>1</v>
          </cell>
          <cell r="CG251">
            <v>1</v>
          </cell>
          <cell r="CH251">
            <v>1</v>
          </cell>
          <cell r="CI251">
            <v>1</v>
          </cell>
          <cell r="CJ251">
            <v>1</v>
          </cell>
          <cell r="CK251">
            <v>1</v>
          </cell>
          <cell r="CL251">
            <v>1</v>
          </cell>
          <cell r="CM251">
            <v>1</v>
          </cell>
          <cell r="CN251">
            <v>1</v>
          </cell>
          <cell r="CO251">
            <v>1</v>
          </cell>
          <cell r="CP251">
            <v>1</v>
          </cell>
          <cell r="CQ251">
            <v>1</v>
          </cell>
          <cell r="CR251">
            <v>1</v>
          </cell>
          <cell r="CS251">
            <v>1</v>
          </cell>
          <cell r="CT251">
            <v>1</v>
          </cell>
          <cell r="CU251">
            <v>1</v>
          </cell>
          <cell r="CV251">
            <v>1</v>
          </cell>
          <cell r="CW251">
            <v>1</v>
          </cell>
          <cell r="CX251">
            <v>1</v>
          </cell>
          <cell r="CY251">
            <v>1</v>
          </cell>
          <cell r="CZ251">
            <v>1</v>
          </cell>
          <cell r="DA251">
            <v>1</v>
          </cell>
          <cell r="DB251">
            <v>1</v>
          </cell>
          <cell r="DC251">
            <v>1</v>
          </cell>
          <cell r="DD251">
            <v>1</v>
          </cell>
          <cell r="DE251">
            <v>1</v>
          </cell>
          <cell r="DF251">
            <v>1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</row>
        <row r="252">
          <cell r="M252" t="str">
            <v>tonne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E252">
            <v>1</v>
          </cell>
          <cell r="AF252">
            <v>1</v>
          </cell>
          <cell r="AG252">
            <v>1</v>
          </cell>
          <cell r="AH252">
            <v>1</v>
          </cell>
          <cell r="AI252">
            <v>1</v>
          </cell>
          <cell r="AJ252">
            <v>1</v>
          </cell>
          <cell r="AK252">
            <v>1</v>
          </cell>
          <cell r="AL252">
            <v>1</v>
          </cell>
          <cell r="AM252">
            <v>1</v>
          </cell>
          <cell r="AN252">
            <v>1</v>
          </cell>
          <cell r="AO252">
            <v>1</v>
          </cell>
          <cell r="AP252">
            <v>1</v>
          </cell>
          <cell r="AQ252">
            <v>1</v>
          </cell>
          <cell r="AR252">
            <v>1</v>
          </cell>
          <cell r="AS252">
            <v>1</v>
          </cell>
          <cell r="AT252">
            <v>1</v>
          </cell>
          <cell r="AU252">
            <v>1</v>
          </cell>
          <cell r="AV252">
            <v>1</v>
          </cell>
          <cell r="AW252">
            <v>1</v>
          </cell>
          <cell r="AX252">
            <v>1</v>
          </cell>
          <cell r="AY252">
            <v>1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  <cell r="BT252">
            <v>1</v>
          </cell>
          <cell r="BU252">
            <v>1</v>
          </cell>
          <cell r="BV252">
            <v>1</v>
          </cell>
          <cell r="BW252">
            <v>1</v>
          </cell>
          <cell r="BX252">
            <v>1</v>
          </cell>
          <cell r="BY252">
            <v>1</v>
          </cell>
          <cell r="BZ252">
            <v>1</v>
          </cell>
          <cell r="CA252">
            <v>1</v>
          </cell>
          <cell r="CB252">
            <v>1</v>
          </cell>
          <cell r="CC252">
            <v>1</v>
          </cell>
          <cell r="CD252">
            <v>1</v>
          </cell>
          <cell r="CE252">
            <v>1</v>
          </cell>
          <cell r="CF252">
            <v>1</v>
          </cell>
          <cell r="CG252">
            <v>1</v>
          </cell>
          <cell r="CH252">
            <v>1</v>
          </cell>
          <cell r="CI252">
            <v>1</v>
          </cell>
          <cell r="CJ252">
            <v>1</v>
          </cell>
          <cell r="CK252">
            <v>1</v>
          </cell>
          <cell r="CL252">
            <v>1</v>
          </cell>
          <cell r="CM252">
            <v>1</v>
          </cell>
          <cell r="CN252">
            <v>1</v>
          </cell>
          <cell r="CO252">
            <v>1</v>
          </cell>
          <cell r="CP252">
            <v>1</v>
          </cell>
          <cell r="CQ252">
            <v>1</v>
          </cell>
          <cell r="CR252">
            <v>1</v>
          </cell>
          <cell r="CS252">
            <v>1</v>
          </cell>
          <cell r="CT252">
            <v>1</v>
          </cell>
          <cell r="CU252">
            <v>1</v>
          </cell>
          <cell r="CV252">
            <v>1</v>
          </cell>
          <cell r="CW252">
            <v>1</v>
          </cell>
          <cell r="CX252">
            <v>1</v>
          </cell>
          <cell r="CY252">
            <v>1</v>
          </cell>
          <cell r="CZ252">
            <v>1</v>
          </cell>
          <cell r="DA252">
            <v>1</v>
          </cell>
          <cell r="DB252">
            <v>1</v>
          </cell>
          <cell r="DC252">
            <v>1</v>
          </cell>
          <cell r="DD252">
            <v>1</v>
          </cell>
          <cell r="DE252">
            <v>1</v>
          </cell>
          <cell r="DF252">
            <v>1</v>
          </cell>
          <cell r="DG252">
            <v>1</v>
          </cell>
          <cell r="DH252">
            <v>1</v>
          </cell>
          <cell r="DI252">
            <v>1</v>
          </cell>
          <cell r="DJ252">
            <v>1</v>
          </cell>
        </row>
        <row r="253">
          <cell r="M253" t="str">
            <v>tonne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E253">
            <v>1</v>
          </cell>
          <cell r="AF253">
            <v>1</v>
          </cell>
          <cell r="AG253">
            <v>1</v>
          </cell>
          <cell r="AH253">
            <v>1</v>
          </cell>
          <cell r="AI253">
            <v>1</v>
          </cell>
          <cell r="AJ253">
            <v>1</v>
          </cell>
          <cell r="AK253">
            <v>1</v>
          </cell>
          <cell r="AL253">
            <v>1</v>
          </cell>
          <cell r="AM253">
            <v>1</v>
          </cell>
          <cell r="AN253">
            <v>1</v>
          </cell>
          <cell r="AO253">
            <v>1</v>
          </cell>
          <cell r="AP253">
            <v>1</v>
          </cell>
          <cell r="AQ253">
            <v>1</v>
          </cell>
          <cell r="AR253">
            <v>1</v>
          </cell>
          <cell r="AS253">
            <v>1</v>
          </cell>
          <cell r="AT253">
            <v>1</v>
          </cell>
          <cell r="AU253">
            <v>1</v>
          </cell>
          <cell r="AV253">
            <v>1</v>
          </cell>
          <cell r="AW253">
            <v>1</v>
          </cell>
          <cell r="AX253">
            <v>1</v>
          </cell>
          <cell r="AY253">
            <v>1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  <cell r="BT253">
            <v>1</v>
          </cell>
          <cell r="BU253">
            <v>1</v>
          </cell>
          <cell r="BV253">
            <v>1</v>
          </cell>
          <cell r="BW253">
            <v>1</v>
          </cell>
          <cell r="BX253">
            <v>1</v>
          </cell>
          <cell r="BY253">
            <v>1</v>
          </cell>
          <cell r="BZ253">
            <v>1</v>
          </cell>
          <cell r="CA253">
            <v>1</v>
          </cell>
          <cell r="CB253">
            <v>1</v>
          </cell>
          <cell r="CC253">
            <v>1</v>
          </cell>
          <cell r="CD253">
            <v>1</v>
          </cell>
          <cell r="CE253">
            <v>1</v>
          </cell>
          <cell r="CF253">
            <v>1</v>
          </cell>
          <cell r="CG253">
            <v>1</v>
          </cell>
          <cell r="CH253">
            <v>1</v>
          </cell>
          <cell r="CI253">
            <v>1</v>
          </cell>
          <cell r="CJ253">
            <v>1</v>
          </cell>
          <cell r="CK253">
            <v>1</v>
          </cell>
          <cell r="CL253">
            <v>1</v>
          </cell>
          <cell r="CM253">
            <v>1</v>
          </cell>
          <cell r="CN253">
            <v>1</v>
          </cell>
          <cell r="CO253">
            <v>1</v>
          </cell>
          <cell r="CP253">
            <v>1</v>
          </cell>
          <cell r="CQ253">
            <v>1</v>
          </cell>
          <cell r="CR253">
            <v>1</v>
          </cell>
          <cell r="CS253">
            <v>1</v>
          </cell>
          <cell r="CT253">
            <v>1</v>
          </cell>
          <cell r="CU253">
            <v>1</v>
          </cell>
          <cell r="CV253">
            <v>1</v>
          </cell>
          <cell r="CW253">
            <v>1</v>
          </cell>
          <cell r="CX253">
            <v>1</v>
          </cell>
          <cell r="CY253">
            <v>1</v>
          </cell>
          <cell r="CZ253">
            <v>1</v>
          </cell>
          <cell r="DA253">
            <v>1</v>
          </cell>
          <cell r="DB253">
            <v>1</v>
          </cell>
          <cell r="DC253">
            <v>1</v>
          </cell>
          <cell r="DD253">
            <v>1</v>
          </cell>
          <cell r="DE253">
            <v>1</v>
          </cell>
          <cell r="DF253">
            <v>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</row>
        <row r="254">
          <cell r="M254" t="str">
            <v>tonne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E254">
            <v>1</v>
          </cell>
          <cell r="AF254">
            <v>1</v>
          </cell>
          <cell r="AG254">
            <v>1</v>
          </cell>
          <cell r="AH254">
            <v>1</v>
          </cell>
          <cell r="AI254">
            <v>1</v>
          </cell>
          <cell r="AJ254">
            <v>1</v>
          </cell>
          <cell r="AK254">
            <v>1</v>
          </cell>
          <cell r="AL254">
            <v>1</v>
          </cell>
          <cell r="AM254">
            <v>1</v>
          </cell>
          <cell r="AN254">
            <v>1</v>
          </cell>
          <cell r="AO254">
            <v>1</v>
          </cell>
          <cell r="AP254">
            <v>1</v>
          </cell>
          <cell r="AQ254">
            <v>1</v>
          </cell>
          <cell r="AR254">
            <v>1</v>
          </cell>
          <cell r="AS254">
            <v>1</v>
          </cell>
          <cell r="AT254">
            <v>1</v>
          </cell>
          <cell r="AU254">
            <v>1</v>
          </cell>
          <cell r="AV254">
            <v>1</v>
          </cell>
          <cell r="AW254">
            <v>1</v>
          </cell>
          <cell r="AX254">
            <v>1</v>
          </cell>
          <cell r="AY254">
            <v>1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  <cell r="BT254">
            <v>1</v>
          </cell>
          <cell r="BU254">
            <v>1</v>
          </cell>
          <cell r="BV254">
            <v>1</v>
          </cell>
          <cell r="BW254">
            <v>1</v>
          </cell>
          <cell r="BX254">
            <v>1</v>
          </cell>
          <cell r="BY254">
            <v>1</v>
          </cell>
          <cell r="BZ254">
            <v>1</v>
          </cell>
          <cell r="CA254">
            <v>1</v>
          </cell>
          <cell r="CB254">
            <v>1</v>
          </cell>
          <cell r="CC254">
            <v>1</v>
          </cell>
          <cell r="CD254">
            <v>1</v>
          </cell>
          <cell r="CE254">
            <v>1</v>
          </cell>
          <cell r="CF254">
            <v>1</v>
          </cell>
          <cell r="CG254">
            <v>1</v>
          </cell>
          <cell r="CH254">
            <v>1</v>
          </cell>
          <cell r="CI254">
            <v>1</v>
          </cell>
          <cell r="CJ254">
            <v>1</v>
          </cell>
          <cell r="CK254">
            <v>1</v>
          </cell>
          <cell r="CL254">
            <v>1</v>
          </cell>
          <cell r="CM254">
            <v>1</v>
          </cell>
          <cell r="CN254">
            <v>1</v>
          </cell>
          <cell r="CO254">
            <v>1</v>
          </cell>
          <cell r="CP254">
            <v>1</v>
          </cell>
          <cell r="CQ254">
            <v>1</v>
          </cell>
          <cell r="CR254">
            <v>1</v>
          </cell>
          <cell r="CS254">
            <v>1</v>
          </cell>
          <cell r="CT254">
            <v>1</v>
          </cell>
          <cell r="CU254">
            <v>1</v>
          </cell>
          <cell r="CV254">
            <v>1</v>
          </cell>
          <cell r="CW254">
            <v>1</v>
          </cell>
          <cell r="CX254">
            <v>1</v>
          </cell>
          <cell r="CY254">
            <v>1</v>
          </cell>
          <cell r="CZ254">
            <v>1</v>
          </cell>
          <cell r="DA254">
            <v>1</v>
          </cell>
          <cell r="DB254">
            <v>1</v>
          </cell>
          <cell r="DC254">
            <v>1</v>
          </cell>
          <cell r="DD254">
            <v>1</v>
          </cell>
          <cell r="DE254">
            <v>1</v>
          </cell>
          <cell r="DF254">
            <v>1</v>
          </cell>
          <cell r="DG254">
            <v>1</v>
          </cell>
          <cell r="DH254">
            <v>1</v>
          </cell>
          <cell r="DI254">
            <v>1</v>
          </cell>
          <cell r="DJ254">
            <v>1</v>
          </cell>
        </row>
        <row r="255">
          <cell r="M255" t="str">
            <v>GJ</v>
          </cell>
          <cell r="N255">
            <v>2.5000000000000001E-2</v>
          </cell>
          <cell r="O255">
            <v>2.5000000000000001E-2</v>
          </cell>
          <cell r="P255">
            <v>2.5000000000000001E-2</v>
          </cell>
          <cell r="Q255">
            <v>2.5000000000000001E-2</v>
          </cell>
          <cell r="R255">
            <v>2.5000000000000001E-2</v>
          </cell>
          <cell r="S255">
            <v>2.5000000000000001E-2</v>
          </cell>
          <cell r="T255">
            <v>2.5000000000000001E-2</v>
          </cell>
          <cell r="U255">
            <v>2.5000000000000001E-2</v>
          </cell>
          <cell r="V255">
            <v>2.5000000000000001E-2</v>
          </cell>
          <cell r="W255">
            <v>2.5000000000000001E-2</v>
          </cell>
          <cell r="X255">
            <v>2.5000000000000001E-2</v>
          </cell>
          <cell r="Y255">
            <v>2.5000000000000001E-2</v>
          </cell>
          <cell r="Z255">
            <v>2.5000000000000001E-2</v>
          </cell>
          <cell r="AA255">
            <v>2.5000000000000001E-2</v>
          </cell>
          <cell r="AB255">
            <v>2.5000000000000001E-2</v>
          </cell>
          <cell r="AC255">
            <v>2.5000000000000001E-2</v>
          </cell>
          <cell r="AD255">
            <v>2.5000000000000001E-2</v>
          </cell>
          <cell r="AE255">
            <v>2.5000000000000001E-2</v>
          </cell>
          <cell r="AF255">
            <v>2.5000000000000001E-2</v>
          </cell>
          <cell r="AG255">
            <v>2.5000000000000001E-2</v>
          </cell>
          <cell r="AH255">
            <v>2.5000000000000001E-2</v>
          </cell>
          <cell r="AI255">
            <v>2.5000000000000001E-2</v>
          </cell>
          <cell r="AJ255">
            <v>2.5000000000000001E-2</v>
          </cell>
          <cell r="AK255">
            <v>2.5000000000000001E-2</v>
          </cell>
          <cell r="AL255">
            <v>2.5000000000000001E-2</v>
          </cell>
          <cell r="AM255">
            <v>2.5000000000000001E-2</v>
          </cell>
          <cell r="AN255">
            <v>2.5000000000000001E-2</v>
          </cell>
          <cell r="AO255">
            <v>2.5000000000000001E-2</v>
          </cell>
          <cell r="AP255">
            <v>2.5000000000000001E-2</v>
          </cell>
          <cell r="AQ255">
            <v>2.5000000000000001E-2</v>
          </cell>
          <cell r="AR255">
            <v>2.5000000000000001E-2</v>
          </cell>
          <cell r="AS255">
            <v>2.5000000000000001E-2</v>
          </cell>
          <cell r="AT255">
            <v>2.5000000000000001E-2</v>
          </cell>
          <cell r="AU255">
            <v>2.5000000000000001E-2</v>
          </cell>
          <cell r="AV255">
            <v>2.5000000000000001E-2</v>
          </cell>
          <cell r="AW255">
            <v>2.5000000000000001E-2</v>
          </cell>
          <cell r="AX255">
            <v>2.5000000000000001E-2</v>
          </cell>
          <cell r="AY255">
            <v>2.5000000000000001E-2</v>
          </cell>
          <cell r="AZ255">
            <v>2.5000000000000001E-2</v>
          </cell>
          <cell r="BA255">
            <v>2.5000000000000001E-2</v>
          </cell>
          <cell r="BB255">
            <v>2.5000000000000001E-2</v>
          </cell>
          <cell r="BC255">
            <v>2.5000000000000001E-2</v>
          </cell>
          <cell r="BD255">
            <v>2.5000000000000001E-2</v>
          </cell>
          <cell r="BE255">
            <v>2.5000000000000001E-2</v>
          </cell>
          <cell r="BF255">
            <v>2.5000000000000001E-2</v>
          </cell>
          <cell r="BG255">
            <v>2.5000000000000001E-2</v>
          </cell>
          <cell r="BH255">
            <v>2.5000000000000001E-2</v>
          </cell>
          <cell r="BI255">
            <v>2.5000000000000001E-2</v>
          </cell>
          <cell r="BJ255">
            <v>2.5000000000000001E-2</v>
          </cell>
          <cell r="BK255">
            <v>2.5000000000000001E-2</v>
          </cell>
          <cell r="BL255">
            <v>2.5000000000000001E-2</v>
          </cell>
          <cell r="BM255">
            <v>2.5000000000000001E-2</v>
          </cell>
          <cell r="BN255">
            <v>2.5000000000000001E-2</v>
          </cell>
          <cell r="BO255">
            <v>2.5000000000000001E-2</v>
          </cell>
          <cell r="BP255">
            <v>2.5000000000000001E-2</v>
          </cell>
          <cell r="BQ255">
            <v>2.5000000000000001E-2</v>
          </cell>
          <cell r="BR255">
            <v>2.5000000000000001E-2</v>
          </cell>
          <cell r="BS255">
            <v>2.5000000000000001E-2</v>
          </cell>
          <cell r="BT255">
            <v>2.5000000000000001E-2</v>
          </cell>
          <cell r="BU255">
            <v>2.5000000000000001E-2</v>
          </cell>
          <cell r="BV255">
            <v>2.5000000000000001E-2</v>
          </cell>
          <cell r="BW255">
            <v>2.5000000000000001E-2</v>
          </cell>
          <cell r="BX255">
            <v>2.5000000000000001E-2</v>
          </cell>
          <cell r="BY255">
            <v>2.5000000000000001E-2</v>
          </cell>
          <cell r="BZ255">
            <v>2.5000000000000001E-2</v>
          </cell>
          <cell r="CA255">
            <v>2.5000000000000001E-2</v>
          </cell>
          <cell r="CB255">
            <v>2.5000000000000001E-2</v>
          </cell>
          <cell r="CC255">
            <v>2.5000000000000001E-2</v>
          </cell>
          <cell r="CD255">
            <v>2.5000000000000001E-2</v>
          </cell>
          <cell r="CE255">
            <v>2.5000000000000001E-2</v>
          </cell>
          <cell r="CF255">
            <v>2.5000000000000001E-2</v>
          </cell>
          <cell r="CG255">
            <v>2.5000000000000001E-2</v>
          </cell>
          <cell r="CH255">
            <v>2.5000000000000001E-2</v>
          </cell>
          <cell r="CI255">
            <v>2.5000000000000001E-2</v>
          </cell>
          <cell r="CJ255">
            <v>2.5000000000000001E-2</v>
          </cell>
          <cell r="CK255">
            <v>2.5000000000000001E-2</v>
          </cell>
          <cell r="CL255">
            <v>2.5000000000000001E-2</v>
          </cell>
          <cell r="CM255">
            <v>2.5000000000000001E-2</v>
          </cell>
          <cell r="CN255">
            <v>2.5000000000000001E-2</v>
          </cell>
          <cell r="CO255">
            <v>2.5000000000000001E-2</v>
          </cell>
          <cell r="CP255">
            <v>2.5000000000000001E-2</v>
          </cell>
          <cell r="CQ255">
            <v>2.5000000000000001E-2</v>
          </cell>
          <cell r="CR255">
            <v>2.5000000000000001E-2</v>
          </cell>
          <cell r="CS255">
            <v>2.5000000000000001E-2</v>
          </cell>
          <cell r="CT255">
            <v>2.5000000000000001E-2</v>
          </cell>
          <cell r="CU255">
            <v>2.5000000000000001E-2</v>
          </cell>
          <cell r="CV255">
            <v>2.5000000000000001E-2</v>
          </cell>
          <cell r="CW255">
            <v>2.5000000000000001E-2</v>
          </cell>
          <cell r="CX255">
            <v>2.5000000000000001E-2</v>
          </cell>
          <cell r="CY255">
            <v>2.5000000000000001E-2</v>
          </cell>
          <cell r="CZ255">
            <v>2.5000000000000001E-2</v>
          </cell>
          <cell r="DA255">
            <v>2.5000000000000001E-2</v>
          </cell>
          <cell r="DB255">
            <v>2.5000000000000001E-2</v>
          </cell>
          <cell r="DC255">
            <v>2.5000000000000001E-2</v>
          </cell>
          <cell r="DD255">
            <v>2.5000000000000001E-2</v>
          </cell>
          <cell r="DE255">
            <v>2.5000000000000001E-2</v>
          </cell>
          <cell r="DF255">
            <v>2.5000000000000001E-2</v>
          </cell>
          <cell r="DG255">
            <v>2.5000000000000001E-2</v>
          </cell>
          <cell r="DH255">
            <v>2.5000000000000001E-2</v>
          </cell>
          <cell r="DI255">
            <v>2.5000000000000001E-2</v>
          </cell>
          <cell r="DJ255">
            <v>2.5000000000000001E-2</v>
          </cell>
        </row>
        <row r="256">
          <cell r="M256" t="str">
            <v>GJ</v>
          </cell>
          <cell r="N256">
            <v>2.5000000000000001E-2</v>
          </cell>
          <cell r="O256">
            <v>2.5000000000000001E-2</v>
          </cell>
          <cell r="P256">
            <v>2.5000000000000001E-2</v>
          </cell>
          <cell r="Q256">
            <v>2.5000000000000001E-2</v>
          </cell>
          <cell r="R256">
            <v>2.5000000000000001E-2</v>
          </cell>
          <cell r="S256">
            <v>2.5000000000000001E-2</v>
          </cell>
          <cell r="T256">
            <v>2.5000000000000001E-2</v>
          </cell>
          <cell r="U256">
            <v>2.5000000000000001E-2</v>
          </cell>
          <cell r="V256">
            <v>2.5000000000000001E-2</v>
          </cell>
          <cell r="W256">
            <v>2.5000000000000001E-2</v>
          </cell>
          <cell r="X256">
            <v>2.5000000000000001E-2</v>
          </cell>
          <cell r="Y256">
            <v>2.5000000000000001E-2</v>
          </cell>
          <cell r="Z256">
            <v>2.5000000000000001E-2</v>
          </cell>
          <cell r="AA256">
            <v>2.5000000000000001E-2</v>
          </cell>
          <cell r="AB256">
            <v>2.5000000000000001E-2</v>
          </cell>
          <cell r="AC256">
            <v>2.5000000000000001E-2</v>
          </cell>
          <cell r="AD256">
            <v>2.5000000000000001E-2</v>
          </cell>
          <cell r="AE256">
            <v>2.5000000000000001E-2</v>
          </cell>
          <cell r="AF256">
            <v>2.5000000000000001E-2</v>
          </cell>
          <cell r="AG256">
            <v>2.5000000000000001E-2</v>
          </cell>
          <cell r="AH256">
            <v>2.5000000000000001E-2</v>
          </cell>
          <cell r="AI256">
            <v>2.5000000000000001E-2</v>
          </cell>
          <cell r="AJ256">
            <v>2.5000000000000001E-2</v>
          </cell>
          <cell r="AK256">
            <v>2.5000000000000001E-2</v>
          </cell>
          <cell r="AL256">
            <v>2.5000000000000001E-2</v>
          </cell>
          <cell r="AM256">
            <v>2.5000000000000001E-2</v>
          </cell>
          <cell r="AN256">
            <v>2.5000000000000001E-2</v>
          </cell>
          <cell r="AO256">
            <v>2.5000000000000001E-2</v>
          </cell>
          <cell r="AP256">
            <v>2.5000000000000001E-2</v>
          </cell>
          <cell r="AQ256">
            <v>2.5000000000000001E-2</v>
          </cell>
          <cell r="AR256">
            <v>2.5000000000000001E-2</v>
          </cell>
          <cell r="AS256">
            <v>2.5000000000000001E-2</v>
          </cell>
          <cell r="AT256">
            <v>2.5000000000000001E-2</v>
          </cell>
          <cell r="AU256">
            <v>2.5000000000000001E-2</v>
          </cell>
          <cell r="AV256">
            <v>2.5000000000000001E-2</v>
          </cell>
          <cell r="AW256">
            <v>2.5000000000000001E-2</v>
          </cell>
          <cell r="AX256">
            <v>2.5000000000000001E-2</v>
          </cell>
          <cell r="AY256">
            <v>2.5000000000000001E-2</v>
          </cell>
          <cell r="AZ256">
            <v>2.5000000000000001E-2</v>
          </cell>
          <cell r="BA256">
            <v>2.5000000000000001E-2</v>
          </cell>
          <cell r="BB256">
            <v>2.5000000000000001E-2</v>
          </cell>
          <cell r="BC256">
            <v>2.5000000000000001E-2</v>
          </cell>
          <cell r="BD256">
            <v>2.5000000000000001E-2</v>
          </cell>
          <cell r="BE256">
            <v>2.5000000000000001E-2</v>
          </cell>
          <cell r="BF256">
            <v>2.5000000000000001E-2</v>
          </cell>
          <cell r="BG256">
            <v>2.5000000000000001E-2</v>
          </cell>
          <cell r="BH256">
            <v>2.5000000000000001E-2</v>
          </cell>
          <cell r="BI256">
            <v>2.5000000000000001E-2</v>
          </cell>
          <cell r="BJ256">
            <v>2.5000000000000001E-2</v>
          </cell>
          <cell r="BK256">
            <v>2.5000000000000001E-2</v>
          </cell>
          <cell r="BL256">
            <v>2.5000000000000001E-2</v>
          </cell>
          <cell r="BM256">
            <v>2.5000000000000001E-2</v>
          </cell>
          <cell r="BN256">
            <v>2.5000000000000001E-2</v>
          </cell>
          <cell r="BO256">
            <v>2.5000000000000001E-2</v>
          </cell>
          <cell r="BP256">
            <v>2.5000000000000001E-2</v>
          </cell>
          <cell r="BQ256">
            <v>2.5000000000000001E-2</v>
          </cell>
          <cell r="BR256">
            <v>2.5000000000000001E-2</v>
          </cell>
          <cell r="BS256">
            <v>2.5000000000000001E-2</v>
          </cell>
          <cell r="BT256">
            <v>2.5000000000000001E-2</v>
          </cell>
          <cell r="BU256">
            <v>2.5000000000000001E-2</v>
          </cell>
          <cell r="BV256">
            <v>2.5000000000000001E-2</v>
          </cell>
          <cell r="BW256">
            <v>2.5000000000000001E-2</v>
          </cell>
          <cell r="BX256">
            <v>2.5000000000000001E-2</v>
          </cell>
          <cell r="BY256">
            <v>2.5000000000000001E-2</v>
          </cell>
          <cell r="BZ256">
            <v>2.5000000000000001E-2</v>
          </cell>
          <cell r="CA256">
            <v>2.5000000000000001E-2</v>
          </cell>
          <cell r="CB256">
            <v>2.5000000000000001E-2</v>
          </cell>
          <cell r="CC256">
            <v>2.5000000000000001E-2</v>
          </cell>
          <cell r="CD256">
            <v>2.5000000000000001E-2</v>
          </cell>
          <cell r="CE256">
            <v>2.5000000000000001E-2</v>
          </cell>
          <cell r="CF256">
            <v>2.5000000000000001E-2</v>
          </cell>
          <cell r="CG256">
            <v>2.5000000000000001E-2</v>
          </cell>
          <cell r="CH256">
            <v>2.5000000000000001E-2</v>
          </cell>
          <cell r="CI256">
            <v>2.5000000000000001E-2</v>
          </cell>
          <cell r="CJ256">
            <v>2.5000000000000001E-2</v>
          </cell>
          <cell r="CK256">
            <v>2.5000000000000001E-2</v>
          </cell>
          <cell r="CL256">
            <v>2.5000000000000001E-2</v>
          </cell>
          <cell r="CM256">
            <v>2.5000000000000001E-2</v>
          </cell>
          <cell r="CN256">
            <v>2.5000000000000001E-2</v>
          </cell>
          <cell r="CO256">
            <v>2.5000000000000001E-2</v>
          </cell>
          <cell r="CP256">
            <v>2.5000000000000001E-2</v>
          </cell>
          <cell r="CQ256">
            <v>2.5000000000000001E-2</v>
          </cell>
          <cell r="CR256">
            <v>2.5000000000000001E-2</v>
          </cell>
          <cell r="CS256">
            <v>2.5000000000000001E-2</v>
          </cell>
          <cell r="CT256">
            <v>2.5000000000000001E-2</v>
          </cell>
          <cell r="CU256">
            <v>2.5000000000000001E-2</v>
          </cell>
          <cell r="CV256">
            <v>2.5000000000000001E-2</v>
          </cell>
          <cell r="CW256">
            <v>2.5000000000000001E-2</v>
          </cell>
          <cell r="CX256">
            <v>2.5000000000000001E-2</v>
          </cell>
          <cell r="CY256">
            <v>2.5000000000000001E-2</v>
          </cell>
          <cell r="CZ256">
            <v>2.5000000000000001E-2</v>
          </cell>
          <cell r="DA256">
            <v>2.5000000000000001E-2</v>
          </cell>
          <cell r="DB256">
            <v>2.5000000000000001E-2</v>
          </cell>
          <cell r="DC256">
            <v>2.5000000000000001E-2</v>
          </cell>
          <cell r="DD256">
            <v>2.5000000000000001E-2</v>
          </cell>
          <cell r="DE256">
            <v>2.5000000000000001E-2</v>
          </cell>
          <cell r="DF256">
            <v>2.5000000000000001E-2</v>
          </cell>
          <cell r="DG256">
            <v>2.5000000000000001E-2</v>
          </cell>
          <cell r="DH256">
            <v>2.5000000000000001E-2</v>
          </cell>
          <cell r="DI256">
            <v>2.5000000000000001E-2</v>
          </cell>
          <cell r="DJ256">
            <v>2.5000000000000001E-2</v>
          </cell>
        </row>
        <row r="257">
          <cell r="M257" t="str">
            <v>tonne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E257">
            <v>1</v>
          </cell>
          <cell r="AF257">
            <v>1</v>
          </cell>
          <cell r="AG257">
            <v>1</v>
          </cell>
          <cell r="AH257">
            <v>1</v>
          </cell>
          <cell r="AI257">
            <v>1</v>
          </cell>
          <cell r="AJ257">
            <v>1</v>
          </cell>
          <cell r="AK257">
            <v>1</v>
          </cell>
          <cell r="AL257">
            <v>1</v>
          </cell>
          <cell r="AM257">
            <v>1</v>
          </cell>
          <cell r="AN257">
            <v>1</v>
          </cell>
          <cell r="AO257">
            <v>1</v>
          </cell>
          <cell r="AP257">
            <v>1</v>
          </cell>
          <cell r="AQ257">
            <v>1</v>
          </cell>
          <cell r="AR257">
            <v>1</v>
          </cell>
          <cell r="AS257">
            <v>1</v>
          </cell>
          <cell r="AT257">
            <v>1</v>
          </cell>
          <cell r="AU257">
            <v>1</v>
          </cell>
          <cell r="AV257">
            <v>1</v>
          </cell>
          <cell r="AW257">
            <v>1</v>
          </cell>
          <cell r="AX257">
            <v>1</v>
          </cell>
          <cell r="AY257">
            <v>1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  <cell r="BT257">
            <v>1</v>
          </cell>
          <cell r="BU257">
            <v>1</v>
          </cell>
          <cell r="BV257">
            <v>1</v>
          </cell>
          <cell r="BW257">
            <v>1</v>
          </cell>
          <cell r="BX257">
            <v>1</v>
          </cell>
          <cell r="BY257">
            <v>1</v>
          </cell>
          <cell r="BZ257">
            <v>1</v>
          </cell>
          <cell r="CA257">
            <v>1</v>
          </cell>
          <cell r="CB257">
            <v>1</v>
          </cell>
          <cell r="CC257">
            <v>1</v>
          </cell>
          <cell r="CD257">
            <v>1</v>
          </cell>
          <cell r="CE257">
            <v>1</v>
          </cell>
          <cell r="CF257">
            <v>1</v>
          </cell>
          <cell r="CG257">
            <v>1</v>
          </cell>
          <cell r="CH257">
            <v>1</v>
          </cell>
          <cell r="CI257">
            <v>1</v>
          </cell>
          <cell r="CJ257">
            <v>1</v>
          </cell>
          <cell r="CK257">
            <v>1</v>
          </cell>
          <cell r="CL257">
            <v>1</v>
          </cell>
          <cell r="CM257">
            <v>1</v>
          </cell>
          <cell r="CN257">
            <v>1</v>
          </cell>
          <cell r="CO257">
            <v>1</v>
          </cell>
          <cell r="CP257">
            <v>1</v>
          </cell>
          <cell r="CQ257">
            <v>1</v>
          </cell>
          <cell r="CR257">
            <v>1</v>
          </cell>
          <cell r="CS257">
            <v>1</v>
          </cell>
          <cell r="CT257">
            <v>1</v>
          </cell>
          <cell r="CU257">
            <v>1</v>
          </cell>
          <cell r="CV257">
            <v>1</v>
          </cell>
          <cell r="CW257">
            <v>1</v>
          </cell>
          <cell r="CX257">
            <v>1</v>
          </cell>
          <cell r="CY257">
            <v>1</v>
          </cell>
          <cell r="CZ257">
            <v>1</v>
          </cell>
          <cell r="DA257">
            <v>1</v>
          </cell>
          <cell r="DB257">
            <v>1</v>
          </cell>
          <cell r="DC257">
            <v>1</v>
          </cell>
          <cell r="DD257">
            <v>1</v>
          </cell>
          <cell r="DE257">
            <v>1</v>
          </cell>
          <cell r="DF257">
            <v>1</v>
          </cell>
          <cell r="DG257">
            <v>1</v>
          </cell>
          <cell r="DH257">
            <v>1</v>
          </cell>
          <cell r="DI257">
            <v>1</v>
          </cell>
          <cell r="DJ257">
            <v>1</v>
          </cell>
        </row>
        <row r="258">
          <cell r="M258" t="str">
            <v>tonne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E258">
            <v>1</v>
          </cell>
          <cell r="AF258">
            <v>1</v>
          </cell>
          <cell r="AG258">
            <v>1</v>
          </cell>
          <cell r="AH258">
            <v>1</v>
          </cell>
          <cell r="AI258">
            <v>1</v>
          </cell>
          <cell r="AJ258">
            <v>1</v>
          </cell>
          <cell r="AK258">
            <v>1</v>
          </cell>
          <cell r="AL258">
            <v>1</v>
          </cell>
          <cell r="AM258">
            <v>1</v>
          </cell>
          <cell r="AN258">
            <v>1</v>
          </cell>
          <cell r="AO258">
            <v>1</v>
          </cell>
          <cell r="AP258">
            <v>1</v>
          </cell>
          <cell r="AQ258">
            <v>1</v>
          </cell>
          <cell r="AR258">
            <v>1</v>
          </cell>
          <cell r="AS258">
            <v>1</v>
          </cell>
          <cell r="AT258">
            <v>1</v>
          </cell>
          <cell r="AU258">
            <v>1</v>
          </cell>
          <cell r="AV258">
            <v>1</v>
          </cell>
          <cell r="AW258">
            <v>1</v>
          </cell>
          <cell r="AX258">
            <v>1</v>
          </cell>
          <cell r="AY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  <cell r="BT258">
            <v>1</v>
          </cell>
          <cell r="BU258">
            <v>1</v>
          </cell>
          <cell r="BV258">
            <v>1</v>
          </cell>
          <cell r="BW258">
            <v>1</v>
          </cell>
          <cell r="BX258">
            <v>1</v>
          </cell>
          <cell r="BY258">
            <v>1</v>
          </cell>
          <cell r="BZ258">
            <v>1</v>
          </cell>
          <cell r="CA258">
            <v>1</v>
          </cell>
          <cell r="CB258">
            <v>1</v>
          </cell>
          <cell r="CC258">
            <v>1</v>
          </cell>
          <cell r="CD258">
            <v>1</v>
          </cell>
          <cell r="CE258">
            <v>1</v>
          </cell>
          <cell r="CF258">
            <v>1</v>
          </cell>
          <cell r="CG258">
            <v>1</v>
          </cell>
          <cell r="CH258">
            <v>1</v>
          </cell>
          <cell r="CI258">
            <v>1</v>
          </cell>
          <cell r="CJ258">
            <v>1</v>
          </cell>
          <cell r="CK258">
            <v>1</v>
          </cell>
          <cell r="CL258">
            <v>1</v>
          </cell>
          <cell r="CM258">
            <v>1</v>
          </cell>
          <cell r="CN258">
            <v>1</v>
          </cell>
          <cell r="CO258">
            <v>1</v>
          </cell>
          <cell r="CP258">
            <v>1</v>
          </cell>
          <cell r="CQ258">
            <v>1</v>
          </cell>
          <cell r="CR258">
            <v>1</v>
          </cell>
          <cell r="CS258">
            <v>1</v>
          </cell>
          <cell r="CT258">
            <v>1</v>
          </cell>
          <cell r="CU258">
            <v>1</v>
          </cell>
          <cell r="CV258">
            <v>1</v>
          </cell>
          <cell r="CW258">
            <v>1</v>
          </cell>
          <cell r="CX258">
            <v>1</v>
          </cell>
          <cell r="CY258">
            <v>1</v>
          </cell>
          <cell r="CZ258">
            <v>1</v>
          </cell>
          <cell r="DA258">
            <v>1</v>
          </cell>
          <cell r="DB258">
            <v>1</v>
          </cell>
          <cell r="DC258">
            <v>1</v>
          </cell>
          <cell r="DD258">
            <v>1</v>
          </cell>
          <cell r="DE258">
            <v>1</v>
          </cell>
          <cell r="DF258">
            <v>1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</row>
        <row r="259">
          <cell r="M259" t="str">
            <v>tonne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E259">
            <v>1</v>
          </cell>
          <cell r="AF259">
            <v>1</v>
          </cell>
          <cell r="AG259">
            <v>1</v>
          </cell>
          <cell r="AH259">
            <v>1</v>
          </cell>
          <cell r="AI259">
            <v>1</v>
          </cell>
          <cell r="AJ259">
            <v>1</v>
          </cell>
          <cell r="AK259">
            <v>1</v>
          </cell>
          <cell r="AL259">
            <v>1</v>
          </cell>
          <cell r="AM259">
            <v>1</v>
          </cell>
          <cell r="AN259">
            <v>1</v>
          </cell>
          <cell r="AO259">
            <v>1</v>
          </cell>
          <cell r="AP259">
            <v>1</v>
          </cell>
          <cell r="AQ259">
            <v>1</v>
          </cell>
          <cell r="AR259">
            <v>1</v>
          </cell>
          <cell r="AS259">
            <v>1</v>
          </cell>
          <cell r="AT259">
            <v>1</v>
          </cell>
          <cell r="AU259">
            <v>1</v>
          </cell>
          <cell r="AV259">
            <v>1</v>
          </cell>
          <cell r="AW259">
            <v>1</v>
          </cell>
          <cell r="AX259">
            <v>1</v>
          </cell>
          <cell r="AY259">
            <v>1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  <cell r="BT259">
            <v>1</v>
          </cell>
          <cell r="BU259">
            <v>1</v>
          </cell>
          <cell r="BV259">
            <v>1</v>
          </cell>
          <cell r="BW259">
            <v>1</v>
          </cell>
          <cell r="BX259">
            <v>1</v>
          </cell>
          <cell r="BY259">
            <v>1</v>
          </cell>
          <cell r="BZ259">
            <v>1</v>
          </cell>
          <cell r="CA259">
            <v>1</v>
          </cell>
          <cell r="CB259">
            <v>1</v>
          </cell>
          <cell r="CC259">
            <v>1</v>
          </cell>
          <cell r="CD259">
            <v>1</v>
          </cell>
          <cell r="CE259">
            <v>1</v>
          </cell>
          <cell r="CF259">
            <v>1</v>
          </cell>
          <cell r="CG259">
            <v>1</v>
          </cell>
          <cell r="CH259">
            <v>1</v>
          </cell>
          <cell r="CI259">
            <v>1</v>
          </cell>
          <cell r="CJ259">
            <v>1</v>
          </cell>
          <cell r="CK259">
            <v>1</v>
          </cell>
          <cell r="CL259">
            <v>1</v>
          </cell>
          <cell r="CM259">
            <v>1</v>
          </cell>
          <cell r="CN259">
            <v>1</v>
          </cell>
          <cell r="CO259">
            <v>1</v>
          </cell>
          <cell r="CP259">
            <v>1</v>
          </cell>
          <cell r="CQ259">
            <v>1</v>
          </cell>
          <cell r="CR259">
            <v>1</v>
          </cell>
          <cell r="CS259">
            <v>1</v>
          </cell>
          <cell r="CT259">
            <v>1</v>
          </cell>
          <cell r="CU259">
            <v>1</v>
          </cell>
          <cell r="CV259">
            <v>1</v>
          </cell>
          <cell r="CW259">
            <v>1</v>
          </cell>
          <cell r="CX259">
            <v>1</v>
          </cell>
          <cell r="CY259">
            <v>1</v>
          </cell>
          <cell r="CZ259">
            <v>1</v>
          </cell>
          <cell r="DA259">
            <v>1</v>
          </cell>
          <cell r="DB259">
            <v>1</v>
          </cell>
          <cell r="DC259">
            <v>1</v>
          </cell>
          <cell r="DD259">
            <v>1</v>
          </cell>
          <cell r="DE259">
            <v>1</v>
          </cell>
          <cell r="DF259">
            <v>1</v>
          </cell>
          <cell r="DG259">
            <v>1</v>
          </cell>
          <cell r="DH259">
            <v>1</v>
          </cell>
          <cell r="DI259">
            <v>1</v>
          </cell>
          <cell r="DJ259">
            <v>1</v>
          </cell>
        </row>
        <row r="260">
          <cell r="M260" t="str">
            <v>tonne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E260">
            <v>1</v>
          </cell>
          <cell r="AF260">
            <v>1</v>
          </cell>
          <cell r="AG260">
            <v>1</v>
          </cell>
          <cell r="AH260">
            <v>1</v>
          </cell>
          <cell r="AI260">
            <v>1</v>
          </cell>
          <cell r="AJ260">
            <v>1</v>
          </cell>
          <cell r="AK260">
            <v>1</v>
          </cell>
          <cell r="AL260">
            <v>1</v>
          </cell>
          <cell r="AM260">
            <v>1</v>
          </cell>
          <cell r="AN260">
            <v>1</v>
          </cell>
          <cell r="AO260">
            <v>1</v>
          </cell>
          <cell r="AP260">
            <v>1</v>
          </cell>
          <cell r="AQ260">
            <v>1</v>
          </cell>
          <cell r="AR260">
            <v>1</v>
          </cell>
          <cell r="AS260">
            <v>1</v>
          </cell>
          <cell r="AT260">
            <v>1</v>
          </cell>
          <cell r="AU260">
            <v>1</v>
          </cell>
          <cell r="AV260">
            <v>1</v>
          </cell>
          <cell r="AW260">
            <v>1</v>
          </cell>
          <cell r="AX260">
            <v>1</v>
          </cell>
          <cell r="AY260">
            <v>1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  <cell r="BT260">
            <v>1</v>
          </cell>
          <cell r="BU260">
            <v>1</v>
          </cell>
          <cell r="BV260">
            <v>1</v>
          </cell>
          <cell r="BW260">
            <v>1</v>
          </cell>
          <cell r="BX260">
            <v>1</v>
          </cell>
          <cell r="BY260">
            <v>1</v>
          </cell>
          <cell r="BZ260">
            <v>1</v>
          </cell>
          <cell r="CA260">
            <v>1</v>
          </cell>
          <cell r="CB260">
            <v>1</v>
          </cell>
          <cell r="CC260">
            <v>1</v>
          </cell>
          <cell r="CD260">
            <v>1</v>
          </cell>
          <cell r="CE260">
            <v>1</v>
          </cell>
          <cell r="CF260">
            <v>1</v>
          </cell>
          <cell r="CG260">
            <v>1</v>
          </cell>
          <cell r="CH260">
            <v>1</v>
          </cell>
          <cell r="CI260">
            <v>1</v>
          </cell>
          <cell r="CJ260">
            <v>1</v>
          </cell>
          <cell r="CK260">
            <v>1</v>
          </cell>
          <cell r="CL260">
            <v>1</v>
          </cell>
          <cell r="CM260">
            <v>1</v>
          </cell>
          <cell r="CN260">
            <v>1</v>
          </cell>
          <cell r="CO260">
            <v>1</v>
          </cell>
          <cell r="CP260">
            <v>1</v>
          </cell>
          <cell r="CQ260">
            <v>1</v>
          </cell>
          <cell r="CR260">
            <v>1</v>
          </cell>
          <cell r="CS260">
            <v>1</v>
          </cell>
          <cell r="CT260">
            <v>1</v>
          </cell>
          <cell r="CU260">
            <v>1</v>
          </cell>
          <cell r="CV260">
            <v>1</v>
          </cell>
          <cell r="CW260">
            <v>1</v>
          </cell>
          <cell r="CX260">
            <v>1</v>
          </cell>
          <cell r="CY260">
            <v>1</v>
          </cell>
          <cell r="CZ260">
            <v>1</v>
          </cell>
          <cell r="DA260">
            <v>1</v>
          </cell>
          <cell r="DB260">
            <v>1</v>
          </cell>
          <cell r="DC260">
            <v>1</v>
          </cell>
          <cell r="DD260">
            <v>1</v>
          </cell>
          <cell r="DE260">
            <v>1</v>
          </cell>
          <cell r="DF260">
            <v>1</v>
          </cell>
          <cell r="DG260">
            <v>1</v>
          </cell>
          <cell r="DH260">
            <v>1</v>
          </cell>
          <cell r="DI260">
            <v>1</v>
          </cell>
          <cell r="DJ260">
            <v>1</v>
          </cell>
        </row>
        <row r="261">
          <cell r="M261" t="str">
            <v>GJ</v>
          </cell>
          <cell r="N261">
            <v>2.5000000000000001E-2</v>
          </cell>
          <cell r="O261">
            <v>2.5000000000000001E-2</v>
          </cell>
          <cell r="P261">
            <v>2.5000000000000001E-2</v>
          </cell>
          <cell r="Q261">
            <v>2.5000000000000001E-2</v>
          </cell>
          <cell r="R261">
            <v>2.5000000000000001E-2</v>
          </cell>
          <cell r="S261">
            <v>2.5000000000000001E-2</v>
          </cell>
          <cell r="T261">
            <v>2.5000000000000001E-2</v>
          </cell>
          <cell r="U261">
            <v>2.5000000000000001E-2</v>
          </cell>
          <cell r="V261">
            <v>2.5000000000000001E-2</v>
          </cell>
          <cell r="W261">
            <v>2.5000000000000001E-2</v>
          </cell>
          <cell r="X261">
            <v>2.5000000000000001E-2</v>
          </cell>
          <cell r="Y261">
            <v>2.5000000000000001E-2</v>
          </cell>
          <cell r="Z261">
            <v>2.5000000000000001E-2</v>
          </cell>
          <cell r="AA261">
            <v>2.5000000000000001E-2</v>
          </cell>
          <cell r="AB261">
            <v>2.5000000000000001E-2</v>
          </cell>
          <cell r="AC261">
            <v>2.5000000000000001E-2</v>
          </cell>
          <cell r="AD261">
            <v>2.5000000000000001E-2</v>
          </cell>
          <cell r="AE261">
            <v>2.5000000000000001E-2</v>
          </cell>
          <cell r="AF261">
            <v>2.5000000000000001E-2</v>
          </cell>
          <cell r="AG261">
            <v>2.5000000000000001E-2</v>
          </cell>
          <cell r="AH261">
            <v>2.5000000000000001E-2</v>
          </cell>
          <cell r="AI261">
            <v>2.5000000000000001E-2</v>
          </cell>
          <cell r="AJ261">
            <v>2.5000000000000001E-2</v>
          </cell>
          <cell r="AK261">
            <v>2.5000000000000001E-2</v>
          </cell>
          <cell r="AL261">
            <v>2.5000000000000001E-2</v>
          </cell>
          <cell r="AM261">
            <v>2.5000000000000001E-2</v>
          </cell>
          <cell r="AN261">
            <v>2.5000000000000001E-2</v>
          </cell>
          <cell r="AO261">
            <v>2.5000000000000001E-2</v>
          </cell>
          <cell r="AP261">
            <v>2.5000000000000001E-2</v>
          </cell>
          <cell r="AQ261">
            <v>2.5000000000000001E-2</v>
          </cell>
          <cell r="AR261">
            <v>2.5000000000000001E-2</v>
          </cell>
          <cell r="AS261">
            <v>2.5000000000000001E-2</v>
          </cell>
          <cell r="AT261">
            <v>2.5000000000000001E-2</v>
          </cell>
          <cell r="AU261">
            <v>2.5000000000000001E-2</v>
          </cell>
          <cell r="AV261">
            <v>2.5000000000000001E-2</v>
          </cell>
          <cell r="AW261">
            <v>2.5000000000000001E-2</v>
          </cell>
          <cell r="AX261">
            <v>2.5000000000000001E-2</v>
          </cell>
          <cell r="AY261">
            <v>2.5000000000000001E-2</v>
          </cell>
          <cell r="AZ261">
            <v>2.5000000000000001E-2</v>
          </cell>
          <cell r="BA261">
            <v>2.5000000000000001E-2</v>
          </cell>
          <cell r="BB261">
            <v>2.5000000000000001E-2</v>
          </cell>
          <cell r="BC261">
            <v>2.5000000000000001E-2</v>
          </cell>
          <cell r="BD261">
            <v>2.5000000000000001E-2</v>
          </cell>
          <cell r="BE261">
            <v>2.5000000000000001E-2</v>
          </cell>
          <cell r="BF261">
            <v>2.5000000000000001E-2</v>
          </cell>
          <cell r="BG261">
            <v>2.5000000000000001E-2</v>
          </cell>
          <cell r="BH261">
            <v>2.5000000000000001E-2</v>
          </cell>
          <cell r="BI261">
            <v>2.5000000000000001E-2</v>
          </cell>
          <cell r="BJ261">
            <v>2.5000000000000001E-2</v>
          </cell>
          <cell r="BK261">
            <v>2.5000000000000001E-2</v>
          </cell>
          <cell r="BL261">
            <v>2.5000000000000001E-2</v>
          </cell>
          <cell r="BM261">
            <v>2.5000000000000001E-2</v>
          </cell>
          <cell r="BN261">
            <v>2.5000000000000001E-2</v>
          </cell>
          <cell r="BO261">
            <v>2.5000000000000001E-2</v>
          </cell>
          <cell r="BP261">
            <v>2.5000000000000001E-2</v>
          </cell>
          <cell r="BQ261">
            <v>2.5000000000000001E-2</v>
          </cell>
          <cell r="BR261">
            <v>2.5000000000000001E-2</v>
          </cell>
          <cell r="BS261">
            <v>2.5000000000000001E-2</v>
          </cell>
          <cell r="BT261">
            <v>2.5000000000000001E-2</v>
          </cell>
          <cell r="BU261">
            <v>2.5000000000000001E-2</v>
          </cell>
          <cell r="BV261">
            <v>2.5000000000000001E-2</v>
          </cell>
          <cell r="BW261">
            <v>2.5000000000000001E-2</v>
          </cell>
          <cell r="BX261">
            <v>2.5000000000000001E-2</v>
          </cell>
          <cell r="BY261">
            <v>2.5000000000000001E-2</v>
          </cell>
          <cell r="BZ261">
            <v>2.5000000000000001E-2</v>
          </cell>
          <cell r="CA261">
            <v>2.5000000000000001E-2</v>
          </cell>
          <cell r="CB261">
            <v>2.5000000000000001E-2</v>
          </cell>
          <cell r="CC261">
            <v>2.5000000000000001E-2</v>
          </cell>
          <cell r="CD261">
            <v>2.5000000000000001E-2</v>
          </cell>
          <cell r="CE261">
            <v>2.5000000000000001E-2</v>
          </cell>
          <cell r="CF261">
            <v>2.5000000000000001E-2</v>
          </cell>
          <cell r="CG261">
            <v>2.5000000000000001E-2</v>
          </cell>
          <cell r="CH261">
            <v>2.5000000000000001E-2</v>
          </cell>
          <cell r="CI261">
            <v>2.5000000000000001E-2</v>
          </cell>
          <cell r="CJ261">
            <v>2.5000000000000001E-2</v>
          </cell>
          <cell r="CK261">
            <v>2.5000000000000001E-2</v>
          </cell>
          <cell r="CL261">
            <v>2.5000000000000001E-2</v>
          </cell>
          <cell r="CM261">
            <v>2.5000000000000001E-2</v>
          </cell>
          <cell r="CN261">
            <v>2.5000000000000001E-2</v>
          </cell>
          <cell r="CO261">
            <v>2.5000000000000001E-2</v>
          </cell>
          <cell r="CP261">
            <v>2.5000000000000001E-2</v>
          </cell>
          <cell r="CQ261">
            <v>2.5000000000000001E-2</v>
          </cell>
          <cell r="CR261">
            <v>2.5000000000000001E-2</v>
          </cell>
          <cell r="CS261">
            <v>2.5000000000000001E-2</v>
          </cell>
          <cell r="CT261">
            <v>2.5000000000000001E-2</v>
          </cell>
          <cell r="CU261">
            <v>2.5000000000000001E-2</v>
          </cell>
          <cell r="CV261">
            <v>2.5000000000000001E-2</v>
          </cell>
          <cell r="CW261">
            <v>2.5000000000000001E-2</v>
          </cell>
          <cell r="CX261">
            <v>2.5000000000000001E-2</v>
          </cell>
          <cell r="CY261">
            <v>2.5000000000000001E-2</v>
          </cell>
          <cell r="CZ261">
            <v>2.5000000000000001E-2</v>
          </cell>
          <cell r="DA261">
            <v>2.5000000000000001E-2</v>
          </cell>
          <cell r="DB261">
            <v>2.5000000000000001E-2</v>
          </cell>
          <cell r="DC261">
            <v>2.5000000000000001E-2</v>
          </cell>
          <cell r="DD261">
            <v>2.5000000000000001E-2</v>
          </cell>
          <cell r="DE261">
            <v>2.5000000000000001E-2</v>
          </cell>
          <cell r="DF261">
            <v>2.5000000000000001E-2</v>
          </cell>
          <cell r="DG261">
            <v>2.5000000000000001E-2</v>
          </cell>
          <cell r="DH261">
            <v>2.5000000000000001E-2</v>
          </cell>
          <cell r="DI261">
            <v>2.5000000000000001E-2</v>
          </cell>
          <cell r="DJ261">
            <v>2.5000000000000001E-2</v>
          </cell>
        </row>
        <row r="262">
          <cell r="M262" t="str">
            <v>GJ</v>
          </cell>
          <cell r="N262">
            <v>2.5000000000000001E-2</v>
          </cell>
          <cell r="O262">
            <v>2.5000000000000001E-2</v>
          </cell>
          <cell r="P262">
            <v>2.5000000000000001E-2</v>
          </cell>
          <cell r="Q262">
            <v>2.5000000000000001E-2</v>
          </cell>
          <cell r="R262">
            <v>2.5000000000000001E-2</v>
          </cell>
          <cell r="S262">
            <v>2.5000000000000001E-2</v>
          </cell>
          <cell r="T262">
            <v>2.5000000000000001E-2</v>
          </cell>
          <cell r="U262">
            <v>2.5000000000000001E-2</v>
          </cell>
          <cell r="V262">
            <v>2.5000000000000001E-2</v>
          </cell>
          <cell r="W262">
            <v>2.5000000000000001E-2</v>
          </cell>
          <cell r="X262">
            <v>2.5000000000000001E-2</v>
          </cell>
          <cell r="Y262">
            <v>2.5000000000000001E-2</v>
          </cell>
          <cell r="Z262">
            <v>2.5000000000000001E-2</v>
          </cell>
          <cell r="AA262">
            <v>2.5000000000000001E-2</v>
          </cell>
          <cell r="AB262">
            <v>2.5000000000000001E-2</v>
          </cell>
          <cell r="AC262">
            <v>2.5000000000000001E-2</v>
          </cell>
          <cell r="AD262">
            <v>2.5000000000000001E-2</v>
          </cell>
          <cell r="AE262">
            <v>2.5000000000000001E-2</v>
          </cell>
          <cell r="AF262">
            <v>2.5000000000000001E-2</v>
          </cell>
          <cell r="AG262">
            <v>2.5000000000000001E-2</v>
          </cell>
          <cell r="AH262">
            <v>2.5000000000000001E-2</v>
          </cell>
          <cell r="AI262">
            <v>2.5000000000000001E-2</v>
          </cell>
          <cell r="AJ262">
            <v>2.5000000000000001E-2</v>
          </cell>
          <cell r="AK262">
            <v>2.5000000000000001E-2</v>
          </cell>
          <cell r="AL262">
            <v>2.5000000000000001E-2</v>
          </cell>
          <cell r="AM262">
            <v>2.5000000000000001E-2</v>
          </cell>
          <cell r="AN262">
            <v>2.5000000000000001E-2</v>
          </cell>
          <cell r="AO262">
            <v>2.5000000000000001E-2</v>
          </cell>
          <cell r="AP262">
            <v>2.5000000000000001E-2</v>
          </cell>
          <cell r="AQ262">
            <v>2.5000000000000001E-2</v>
          </cell>
          <cell r="AR262">
            <v>2.5000000000000001E-2</v>
          </cell>
          <cell r="AS262">
            <v>2.5000000000000001E-2</v>
          </cell>
          <cell r="AT262">
            <v>2.5000000000000001E-2</v>
          </cell>
          <cell r="AU262">
            <v>2.5000000000000001E-2</v>
          </cell>
          <cell r="AV262">
            <v>2.5000000000000001E-2</v>
          </cell>
          <cell r="AW262">
            <v>2.5000000000000001E-2</v>
          </cell>
          <cell r="AX262">
            <v>2.5000000000000001E-2</v>
          </cell>
          <cell r="AY262">
            <v>2.5000000000000001E-2</v>
          </cell>
          <cell r="AZ262">
            <v>2.5000000000000001E-2</v>
          </cell>
          <cell r="BA262">
            <v>2.5000000000000001E-2</v>
          </cell>
          <cell r="BB262">
            <v>2.5000000000000001E-2</v>
          </cell>
          <cell r="BC262">
            <v>2.5000000000000001E-2</v>
          </cell>
          <cell r="BD262">
            <v>2.5000000000000001E-2</v>
          </cell>
          <cell r="BE262">
            <v>2.5000000000000001E-2</v>
          </cell>
          <cell r="BF262">
            <v>2.5000000000000001E-2</v>
          </cell>
          <cell r="BG262">
            <v>2.5000000000000001E-2</v>
          </cell>
          <cell r="BH262">
            <v>2.5000000000000001E-2</v>
          </cell>
          <cell r="BI262">
            <v>2.5000000000000001E-2</v>
          </cell>
          <cell r="BJ262">
            <v>2.5000000000000001E-2</v>
          </cell>
          <cell r="BK262">
            <v>2.5000000000000001E-2</v>
          </cell>
          <cell r="BL262">
            <v>2.5000000000000001E-2</v>
          </cell>
          <cell r="BM262">
            <v>2.5000000000000001E-2</v>
          </cell>
          <cell r="BN262">
            <v>2.5000000000000001E-2</v>
          </cell>
          <cell r="BO262">
            <v>2.5000000000000001E-2</v>
          </cell>
          <cell r="BP262">
            <v>2.5000000000000001E-2</v>
          </cell>
          <cell r="BQ262">
            <v>2.5000000000000001E-2</v>
          </cell>
          <cell r="BR262">
            <v>2.5000000000000001E-2</v>
          </cell>
          <cell r="BS262">
            <v>2.5000000000000001E-2</v>
          </cell>
          <cell r="BT262">
            <v>2.5000000000000001E-2</v>
          </cell>
          <cell r="BU262">
            <v>2.5000000000000001E-2</v>
          </cell>
          <cell r="BV262">
            <v>2.5000000000000001E-2</v>
          </cell>
          <cell r="BW262">
            <v>2.5000000000000001E-2</v>
          </cell>
          <cell r="BX262">
            <v>2.5000000000000001E-2</v>
          </cell>
          <cell r="BY262">
            <v>2.5000000000000001E-2</v>
          </cell>
          <cell r="BZ262">
            <v>2.5000000000000001E-2</v>
          </cell>
          <cell r="CA262">
            <v>2.5000000000000001E-2</v>
          </cell>
          <cell r="CB262">
            <v>2.5000000000000001E-2</v>
          </cell>
          <cell r="CC262">
            <v>2.5000000000000001E-2</v>
          </cell>
          <cell r="CD262">
            <v>2.5000000000000001E-2</v>
          </cell>
          <cell r="CE262">
            <v>2.5000000000000001E-2</v>
          </cell>
          <cell r="CF262">
            <v>2.5000000000000001E-2</v>
          </cell>
          <cell r="CG262">
            <v>2.5000000000000001E-2</v>
          </cell>
          <cell r="CH262">
            <v>2.5000000000000001E-2</v>
          </cell>
          <cell r="CI262">
            <v>2.5000000000000001E-2</v>
          </cell>
          <cell r="CJ262">
            <v>2.5000000000000001E-2</v>
          </cell>
          <cell r="CK262">
            <v>2.5000000000000001E-2</v>
          </cell>
          <cell r="CL262">
            <v>2.5000000000000001E-2</v>
          </cell>
          <cell r="CM262">
            <v>2.5000000000000001E-2</v>
          </cell>
          <cell r="CN262">
            <v>2.5000000000000001E-2</v>
          </cell>
          <cell r="CO262">
            <v>2.5000000000000001E-2</v>
          </cell>
          <cell r="CP262">
            <v>2.5000000000000001E-2</v>
          </cell>
          <cell r="CQ262">
            <v>2.5000000000000001E-2</v>
          </cell>
          <cell r="CR262">
            <v>2.5000000000000001E-2</v>
          </cell>
          <cell r="CS262">
            <v>2.5000000000000001E-2</v>
          </cell>
          <cell r="CT262">
            <v>2.5000000000000001E-2</v>
          </cell>
          <cell r="CU262">
            <v>2.5000000000000001E-2</v>
          </cell>
          <cell r="CV262">
            <v>2.5000000000000001E-2</v>
          </cell>
          <cell r="CW262">
            <v>2.5000000000000001E-2</v>
          </cell>
          <cell r="CX262">
            <v>2.5000000000000001E-2</v>
          </cell>
          <cell r="CY262">
            <v>2.5000000000000001E-2</v>
          </cell>
          <cell r="CZ262">
            <v>2.5000000000000001E-2</v>
          </cell>
          <cell r="DA262">
            <v>2.5000000000000001E-2</v>
          </cell>
          <cell r="DB262">
            <v>2.5000000000000001E-2</v>
          </cell>
          <cell r="DC262">
            <v>2.5000000000000001E-2</v>
          </cell>
          <cell r="DD262">
            <v>2.5000000000000001E-2</v>
          </cell>
          <cell r="DE262">
            <v>2.5000000000000001E-2</v>
          </cell>
          <cell r="DF262">
            <v>2.5000000000000001E-2</v>
          </cell>
          <cell r="DG262">
            <v>2.5000000000000001E-2</v>
          </cell>
          <cell r="DH262">
            <v>2.5000000000000001E-2</v>
          </cell>
          <cell r="DI262">
            <v>2.5000000000000001E-2</v>
          </cell>
          <cell r="DJ262">
            <v>2.5000000000000001E-2</v>
          </cell>
        </row>
        <row r="263">
          <cell r="M263" t="str">
            <v>tonne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E263">
            <v>1</v>
          </cell>
          <cell r="AF263">
            <v>1</v>
          </cell>
          <cell r="AG263">
            <v>1</v>
          </cell>
          <cell r="AH263">
            <v>1</v>
          </cell>
          <cell r="AI263">
            <v>1</v>
          </cell>
          <cell r="AJ263">
            <v>1</v>
          </cell>
          <cell r="AK263">
            <v>1</v>
          </cell>
          <cell r="AL263">
            <v>1</v>
          </cell>
          <cell r="AM263">
            <v>1</v>
          </cell>
          <cell r="AN263">
            <v>1</v>
          </cell>
          <cell r="AO263">
            <v>1</v>
          </cell>
          <cell r="AP263">
            <v>1</v>
          </cell>
          <cell r="AQ263">
            <v>1</v>
          </cell>
          <cell r="AR263">
            <v>1</v>
          </cell>
          <cell r="AS263">
            <v>1</v>
          </cell>
          <cell r="AT263">
            <v>1</v>
          </cell>
          <cell r="AU263">
            <v>1</v>
          </cell>
          <cell r="AV263">
            <v>1</v>
          </cell>
          <cell r="AW263">
            <v>1</v>
          </cell>
          <cell r="AX263">
            <v>1</v>
          </cell>
          <cell r="AY263">
            <v>1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  <cell r="BT263">
            <v>1</v>
          </cell>
          <cell r="BU263">
            <v>1</v>
          </cell>
          <cell r="BV263">
            <v>1</v>
          </cell>
          <cell r="BW263">
            <v>1</v>
          </cell>
          <cell r="BX263">
            <v>1</v>
          </cell>
          <cell r="BY263">
            <v>1</v>
          </cell>
          <cell r="BZ263">
            <v>1</v>
          </cell>
          <cell r="CA263">
            <v>1</v>
          </cell>
          <cell r="CB263">
            <v>1</v>
          </cell>
          <cell r="CC263">
            <v>1</v>
          </cell>
          <cell r="CD263">
            <v>1</v>
          </cell>
          <cell r="CE263">
            <v>1</v>
          </cell>
          <cell r="CF263">
            <v>1</v>
          </cell>
          <cell r="CG263">
            <v>1</v>
          </cell>
          <cell r="CH263">
            <v>1</v>
          </cell>
          <cell r="CI263">
            <v>1</v>
          </cell>
          <cell r="CJ263">
            <v>1</v>
          </cell>
          <cell r="CK263">
            <v>1</v>
          </cell>
          <cell r="CL263">
            <v>1</v>
          </cell>
          <cell r="CM263">
            <v>1</v>
          </cell>
          <cell r="CN263">
            <v>1</v>
          </cell>
          <cell r="CO263">
            <v>1</v>
          </cell>
          <cell r="CP263">
            <v>1</v>
          </cell>
          <cell r="CQ263">
            <v>1</v>
          </cell>
          <cell r="CR263">
            <v>1</v>
          </cell>
          <cell r="CS263">
            <v>1</v>
          </cell>
          <cell r="CT263">
            <v>1</v>
          </cell>
          <cell r="CU263">
            <v>1</v>
          </cell>
          <cell r="CV263">
            <v>1</v>
          </cell>
          <cell r="CW263">
            <v>1</v>
          </cell>
          <cell r="CX263">
            <v>1</v>
          </cell>
          <cell r="CY263">
            <v>1</v>
          </cell>
          <cell r="CZ263">
            <v>1</v>
          </cell>
          <cell r="DA263">
            <v>1</v>
          </cell>
          <cell r="DB263">
            <v>1</v>
          </cell>
          <cell r="DC263">
            <v>1</v>
          </cell>
          <cell r="DD263">
            <v>1</v>
          </cell>
          <cell r="DE263">
            <v>1</v>
          </cell>
          <cell r="DF263">
            <v>1</v>
          </cell>
          <cell r="DG263">
            <v>1</v>
          </cell>
          <cell r="DH263">
            <v>1</v>
          </cell>
          <cell r="DI263">
            <v>1</v>
          </cell>
          <cell r="DJ263">
            <v>1</v>
          </cell>
        </row>
        <row r="264">
          <cell r="M264" t="str">
            <v>tonne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E264">
            <v>1</v>
          </cell>
          <cell r="AF264">
            <v>1</v>
          </cell>
          <cell r="AG264">
            <v>1</v>
          </cell>
          <cell r="AH264">
            <v>1</v>
          </cell>
          <cell r="AI264">
            <v>1</v>
          </cell>
          <cell r="AJ264">
            <v>1</v>
          </cell>
          <cell r="AK264">
            <v>1</v>
          </cell>
          <cell r="AL264">
            <v>1</v>
          </cell>
          <cell r="AM264">
            <v>1</v>
          </cell>
          <cell r="AN264">
            <v>1</v>
          </cell>
          <cell r="AO264">
            <v>1</v>
          </cell>
          <cell r="AP264">
            <v>1</v>
          </cell>
          <cell r="AQ264">
            <v>1</v>
          </cell>
          <cell r="AR264">
            <v>1</v>
          </cell>
          <cell r="AS264">
            <v>1</v>
          </cell>
          <cell r="AT264">
            <v>1</v>
          </cell>
          <cell r="AU264">
            <v>1</v>
          </cell>
          <cell r="AV264">
            <v>1</v>
          </cell>
          <cell r="AW264">
            <v>1</v>
          </cell>
          <cell r="AX264">
            <v>1</v>
          </cell>
          <cell r="AY264">
            <v>1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  <cell r="BT264">
            <v>1</v>
          </cell>
          <cell r="BU264">
            <v>1</v>
          </cell>
          <cell r="BV264">
            <v>1</v>
          </cell>
          <cell r="BW264">
            <v>1</v>
          </cell>
          <cell r="BX264">
            <v>1</v>
          </cell>
          <cell r="BY264">
            <v>1</v>
          </cell>
          <cell r="BZ264">
            <v>1</v>
          </cell>
          <cell r="CA264">
            <v>1</v>
          </cell>
          <cell r="CB264">
            <v>1</v>
          </cell>
          <cell r="CC264">
            <v>1</v>
          </cell>
          <cell r="CD264">
            <v>1</v>
          </cell>
          <cell r="CE264">
            <v>1</v>
          </cell>
          <cell r="CF264">
            <v>1</v>
          </cell>
          <cell r="CG264">
            <v>1</v>
          </cell>
          <cell r="CH264">
            <v>1</v>
          </cell>
          <cell r="CI264">
            <v>1</v>
          </cell>
          <cell r="CJ264">
            <v>1</v>
          </cell>
          <cell r="CK264">
            <v>1</v>
          </cell>
          <cell r="CL264">
            <v>1</v>
          </cell>
          <cell r="CM264">
            <v>1</v>
          </cell>
          <cell r="CN264">
            <v>1</v>
          </cell>
          <cell r="CO264">
            <v>1</v>
          </cell>
          <cell r="CP264">
            <v>1</v>
          </cell>
          <cell r="CQ264">
            <v>1</v>
          </cell>
          <cell r="CR264">
            <v>1</v>
          </cell>
          <cell r="CS264">
            <v>1</v>
          </cell>
          <cell r="CT264">
            <v>1</v>
          </cell>
          <cell r="CU264">
            <v>1</v>
          </cell>
          <cell r="CV264">
            <v>1</v>
          </cell>
          <cell r="CW264">
            <v>1</v>
          </cell>
          <cell r="CX264">
            <v>1</v>
          </cell>
          <cell r="CY264">
            <v>1</v>
          </cell>
          <cell r="CZ264">
            <v>1</v>
          </cell>
          <cell r="DA264">
            <v>1</v>
          </cell>
          <cell r="DB264">
            <v>1</v>
          </cell>
          <cell r="DC264">
            <v>1</v>
          </cell>
          <cell r="DD264">
            <v>1</v>
          </cell>
          <cell r="DE264">
            <v>1</v>
          </cell>
          <cell r="DF264">
            <v>1</v>
          </cell>
          <cell r="DG264">
            <v>1</v>
          </cell>
          <cell r="DH264">
            <v>1</v>
          </cell>
          <cell r="DI264">
            <v>1</v>
          </cell>
          <cell r="DJ264">
            <v>1</v>
          </cell>
        </row>
        <row r="265">
          <cell r="M265" t="str">
            <v>tonne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E265">
            <v>1</v>
          </cell>
          <cell r="AF265">
            <v>1</v>
          </cell>
          <cell r="AG265">
            <v>1</v>
          </cell>
          <cell r="AH265">
            <v>1</v>
          </cell>
          <cell r="AI265">
            <v>1</v>
          </cell>
          <cell r="AJ265">
            <v>1</v>
          </cell>
          <cell r="AK265">
            <v>1</v>
          </cell>
          <cell r="AL265">
            <v>1</v>
          </cell>
          <cell r="AM265">
            <v>1</v>
          </cell>
          <cell r="AN265">
            <v>1</v>
          </cell>
          <cell r="AO265">
            <v>1</v>
          </cell>
          <cell r="AP265">
            <v>1</v>
          </cell>
          <cell r="AQ265">
            <v>1</v>
          </cell>
          <cell r="AR265">
            <v>1</v>
          </cell>
          <cell r="AS265">
            <v>1</v>
          </cell>
          <cell r="AT265">
            <v>1</v>
          </cell>
          <cell r="AU265">
            <v>1</v>
          </cell>
          <cell r="AV265">
            <v>1</v>
          </cell>
          <cell r="AW265">
            <v>1</v>
          </cell>
          <cell r="AX265">
            <v>1</v>
          </cell>
          <cell r="AY265">
            <v>1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  <cell r="BT265">
            <v>1</v>
          </cell>
          <cell r="BU265">
            <v>1</v>
          </cell>
          <cell r="BV265">
            <v>1</v>
          </cell>
          <cell r="BW265">
            <v>1</v>
          </cell>
          <cell r="BX265">
            <v>1</v>
          </cell>
          <cell r="BY265">
            <v>1</v>
          </cell>
          <cell r="BZ265">
            <v>1</v>
          </cell>
          <cell r="CA265">
            <v>1</v>
          </cell>
          <cell r="CB265">
            <v>1</v>
          </cell>
          <cell r="CC265">
            <v>1</v>
          </cell>
          <cell r="CD265">
            <v>1</v>
          </cell>
          <cell r="CE265">
            <v>1</v>
          </cell>
          <cell r="CF265">
            <v>1</v>
          </cell>
          <cell r="CG265">
            <v>1</v>
          </cell>
          <cell r="CH265">
            <v>1</v>
          </cell>
          <cell r="CI265">
            <v>1</v>
          </cell>
          <cell r="CJ265">
            <v>1</v>
          </cell>
          <cell r="CK265">
            <v>1</v>
          </cell>
          <cell r="CL265">
            <v>1</v>
          </cell>
          <cell r="CM265">
            <v>1</v>
          </cell>
          <cell r="CN265">
            <v>1</v>
          </cell>
          <cell r="CO265">
            <v>1</v>
          </cell>
          <cell r="CP265">
            <v>1</v>
          </cell>
          <cell r="CQ265">
            <v>1</v>
          </cell>
          <cell r="CR265">
            <v>1</v>
          </cell>
          <cell r="CS265">
            <v>1</v>
          </cell>
          <cell r="CT265">
            <v>1</v>
          </cell>
          <cell r="CU265">
            <v>1</v>
          </cell>
          <cell r="CV265">
            <v>1</v>
          </cell>
          <cell r="CW265">
            <v>1</v>
          </cell>
          <cell r="CX265">
            <v>1</v>
          </cell>
          <cell r="CY265">
            <v>1</v>
          </cell>
          <cell r="CZ265">
            <v>1</v>
          </cell>
          <cell r="DA265">
            <v>1</v>
          </cell>
          <cell r="DB265">
            <v>1</v>
          </cell>
          <cell r="DC265">
            <v>1</v>
          </cell>
          <cell r="DD265">
            <v>1</v>
          </cell>
          <cell r="DE265">
            <v>1</v>
          </cell>
          <cell r="DF265">
            <v>1</v>
          </cell>
          <cell r="DG265">
            <v>1</v>
          </cell>
          <cell r="DH265">
            <v>1</v>
          </cell>
          <cell r="DI265">
            <v>1</v>
          </cell>
          <cell r="DJ265">
            <v>1</v>
          </cell>
        </row>
        <row r="266">
          <cell r="M266" t="str">
            <v>tonne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E266">
            <v>1</v>
          </cell>
          <cell r="AF266">
            <v>1</v>
          </cell>
          <cell r="AG266">
            <v>1</v>
          </cell>
          <cell r="AH266">
            <v>1</v>
          </cell>
          <cell r="AI266">
            <v>1</v>
          </cell>
          <cell r="AJ266">
            <v>1</v>
          </cell>
          <cell r="AK266">
            <v>1</v>
          </cell>
          <cell r="AL266">
            <v>1</v>
          </cell>
          <cell r="AM266">
            <v>1</v>
          </cell>
          <cell r="AN266">
            <v>1</v>
          </cell>
          <cell r="AO266">
            <v>1</v>
          </cell>
          <cell r="AP266">
            <v>1</v>
          </cell>
          <cell r="AQ266">
            <v>1</v>
          </cell>
          <cell r="AR266">
            <v>1</v>
          </cell>
          <cell r="AS266">
            <v>1</v>
          </cell>
          <cell r="AT266">
            <v>1</v>
          </cell>
          <cell r="AU266">
            <v>1</v>
          </cell>
          <cell r="AV266">
            <v>1</v>
          </cell>
          <cell r="AW266">
            <v>1</v>
          </cell>
          <cell r="AX266">
            <v>1</v>
          </cell>
          <cell r="AY266">
            <v>1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  <cell r="BT266">
            <v>1</v>
          </cell>
          <cell r="BU266">
            <v>1</v>
          </cell>
          <cell r="BV266">
            <v>1</v>
          </cell>
          <cell r="BW266">
            <v>1</v>
          </cell>
          <cell r="BX266">
            <v>1</v>
          </cell>
          <cell r="BY266">
            <v>1</v>
          </cell>
          <cell r="BZ266">
            <v>1</v>
          </cell>
          <cell r="CA266">
            <v>1</v>
          </cell>
          <cell r="CB266">
            <v>1</v>
          </cell>
          <cell r="CC266">
            <v>1</v>
          </cell>
          <cell r="CD266">
            <v>1</v>
          </cell>
          <cell r="CE266">
            <v>1</v>
          </cell>
          <cell r="CF266">
            <v>1</v>
          </cell>
          <cell r="CG266">
            <v>1</v>
          </cell>
          <cell r="CH266">
            <v>1</v>
          </cell>
          <cell r="CI266">
            <v>1</v>
          </cell>
          <cell r="CJ266">
            <v>1</v>
          </cell>
          <cell r="CK266">
            <v>1</v>
          </cell>
          <cell r="CL266">
            <v>1</v>
          </cell>
          <cell r="CM266">
            <v>1</v>
          </cell>
          <cell r="CN266">
            <v>1</v>
          </cell>
          <cell r="CO266">
            <v>1</v>
          </cell>
          <cell r="CP266">
            <v>1</v>
          </cell>
          <cell r="CQ266">
            <v>1</v>
          </cell>
          <cell r="CR266">
            <v>1</v>
          </cell>
          <cell r="CS266">
            <v>1</v>
          </cell>
          <cell r="CT266">
            <v>1</v>
          </cell>
          <cell r="CU266">
            <v>1</v>
          </cell>
          <cell r="CV266">
            <v>1</v>
          </cell>
          <cell r="CW266">
            <v>1</v>
          </cell>
          <cell r="CX266">
            <v>1</v>
          </cell>
          <cell r="CY266">
            <v>1</v>
          </cell>
          <cell r="CZ266">
            <v>1</v>
          </cell>
          <cell r="DA266">
            <v>1</v>
          </cell>
          <cell r="DB266">
            <v>1</v>
          </cell>
          <cell r="DC266">
            <v>1</v>
          </cell>
          <cell r="DD266">
            <v>1</v>
          </cell>
          <cell r="DE266">
            <v>1</v>
          </cell>
          <cell r="DF266">
            <v>1</v>
          </cell>
          <cell r="DG266">
            <v>1</v>
          </cell>
          <cell r="DH266">
            <v>1</v>
          </cell>
          <cell r="DI266">
            <v>1</v>
          </cell>
          <cell r="DJ266">
            <v>1</v>
          </cell>
        </row>
        <row r="267">
          <cell r="M267" t="str">
            <v>GJ</v>
          </cell>
          <cell r="N267">
            <v>2.5000000000000001E-2</v>
          </cell>
          <cell r="O267">
            <v>2.5000000000000001E-2</v>
          </cell>
          <cell r="P267">
            <v>2.5000000000000001E-2</v>
          </cell>
          <cell r="Q267">
            <v>2.5000000000000001E-2</v>
          </cell>
          <cell r="R267">
            <v>2.5000000000000001E-2</v>
          </cell>
          <cell r="S267">
            <v>2.5000000000000001E-2</v>
          </cell>
          <cell r="T267">
            <v>2.5000000000000001E-2</v>
          </cell>
          <cell r="U267">
            <v>2.5000000000000001E-2</v>
          </cell>
          <cell r="V267">
            <v>2.5000000000000001E-2</v>
          </cell>
          <cell r="W267">
            <v>2.5000000000000001E-2</v>
          </cell>
          <cell r="X267">
            <v>2.5000000000000001E-2</v>
          </cell>
          <cell r="Y267">
            <v>2.5000000000000001E-2</v>
          </cell>
          <cell r="Z267">
            <v>2.5000000000000001E-2</v>
          </cell>
          <cell r="AA267">
            <v>2.5000000000000001E-2</v>
          </cell>
          <cell r="AB267">
            <v>2.5000000000000001E-2</v>
          </cell>
          <cell r="AC267">
            <v>2.5000000000000001E-2</v>
          </cell>
          <cell r="AD267">
            <v>2.5000000000000001E-2</v>
          </cell>
          <cell r="AE267">
            <v>2.5000000000000001E-2</v>
          </cell>
          <cell r="AF267">
            <v>2.5000000000000001E-2</v>
          </cell>
          <cell r="AG267">
            <v>2.5000000000000001E-2</v>
          </cell>
          <cell r="AH267">
            <v>2.5000000000000001E-2</v>
          </cell>
          <cell r="AI267">
            <v>2.5000000000000001E-2</v>
          </cell>
          <cell r="AJ267">
            <v>2.5000000000000001E-2</v>
          </cell>
          <cell r="AK267">
            <v>2.5000000000000001E-2</v>
          </cell>
          <cell r="AL267">
            <v>2.5000000000000001E-2</v>
          </cell>
          <cell r="AM267">
            <v>2.5000000000000001E-2</v>
          </cell>
          <cell r="AN267">
            <v>2.5000000000000001E-2</v>
          </cell>
          <cell r="AO267">
            <v>2.5000000000000001E-2</v>
          </cell>
          <cell r="AP267">
            <v>2.5000000000000001E-2</v>
          </cell>
          <cell r="AQ267">
            <v>2.5000000000000001E-2</v>
          </cell>
          <cell r="AR267">
            <v>2.5000000000000001E-2</v>
          </cell>
          <cell r="AS267">
            <v>2.5000000000000001E-2</v>
          </cell>
          <cell r="AT267">
            <v>2.5000000000000001E-2</v>
          </cell>
          <cell r="AU267">
            <v>2.5000000000000001E-2</v>
          </cell>
          <cell r="AV267">
            <v>2.5000000000000001E-2</v>
          </cell>
          <cell r="AW267">
            <v>2.5000000000000001E-2</v>
          </cell>
          <cell r="AX267">
            <v>2.5000000000000001E-2</v>
          </cell>
          <cell r="AY267">
            <v>2.5000000000000001E-2</v>
          </cell>
          <cell r="AZ267">
            <v>2.5000000000000001E-2</v>
          </cell>
          <cell r="BA267">
            <v>2.5000000000000001E-2</v>
          </cell>
          <cell r="BB267">
            <v>2.5000000000000001E-2</v>
          </cell>
          <cell r="BC267">
            <v>2.5000000000000001E-2</v>
          </cell>
          <cell r="BD267">
            <v>2.5000000000000001E-2</v>
          </cell>
          <cell r="BE267">
            <v>2.5000000000000001E-2</v>
          </cell>
          <cell r="BF267">
            <v>2.5000000000000001E-2</v>
          </cell>
          <cell r="BG267">
            <v>2.5000000000000001E-2</v>
          </cell>
          <cell r="BH267">
            <v>2.5000000000000001E-2</v>
          </cell>
          <cell r="BI267">
            <v>2.5000000000000001E-2</v>
          </cell>
          <cell r="BJ267">
            <v>2.5000000000000001E-2</v>
          </cell>
          <cell r="BK267">
            <v>2.5000000000000001E-2</v>
          </cell>
          <cell r="BL267">
            <v>2.5000000000000001E-2</v>
          </cell>
          <cell r="BM267">
            <v>2.5000000000000001E-2</v>
          </cell>
          <cell r="BN267">
            <v>2.5000000000000001E-2</v>
          </cell>
          <cell r="BO267">
            <v>2.5000000000000001E-2</v>
          </cell>
          <cell r="BP267">
            <v>2.5000000000000001E-2</v>
          </cell>
          <cell r="BQ267">
            <v>2.5000000000000001E-2</v>
          </cell>
          <cell r="BR267">
            <v>2.5000000000000001E-2</v>
          </cell>
          <cell r="BS267">
            <v>2.5000000000000001E-2</v>
          </cell>
          <cell r="BT267">
            <v>2.5000000000000001E-2</v>
          </cell>
          <cell r="BU267">
            <v>2.5000000000000001E-2</v>
          </cell>
          <cell r="BV267">
            <v>2.5000000000000001E-2</v>
          </cell>
          <cell r="BW267">
            <v>2.5000000000000001E-2</v>
          </cell>
          <cell r="BX267">
            <v>2.5000000000000001E-2</v>
          </cell>
          <cell r="BY267">
            <v>2.5000000000000001E-2</v>
          </cell>
          <cell r="BZ267">
            <v>2.5000000000000001E-2</v>
          </cell>
          <cell r="CA267">
            <v>2.5000000000000001E-2</v>
          </cell>
          <cell r="CB267">
            <v>2.5000000000000001E-2</v>
          </cell>
          <cell r="CC267">
            <v>2.5000000000000001E-2</v>
          </cell>
          <cell r="CD267">
            <v>2.5000000000000001E-2</v>
          </cell>
          <cell r="CE267">
            <v>2.5000000000000001E-2</v>
          </cell>
          <cell r="CF267">
            <v>2.5000000000000001E-2</v>
          </cell>
          <cell r="CG267">
            <v>2.5000000000000001E-2</v>
          </cell>
          <cell r="CH267">
            <v>2.5000000000000001E-2</v>
          </cell>
          <cell r="CI267">
            <v>2.5000000000000001E-2</v>
          </cell>
          <cell r="CJ267">
            <v>2.5000000000000001E-2</v>
          </cell>
          <cell r="CK267">
            <v>2.5000000000000001E-2</v>
          </cell>
          <cell r="CL267">
            <v>2.5000000000000001E-2</v>
          </cell>
          <cell r="CM267">
            <v>2.5000000000000001E-2</v>
          </cell>
          <cell r="CN267">
            <v>2.5000000000000001E-2</v>
          </cell>
          <cell r="CO267">
            <v>2.5000000000000001E-2</v>
          </cell>
          <cell r="CP267">
            <v>2.5000000000000001E-2</v>
          </cell>
          <cell r="CQ267">
            <v>2.5000000000000001E-2</v>
          </cell>
          <cell r="CR267">
            <v>2.5000000000000001E-2</v>
          </cell>
          <cell r="CS267">
            <v>2.5000000000000001E-2</v>
          </cell>
          <cell r="CT267">
            <v>2.5000000000000001E-2</v>
          </cell>
          <cell r="CU267">
            <v>2.5000000000000001E-2</v>
          </cell>
          <cell r="CV267">
            <v>2.5000000000000001E-2</v>
          </cell>
          <cell r="CW267">
            <v>2.5000000000000001E-2</v>
          </cell>
          <cell r="CX267">
            <v>2.5000000000000001E-2</v>
          </cell>
          <cell r="CY267">
            <v>2.5000000000000001E-2</v>
          </cell>
          <cell r="CZ267">
            <v>2.5000000000000001E-2</v>
          </cell>
          <cell r="DA267">
            <v>2.5000000000000001E-2</v>
          </cell>
          <cell r="DB267">
            <v>2.5000000000000001E-2</v>
          </cell>
          <cell r="DC267">
            <v>2.5000000000000001E-2</v>
          </cell>
          <cell r="DD267">
            <v>2.5000000000000001E-2</v>
          </cell>
          <cell r="DE267">
            <v>2.5000000000000001E-2</v>
          </cell>
          <cell r="DF267">
            <v>2.5000000000000001E-2</v>
          </cell>
          <cell r="DG267">
            <v>2.5000000000000001E-2</v>
          </cell>
          <cell r="DH267">
            <v>2.5000000000000001E-2</v>
          </cell>
          <cell r="DI267">
            <v>2.5000000000000001E-2</v>
          </cell>
          <cell r="DJ267">
            <v>2.5000000000000001E-2</v>
          </cell>
        </row>
        <row r="268">
          <cell r="M268" t="str">
            <v>GJ</v>
          </cell>
          <cell r="N268">
            <v>2.5000000000000001E-2</v>
          </cell>
          <cell r="O268">
            <v>2.5000000000000001E-2</v>
          </cell>
          <cell r="P268">
            <v>2.5000000000000001E-2</v>
          </cell>
          <cell r="Q268">
            <v>2.5000000000000001E-2</v>
          </cell>
          <cell r="R268">
            <v>2.5000000000000001E-2</v>
          </cell>
          <cell r="S268">
            <v>2.5000000000000001E-2</v>
          </cell>
          <cell r="T268">
            <v>2.5000000000000001E-2</v>
          </cell>
          <cell r="U268">
            <v>2.5000000000000001E-2</v>
          </cell>
          <cell r="V268">
            <v>2.5000000000000001E-2</v>
          </cell>
          <cell r="W268">
            <v>2.5000000000000001E-2</v>
          </cell>
          <cell r="X268">
            <v>2.5000000000000001E-2</v>
          </cell>
          <cell r="Y268">
            <v>2.5000000000000001E-2</v>
          </cell>
          <cell r="Z268">
            <v>2.5000000000000001E-2</v>
          </cell>
          <cell r="AA268">
            <v>2.5000000000000001E-2</v>
          </cell>
          <cell r="AB268">
            <v>2.5000000000000001E-2</v>
          </cell>
          <cell r="AC268">
            <v>2.5000000000000001E-2</v>
          </cell>
          <cell r="AD268">
            <v>2.5000000000000001E-2</v>
          </cell>
          <cell r="AE268">
            <v>2.5000000000000001E-2</v>
          </cell>
          <cell r="AF268">
            <v>2.5000000000000001E-2</v>
          </cell>
          <cell r="AG268">
            <v>2.5000000000000001E-2</v>
          </cell>
          <cell r="AH268">
            <v>2.5000000000000001E-2</v>
          </cell>
          <cell r="AI268">
            <v>2.5000000000000001E-2</v>
          </cell>
          <cell r="AJ268">
            <v>2.5000000000000001E-2</v>
          </cell>
          <cell r="AK268">
            <v>2.5000000000000001E-2</v>
          </cell>
          <cell r="AL268">
            <v>2.5000000000000001E-2</v>
          </cell>
          <cell r="AM268">
            <v>2.5000000000000001E-2</v>
          </cell>
          <cell r="AN268">
            <v>2.5000000000000001E-2</v>
          </cell>
          <cell r="AO268">
            <v>2.5000000000000001E-2</v>
          </cell>
          <cell r="AP268">
            <v>2.5000000000000001E-2</v>
          </cell>
          <cell r="AQ268">
            <v>2.5000000000000001E-2</v>
          </cell>
          <cell r="AR268">
            <v>2.5000000000000001E-2</v>
          </cell>
          <cell r="AS268">
            <v>2.5000000000000001E-2</v>
          </cell>
          <cell r="AT268">
            <v>2.5000000000000001E-2</v>
          </cell>
          <cell r="AU268">
            <v>2.5000000000000001E-2</v>
          </cell>
          <cell r="AV268">
            <v>2.5000000000000001E-2</v>
          </cell>
          <cell r="AW268">
            <v>2.5000000000000001E-2</v>
          </cell>
          <cell r="AX268">
            <v>2.5000000000000001E-2</v>
          </cell>
          <cell r="AY268">
            <v>2.5000000000000001E-2</v>
          </cell>
          <cell r="AZ268">
            <v>2.5000000000000001E-2</v>
          </cell>
          <cell r="BA268">
            <v>2.5000000000000001E-2</v>
          </cell>
          <cell r="BB268">
            <v>2.5000000000000001E-2</v>
          </cell>
          <cell r="BC268">
            <v>2.5000000000000001E-2</v>
          </cell>
          <cell r="BD268">
            <v>2.5000000000000001E-2</v>
          </cell>
          <cell r="BE268">
            <v>2.5000000000000001E-2</v>
          </cell>
          <cell r="BF268">
            <v>2.5000000000000001E-2</v>
          </cell>
          <cell r="BG268">
            <v>2.5000000000000001E-2</v>
          </cell>
          <cell r="BH268">
            <v>2.5000000000000001E-2</v>
          </cell>
          <cell r="BI268">
            <v>2.5000000000000001E-2</v>
          </cell>
          <cell r="BJ268">
            <v>2.5000000000000001E-2</v>
          </cell>
          <cell r="BK268">
            <v>2.5000000000000001E-2</v>
          </cell>
          <cell r="BL268">
            <v>2.5000000000000001E-2</v>
          </cell>
          <cell r="BM268">
            <v>2.5000000000000001E-2</v>
          </cell>
          <cell r="BN268">
            <v>2.5000000000000001E-2</v>
          </cell>
          <cell r="BO268">
            <v>2.5000000000000001E-2</v>
          </cell>
          <cell r="BP268">
            <v>2.5000000000000001E-2</v>
          </cell>
          <cell r="BQ268">
            <v>2.5000000000000001E-2</v>
          </cell>
          <cell r="BR268">
            <v>2.5000000000000001E-2</v>
          </cell>
          <cell r="BS268">
            <v>2.5000000000000001E-2</v>
          </cell>
          <cell r="BT268">
            <v>2.5000000000000001E-2</v>
          </cell>
          <cell r="BU268">
            <v>2.5000000000000001E-2</v>
          </cell>
          <cell r="BV268">
            <v>2.5000000000000001E-2</v>
          </cell>
          <cell r="BW268">
            <v>2.5000000000000001E-2</v>
          </cell>
          <cell r="BX268">
            <v>2.5000000000000001E-2</v>
          </cell>
          <cell r="BY268">
            <v>2.5000000000000001E-2</v>
          </cell>
          <cell r="BZ268">
            <v>2.5000000000000001E-2</v>
          </cell>
          <cell r="CA268">
            <v>2.5000000000000001E-2</v>
          </cell>
          <cell r="CB268">
            <v>2.5000000000000001E-2</v>
          </cell>
          <cell r="CC268">
            <v>2.5000000000000001E-2</v>
          </cell>
          <cell r="CD268">
            <v>2.5000000000000001E-2</v>
          </cell>
          <cell r="CE268">
            <v>2.5000000000000001E-2</v>
          </cell>
          <cell r="CF268">
            <v>2.5000000000000001E-2</v>
          </cell>
          <cell r="CG268">
            <v>2.5000000000000001E-2</v>
          </cell>
          <cell r="CH268">
            <v>2.5000000000000001E-2</v>
          </cell>
          <cell r="CI268">
            <v>2.5000000000000001E-2</v>
          </cell>
          <cell r="CJ268">
            <v>2.5000000000000001E-2</v>
          </cell>
          <cell r="CK268">
            <v>2.5000000000000001E-2</v>
          </cell>
          <cell r="CL268">
            <v>2.5000000000000001E-2</v>
          </cell>
          <cell r="CM268">
            <v>2.5000000000000001E-2</v>
          </cell>
          <cell r="CN268">
            <v>2.5000000000000001E-2</v>
          </cell>
          <cell r="CO268">
            <v>2.5000000000000001E-2</v>
          </cell>
          <cell r="CP268">
            <v>2.5000000000000001E-2</v>
          </cell>
          <cell r="CQ268">
            <v>2.5000000000000001E-2</v>
          </cell>
          <cell r="CR268">
            <v>2.5000000000000001E-2</v>
          </cell>
          <cell r="CS268">
            <v>2.5000000000000001E-2</v>
          </cell>
          <cell r="CT268">
            <v>2.5000000000000001E-2</v>
          </cell>
          <cell r="CU268">
            <v>2.5000000000000001E-2</v>
          </cell>
          <cell r="CV268">
            <v>2.5000000000000001E-2</v>
          </cell>
          <cell r="CW268">
            <v>2.5000000000000001E-2</v>
          </cell>
          <cell r="CX268">
            <v>2.5000000000000001E-2</v>
          </cell>
          <cell r="CY268">
            <v>2.5000000000000001E-2</v>
          </cell>
          <cell r="CZ268">
            <v>2.5000000000000001E-2</v>
          </cell>
          <cell r="DA268">
            <v>2.5000000000000001E-2</v>
          </cell>
          <cell r="DB268">
            <v>2.5000000000000001E-2</v>
          </cell>
          <cell r="DC268">
            <v>2.5000000000000001E-2</v>
          </cell>
          <cell r="DD268">
            <v>2.5000000000000001E-2</v>
          </cell>
          <cell r="DE268">
            <v>2.5000000000000001E-2</v>
          </cell>
          <cell r="DF268">
            <v>2.5000000000000001E-2</v>
          </cell>
          <cell r="DG268">
            <v>2.5000000000000001E-2</v>
          </cell>
          <cell r="DH268">
            <v>2.5000000000000001E-2</v>
          </cell>
          <cell r="DI268">
            <v>2.5000000000000001E-2</v>
          </cell>
          <cell r="DJ268">
            <v>2.5000000000000001E-2</v>
          </cell>
        </row>
        <row r="269">
          <cell r="M269" t="str">
            <v>tonne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E269">
            <v>1</v>
          </cell>
          <cell r="AF269">
            <v>1</v>
          </cell>
          <cell r="AG269">
            <v>1</v>
          </cell>
          <cell r="AH269">
            <v>1</v>
          </cell>
          <cell r="AI269">
            <v>1</v>
          </cell>
          <cell r="AJ269">
            <v>1</v>
          </cell>
          <cell r="AK269">
            <v>1</v>
          </cell>
          <cell r="AL269">
            <v>1</v>
          </cell>
          <cell r="AM269">
            <v>1</v>
          </cell>
          <cell r="AN269">
            <v>1</v>
          </cell>
          <cell r="AO269">
            <v>1</v>
          </cell>
          <cell r="AP269">
            <v>1</v>
          </cell>
          <cell r="AQ269">
            <v>1</v>
          </cell>
          <cell r="AR269">
            <v>1</v>
          </cell>
          <cell r="AS269">
            <v>1</v>
          </cell>
          <cell r="AT269">
            <v>1</v>
          </cell>
          <cell r="AU269">
            <v>1</v>
          </cell>
          <cell r="AV269">
            <v>1</v>
          </cell>
          <cell r="AW269">
            <v>1</v>
          </cell>
          <cell r="AX269">
            <v>1</v>
          </cell>
          <cell r="AY269">
            <v>1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  <cell r="BT269">
            <v>1</v>
          </cell>
          <cell r="BU269">
            <v>1</v>
          </cell>
          <cell r="BV269">
            <v>1</v>
          </cell>
          <cell r="BW269">
            <v>1</v>
          </cell>
          <cell r="BX269">
            <v>1</v>
          </cell>
          <cell r="BY269">
            <v>1</v>
          </cell>
          <cell r="BZ269">
            <v>1</v>
          </cell>
          <cell r="CA269">
            <v>1</v>
          </cell>
          <cell r="CB269">
            <v>1</v>
          </cell>
          <cell r="CC269">
            <v>1</v>
          </cell>
          <cell r="CD269">
            <v>1</v>
          </cell>
          <cell r="CE269">
            <v>1</v>
          </cell>
          <cell r="CF269">
            <v>1</v>
          </cell>
          <cell r="CG269">
            <v>1</v>
          </cell>
          <cell r="CH269">
            <v>1</v>
          </cell>
          <cell r="CI269">
            <v>1</v>
          </cell>
          <cell r="CJ269">
            <v>1</v>
          </cell>
          <cell r="CK269">
            <v>1</v>
          </cell>
          <cell r="CL269">
            <v>1</v>
          </cell>
          <cell r="CM269">
            <v>1</v>
          </cell>
          <cell r="CN269">
            <v>1</v>
          </cell>
          <cell r="CO269">
            <v>1</v>
          </cell>
          <cell r="CP269">
            <v>1</v>
          </cell>
          <cell r="CQ269">
            <v>1</v>
          </cell>
          <cell r="CR269">
            <v>1</v>
          </cell>
          <cell r="CS269">
            <v>1</v>
          </cell>
          <cell r="CT269">
            <v>1</v>
          </cell>
          <cell r="CU269">
            <v>1</v>
          </cell>
          <cell r="CV269">
            <v>1</v>
          </cell>
          <cell r="CW269">
            <v>1</v>
          </cell>
          <cell r="CX269">
            <v>1</v>
          </cell>
          <cell r="CY269">
            <v>1</v>
          </cell>
          <cell r="CZ269">
            <v>1</v>
          </cell>
          <cell r="DA269">
            <v>1</v>
          </cell>
          <cell r="DB269">
            <v>1</v>
          </cell>
          <cell r="DC269">
            <v>1</v>
          </cell>
          <cell r="DD269">
            <v>1</v>
          </cell>
          <cell r="DE269">
            <v>1</v>
          </cell>
          <cell r="DF269">
            <v>1</v>
          </cell>
          <cell r="DG269">
            <v>1</v>
          </cell>
          <cell r="DH269">
            <v>1</v>
          </cell>
          <cell r="DI269">
            <v>1</v>
          </cell>
          <cell r="DJ269">
            <v>1</v>
          </cell>
        </row>
        <row r="270">
          <cell r="M270" t="str">
            <v>tonne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E270">
            <v>1</v>
          </cell>
          <cell r="AF270">
            <v>1</v>
          </cell>
          <cell r="AG270">
            <v>1</v>
          </cell>
          <cell r="AH270">
            <v>1</v>
          </cell>
          <cell r="AI270">
            <v>1</v>
          </cell>
          <cell r="AJ270">
            <v>1</v>
          </cell>
          <cell r="AK270">
            <v>1</v>
          </cell>
          <cell r="AL270">
            <v>1</v>
          </cell>
          <cell r="AM270">
            <v>1</v>
          </cell>
          <cell r="AN270">
            <v>1</v>
          </cell>
          <cell r="AO270">
            <v>1</v>
          </cell>
          <cell r="AP270">
            <v>1</v>
          </cell>
          <cell r="AQ270">
            <v>1</v>
          </cell>
          <cell r="AR270">
            <v>1</v>
          </cell>
          <cell r="AS270">
            <v>1</v>
          </cell>
          <cell r="AT270">
            <v>1</v>
          </cell>
          <cell r="AU270">
            <v>1</v>
          </cell>
          <cell r="AV270">
            <v>1</v>
          </cell>
          <cell r="AW270">
            <v>1</v>
          </cell>
          <cell r="AX270">
            <v>1</v>
          </cell>
          <cell r="AY270">
            <v>1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  <cell r="BT270">
            <v>1</v>
          </cell>
          <cell r="BU270">
            <v>1</v>
          </cell>
          <cell r="BV270">
            <v>1</v>
          </cell>
          <cell r="BW270">
            <v>1</v>
          </cell>
          <cell r="BX270">
            <v>1</v>
          </cell>
          <cell r="BY270">
            <v>1</v>
          </cell>
          <cell r="BZ270">
            <v>1</v>
          </cell>
          <cell r="CA270">
            <v>1</v>
          </cell>
          <cell r="CB270">
            <v>1</v>
          </cell>
          <cell r="CC270">
            <v>1</v>
          </cell>
          <cell r="CD270">
            <v>1</v>
          </cell>
          <cell r="CE270">
            <v>1</v>
          </cell>
          <cell r="CF270">
            <v>1</v>
          </cell>
          <cell r="CG270">
            <v>1</v>
          </cell>
          <cell r="CH270">
            <v>1</v>
          </cell>
          <cell r="CI270">
            <v>1</v>
          </cell>
          <cell r="CJ270">
            <v>1</v>
          </cell>
          <cell r="CK270">
            <v>1</v>
          </cell>
          <cell r="CL270">
            <v>1</v>
          </cell>
          <cell r="CM270">
            <v>1</v>
          </cell>
          <cell r="CN270">
            <v>1</v>
          </cell>
          <cell r="CO270">
            <v>1</v>
          </cell>
          <cell r="CP270">
            <v>1</v>
          </cell>
          <cell r="CQ270">
            <v>1</v>
          </cell>
          <cell r="CR270">
            <v>1</v>
          </cell>
          <cell r="CS270">
            <v>1</v>
          </cell>
          <cell r="CT270">
            <v>1</v>
          </cell>
          <cell r="CU270">
            <v>1</v>
          </cell>
          <cell r="CV270">
            <v>1</v>
          </cell>
          <cell r="CW270">
            <v>1</v>
          </cell>
          <cell r="CX270">
            <v>1</v>
          </cell>
          <cell r="CY270">
            <v>1</v>
          </cell>
          <cell r="CZ270">
            <v>1</v>
          </cell>
          <cell r="DA270">
            <v>1</v>
          </cell>
          <cell r="DB270">
            <v>1</v>
          </cell>
          <cell r="DC270">
            <v>1</v>
          </cell>
          <cell r="DD270">
            <v>1</v>
          </cell>
          <cell r="DE270">
            <v>1</v>
          </cell>
          <cell r="DF270">
            <v>1</v>
          </cell>
          <cell r="DG270">
            <v>1</v>
          </cell>
          <cell r="DH270">
            <v>1</v>
          </cell>
          <cell r="DI270">
            <v>1</v>
          </cell>
          <cell r="DJ270">
            <v>1</v>
          </cell>
        </row>
        <row r="271">
          <cell r="M271" t="str">
            <v>tonne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E271">
            <v>1</v>
          </cell>
          <cell r="AF271">
            <v>1</v>
          </cell>
          <cell r="AG271">
            <v>1</v>
          </cell>
          <cell r="AH271">
            <v>1</v>
          </cell>
          <cell r="AI271">
            <v>1</v>
          </cell>
          <cell r="AJ271">
            <v>1</v>
          </cell>
          <cell r="AK271">
            <v>1</v>
          </cell>
          <cell r="AL271">
            <v>1</v>
          </cell>
          <cell r="AM271">
            <v>1</v>
          </cell>
          <cell r="AN271">
            <v>1</v>
          </cell>
          <cell r="AO271">
            <v>1</v>
          </cell>
          <cell r="AP271">
            <v>1</v>
          </cell>
          <cell r="AQ271">
            <v>1</v>
          </cell>
          <cell r="AR271">
            <v>1</v>
          </cell>
          <cell r="AS271">
            <v>1</v>
          </cell>
          <cell r="AT271">
            <v>1</v>
          </cell>
          <cell r="AU271">
            <v>1</v>
          </cell>
          <cell r="AV271">
            <v>1</v>
          </cell>
          <cell r="AW271">
            <v>1</v>
          </cell>
          <cell r="AX271">
            <v>1</v>
          </cell>
          <cell r="AY271">
            <v>1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  <cell r="BT271">
            <v>1</v>
          </cell>
          <cell r="BU271">
            <v>1</v>
          </cell>
          <cell r="BV271">
            <v>1</v>
          </cell>
          <cell r="BW271">
            <v>1</v>
          </cell>
          <cell r="BX271">
            <v>1</v>
          </cell>
          <cell r="BY271">
            <v>1</v>
          </cell>
          <cell r="BZ271">
            <v>1</v>
          </cell>
          <cell r="CA271">
            <v>1</v>
          </cell>
          <cell r="CB271">
            <v>1</v>
          </cell>
          <cell r="CC271">
            <v>1</v>
          </cell>
          <cell r="CD271">
            <v>1</v>
          </cell>
          <cell r="CE271">
            <v>1</v>
          </cell>
          <cell r="CF271">
            <v>1</v>
          </cell>
          <cell r="CG271">
            <v>1</v>
          </cell>
          <cell r="CH271">
            <v>1</v>
          </cell>
          <cell r="CI271">
            <v>1</v>
          </cell>
          <cell r="CJ271">
            <v>1</v>
          </cell>
          <cell r="CK271">
            <v>1</v>
          </cell>
          <cell r="CL271">
            <v>1</v>
          </cell>
          <cell r="CM271">
            <v>1</v>
          </cell>
          <cell r="CN271">
            <v>1</v>
          </cell>
          <cell r="CO271">
            <v>1</v>
          </cell>
          <cell r="CP271">
            <v>1</v>
          </cell>
          <cell r="CQ271">
            <v>1</v>
          </cell>
          <cell r="CR271">
            <v>1</v>
          </cell>
          <cell r="CS271">
            <v>1</v>
          </cell>
          <cell r="CT271">
            <v>1</v>
          </cell>
          <cell r="CU271">
            <v>1</v>
          </cell>
          <cell r="CV271">
            <v>1</v>
          </cell>
          <cell r="CW271">
            <v>1</v>
          </cell>
          <cell r="CX271">
            <v>1</v>
          </cell>
          <cell r="CY271">
            <v>1</v>
          </cell>
          <cell r="CZ271">
            <v>1</v>
          </cell>
          <cell r="DA271">
            <v>1</v>
          </cell>
          <cell r="DB271">
            <v>1</v>
          </cell>
          <cell r="DC271">
            <v>1</v>
          </cell>
          <cell r="DD271">
            <v>1</v>
          </cell>
          <cell r="DE271">
            <v>1</v>
          </cell>
          <cell r="DF271">
            <v>1</v>
          </cell>
          <cell r="DG271">
            <v>1</v>
          </cell>
          <cell r="DH271">
            <v>1</v>
          </cell>
          <cell r="DI271">
            <v>1</v>
          </cell>
          <cell r="DJ271">
            <v>1</v>
          </cell>
        </row>
        <row r="272">
          <cell r="M272" t="str">
            <v>tonne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E272">
            <v>1</v>
          </cell>
          <cell r="AF272">
            <v>1</v>
          </cell>
          <cell r="AG272">
            <v>1</v>
          </cell>
          <cell r="AH272">
            <v>1</v>
          </cell>
          <cell r="AI272">
            <v>1</v>
          </cell>
          <cell r="AJ272">
            <v>1</v>
          </cell>
          <cell r="AK272">
            <v>1</v>
          </cell>
          <cell r="AL272">
            <v>1</v>
          </cell>
          <cell r="AM272">
            <v>1</v>
          </cell>
          <cell r="AN272">
            <v>1</v>
          </cell>
          <cell r="AO272">
            <v>1</v>
          </cell>
          <cell r="AP272">
            <v>1</v>
          </cell>
          <cell r="AQ272">
            <v>1</v>
          </cell>
          <cell r="AR272">
            <v>1</v>
          </cell>
          <cell r="AS272">
            <v>1</v>
          </cell>
          <cell r="AT272">
            <v>1</v>
          </cell>
          <cell r="AU272">
            <v>1</v>
          </cell>
          <cell r="AV272">
            <v>1</v>
          </cell>
          <cell r="AW272">
            <v>1</v>
          </cell>
          <cell r="AX272">
            <v>1</v>
          </cell>
          <cell r="AY272">
            <v>1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  <cell r="BT272">
            <v>1</v>
          </cell>
          <cell r="BU272">
            <v>1</v>
          </cell>
          <cell r="BV272">
            <v>1</v>
          </cell>
          <cell r="BW272">
            <v>1</v>
          </cell>
          <cell r="BX272">
            <v>1</v>
          </cell>
          <cell r="BY272">
            <v>1</v>
          </cell>
          <cell r="BZ272">
            <v>1</v>
          </cell>
          <cell r="CA272">
            <v>1</v>
          </cell>
          <cell r="CB272">
            <v>1</v>
          </cell>
          <cell r="CC272">
            <v>1</v>
          </cell>
          <cell r="CD272">
            <v>1</v>
          </cell>
          <cell r="CE272">
            <v>1</v>
          </cell>
          <cell r="CF272">
            <v>1</v>
          </cell>
          <cell r="CG272">
            <v>1</v>
          </cell>
          <cell r="CH272">
            <v>1</v>
          </cell>
          <cell r="CI272">
            <v>1</v>
          </cell>
          <cell r="CJ272">
            <v>1</v>
          </cell>
          <cell r="CK272">
            <v>1</v>
          </cell>
          <cell r="CL272">
            <v>1</v>
          </cell>
          <cell r="CM272">
            <v>1</v>
          </cell>
          <cell r="CN272">
            <v>1</v>
          </cell>
          <cell r="CO272">
            <v>1</v>
          </cell>
          <cell r="CP272">
            <v>1</v>
          </cell>
          <cell r="CQ272">
            <v>1</v>
          </cell>
          <cell r="CR272">
            <v>1</v>
          </cell>
          <cell r="CS272">
            <v>1</v>
          </cell>
          <cell r="CT272">
            <v>1</v>
          </cell>
          <cell r="CU272">
            <v>1</v>
          </cell>
          <cell r="CV272">
            <v>1</v>
          </cell>
          <cell r="CW272">
            <v>1</v>
          </cell>
          <cell r="CX272">
            <v>1</v>
          </cell>
          <cell r="CY272">
            <v>1</v>
          </cell>
          <cell r="CZ272">
            <v>1</v>
          </cell>
          <cell r="DA272">
            <v>1</v>
          </cell>
          <cell r="DB272">
            <v>1</v>
          </cell>
          <cell r="DC272">
            <v>1</v>
          </cell>
          <cell r="DD272">
            <v>1</v>
          </cell>
          <cell r="DE272">
            <v>1</v>
          </cell>
          <cell r="DF272">
            <v>1</v>
          </cell>
          <cell r="DG272">
            <v>1</v>
          </cell>
          <cell r="DH272">
            <v>1</v>
          </cell>
          <cell r="DI272">
            <v>1</v>
          </cell>
          <cell r="DJ272">
            <v>1</v>
          </cell>
        </row>
        <row r="273">
          <cell r="M273" t="str">
            <v>GJ</v>
          </cell>
          <cell r="N273">
            <v>2.5000000000000001E-2</v>
          </cell>
          <cell r="O273">
            <v>2.5000000000000001E-2</v>
          </cell>
          <cell r="P273">
            <v>2.5000000000000001E-2</v>
          </cell>
          <cell r="Q273">
            <v>2.5000000000000001E-2</v>
          </cell>
          <cell r="R273">
            <v>2.5000000000000001E-2</v>
          </cell>
          <cell r="S273">
            <v>2.5000000000000001E-2</v>
          </cell>
          <cell r="T273">
            <v>2.5000000000000001E-2</v>
          </cell>
          <cell r="U273">
            <v>2.5000000000000001E-2</v>
          </cell>
          <cell r="V273">
            <v>2.5000000000000001E-2</v>
          </cell>
          <cell r="W273">
            <v>2.5000000000000001E-2</v>
          </cell>
          <cell r="X273">
            <v>2.5000000000000001E-2</v>
          </cell>
          <cell r="Y273">
            <v>2.5000000000000001E-2</v>
          </cell>
          <cell r="Z273">
            <v>2.5000000000000001E-2</v>
          </cell>
          <cell r="AA273">
            <v>2.5000000000000001E-2</v>
          </cell>
          <cell r="AB273">
            <v>2.5000000000000001E-2</v>
          </cell>
          <cell r="AC273">
            <v>2.5000000000000001E-2</v>
          </cell>
          <cell r="AD273">
            <v>2.5000000000000001E-2</v>
          </cell>
          <cell r="AE273">
            <v>2.5000000000000001E-2</v>
          </cell>
          <cell r="AF273">
            <v>2.5000000000000001E-2</v>
          </cell>
          <cell r="AG273">
            <v>2.5000000000000001E-2</v>
          </cell>
          <cell r="AH273">
            <v>2.5000000000000001E-2</v>
          </cell>
          <cell r="AI273">
            <v>2.5000000000000001E-2</v>
          </cell>
          <cell r="AJ273">
            <v>2.5000000000000001E-2</v>
          </cell>
          <cell r="AK273">
            <v>2.5000000000000001E-2</v>
          </cell>
          <cell r="AL273">
            <v>2.5000000000000001E-2</v>
          </cell>
          <cell r="AM273">
            <v>2.5000000000000001E-2</v>
          </cell>
          <cell r="AN273">
            <v>2.5000000000000001E-2</v>
          </cell>
          <cell r="AO273">
            <v>2.5000000000000001E-2</v>
          </cell>
          <cell r="AP273">
            <v>2.5000000000000001E-2</v>
          </cell>
          <cell r="AQ273">
            <v>2.5000000000000001E-2</v>
          </cell>
          <cell r="AR273">
            <v>2.5000000000000001E-2</v>
          </cell>
          <cell r="AS273">
            <v>2.5000000000000001E-2</v>
          </cell>
          <cell r="AT273">
            <v>2.5000000000000001E-2</v>
          </cell>
          <cell r="AU273">
            <v>2.5000000000000001E-2</v>
          </cell>
          <cell r="AV273">
            <v>2.5000000000000001E-2</v>
          </cell>
          <cell r="AW273">
            <v>2.5000000000000001E-2</v>
          </cell>
          <cell r="AX273">
            <v>2.5000000000000001E-2</v>
          </cell>
          <cell r="AY273">
            <v>2.5000000000000001E-2</v>
          </cell>
          <cell r="AZ273">
            <v>2.5000000000000001E-2</v>
          </cell>
          <cell r="BA273">
            <v>2.5000000000000001E-2</v>
          </cell>
          <cell r="BB273">
            <v>2.5000000000000001E-2</v>
          </cell>
          <cell r="BC273">
            <v>2.5000000000000001E-2</v>
          </cell>
          <cell r="BD273">
            <v>2.5000000000000001E-2</v>
          </cell>
          <cell r="BE273">
            <v>2.5000000000000001E-2</v>
          </cell>
          <cell r="BF273">
            <v>2.5000000000000001E-2</v>
          </cell>
          <cell r="BG273">
            <v>2.5000000000000001E-2</v>
          </cell>
          <cell r="BH273">
            <v>2.5000000000000001E-2</v>
          </cell>
          <cell r="BI273">
            <v>2.5000000000000001E-2</v>
          </cell>
          <cell r="BJ273">
            <v>2.5000000000000001E-2</v>
          </cell>
          <cell r="BK273">
            <v>2.5000000000000001E-2</v>
          </cell>
          <cell r="BL273">
            <v>2.5000000000000001E-2</v>
          </cell>
          <cell r="BM273">
            <v>2.5000000000000001E-2</v>
          </cell>
          <cell r="BN273">
            <v>2.5000000000000001E-2</v>
          </cell>
          <cell r="BO273">
            <v>2.5000000000000001E-2</v>
          </cell>
          <cell r="BP273">
            <v>2.5000000000000001E-2</v>
          </cell>
          <cell r="BQ273">
            <v>2.5000000000000001E-2</v>
          </cell>
          <cell r="BR273">
            <v>2.5000000000000001E-2</v>
          </cell>
          <cell r="BS273">
            <v>2.5000000000000001E-2</v>
          </cell>
          <cell r="BT273">
            <v>2.5000000000000001E-2</v>
          </cell>
          <cell r="BU273">
            <v>2.5000000000000001E-2</v>
          </cell>
          <cell r="BV273">
            <v>2.5000000000000001E-2</v>
          </cell>
          <cell r="BW273">
            <v>2.5000000000000001E-2</v>
          </cell>
          <cell r="BX273">
            <v>2.5000000000000001E-2</v>
          </cell>
          <cell r="BY273">
            <v>2.5000000000000001E-2</v>
          </cell>
          <cell r="BZ273">
            <v>2.5000000000000001E-2</v>
          </cell>
          <cell r="CA273">
            <v>2.5000000000000001E-2</v>
          </cell>
          <cell r="CB273">
            <v>2.5000000000000001E-2</v>
          </cell>
          <cell r="CC273">
            <v>2.5000000000000001E-2</v>
          </cell>
          <cell r="CD273">
            <v>2.5000000000000001E-2</v>
          </cell>
          <cell r="CE273">
            <v>2.5000000000000001E-2</v>
          </cell>
          <cell r="CF273">
            <v>2.5000000000000001E-2</v>
          </cell>
          <cell r="CG273">
            <v>2.5000000000000001E-2</v>
          </cell>
          <cell r="CH273">
            <v>2.5000000000000001E-2</v>
          </cell>
          <cell r="CI273">
            <v>2.5000000000000001E-2</v>
          </cell>
          <cell r="CJ273">
            <v>2.5000000000000001E-2</v>
          </cell>
          <cell r="CK273">
            <v>2.5000000000000001E-2</v>
          </cell>
          <cell r="CL273">
            <v>2.5000000000000001E-2</v>
          </cell>
          <cell r="CM273">
            <v>2.5000000000000001E-2</v>
          </cell>
          <cell r="CN273">
            <v>2.5000000000000001E-2</v>
          </cell>
          <cell r="CO273">
            <v>2.5000000000000001E-2</v>
          </cell>
          <cell r="CP273">
            <v>2.5000000000000001E-2</v>
          </cell>
          <cell r="CQ273">
            <v>2.5000000000000001E-2</v>
          </cell>
          <cell r="CR273">
            <v>2.5000000000000001E-2</v>
          </cell>
          <cell r="CS273">
            <v>2.5000000000000001E-2</v>
          </cell>
          <cell r="CT273">
            <v>2.5000000000000001E-2</v>
          </cell>
          <cell r="CU273">
            <v>2.5000000000000001E-2</v>
          </cell>
          <cell r="CV273">
            <v>2.5000000000000001E-2</v>
          </cell>
          <cell r="CW273">
            <v>2.5000000000000001E-2</v>
          </cell>
          <cell r="CX273">
            <v>2.5000000000000001E-2</v>
          </cell>
          <cell r="CY273">
            <v>2.5000000000000001E-2</v>
          </cell>
          <cell r="CZ273">
            <v>2.5000000000000001E-2</v>
          </cell>
          <cell r="DA273">
            <v>2.5000000000000001E-2</v>
          </cell>
          <cell r="DB273">
            <v>2.5000000000000001E-2</v>
          </cell>
          <cell r="DC273">
            <v>2.5000000000000001E-2</v>
          </cell>
          <cell r="DD273">
            <v>2.5000000000000001E-2</v>
          </cell>
          <cell r="DE273">
            <v>2.5000000000000001E-2</v>
          </cell>
          <cell r="DF273">
            <v>2.5000000000000001E-2</v>
          </cell>
          <cell r="DG273">
            <v>2.5000000000000001E-2</v>
          </cell>
          <cell r="DH273">
            <v>2.5000000000000001E-2</v>
          </cell>
          <cell r="DI273">
            <v>2.5000000000000001E-2</v>
          </cell>
          <cell r="DJ273">
            <v>2.5000000000000001E-2</v>
          </cell>
        </row>
        <row r="274">
          <cell r="M274" t="str">
            <v>GJ</v>
          </cell>
          <cell r="N274">
            <v>2.5000000000000001E-2</v>
          </cell>
          <cell r="O274">
            <v>2.5000000000000001E-2</v>
          </cell>
          <cell r="P274">
            <v>2.5000000000000001E-2</v>
          </cell>
          <cell r="Q274">
            <v>2.5000000000000001E-2</v>
          </cell>
          <cell r="R274">
            <v>2.5000000000000001E-2</v>
          </cell>
          <cell r="S274">
            <v>2.5000000000000001E-2</v>
          </cell>
          <cell r="T274">
            <v>2.5000000000000001E-2</v>
          </cell>
          <cell r="U274">
            <v>2.5000000000000001E-2</v>
          </cell>
          <cell r="V274">
            <v>2.5000000000000001E-2</v>
          </cell>
          <cell r="W274">
            <v>2.5000000000000001E-2</v>
          </cell>
          <cell r="X274">
            <v>2.5000000000000001E-2</v>
          </cell>
          <cell r="Y274">
            <v>2.5000000000000001E-2</v>
          </cell>
          <cell r="Z274">
            <v>2.5000000000000001E-2</v>
          </cell>
          <cell r="AA274">
            <v>2.5000000000000001E-2</v>
          </cell>
          <cell r="AB274">
            <v>2.5000000000000001E-2</v>
          </cell>
          <cell r="AC274">
            <v>2.5000000000000001E-2</v>
          </cell>
          <cell r="AD274">
            <v>2.5000000000000001E-2</v>
          </cell>
          <cell r="AE274">
            <v>2.5000000000000001E-2</v>
          </cell>
          <cell r="AF274">
            <v>2.5000000000000001E-2</v>
          </cell>
          <cell r="AG274">
            <v>2.5000000000000001E-2</v>
          </cell>
          <cell r="AH274">
            <v>2.5000000000000001E-2</v>
          </cell>
          <cell r="AI274">
            <v>2.5000000000000001E-2</v>
          </cell>
          <cell r="AJ274">
            <v>2.5000000000000001E-2</v>
          </cell>
          <cell r="AK274">
            <v>2.5000000000000001E-2</v>
          </cell>
          <cell r="AL274">
            <v>2.5000000000000001E-2</v>
          </cell>
          <cell r="AM274">
            <v>2.5000000000000001E-2</v>
          </cell>
          <cell r="AN274">
            <v>2.5000000000000001E-2</v>
          </cell>
          <cell r="AO274">
            <v>2.5000000000000001E-2</v>
          </cell>
          <cell r="AP274">
            <v>2.5000000000000001E-2</v>
          </cell>
          <cell r="AQ274">
            <v>2.5000000000000001E-2</v>
          </cell>
          <cell r="AR274">
            <v>2.5000000000000001E-2</v>
          </cell>
          <cell r="AS274">
            <v>2.5000000000000001E-2</v>
          </cell>
          <cell r="AT274">
            <v>2.5000000000000001E-2</v>
          </cell>
          <cell r="AU274">
            <v>2.5000000000000001E-2</v>
          </cell>
          <cell r="AV274">
            <v>2.5000000000000001E-2</v>
          </cell>
          <cell r="AW274">
            <v>2.5000000000000001E-2</v>
          </cell>
          <cell r="AX274">
            <v>2.5000000000000001E-2</v>
          </cell>
          <cell r="AY274">
            <v>2.5000000000000001E-2</v>
          </cell>
          <cell r="AZ274">
            <v>2.5000000000000001E-2</v>
          </cell>
          <cell r="BA274">
            <v>2.5000000000000001E-2</v>
          </cell>
          <cell r="BB274">
            <v>2.5000000000000001E-2</v>
          </cell>
          <cell r="BC274">
            <v>2.5000000000000001E-2</v>
          </cell>
          <cell r="BD274">
            <v>2.5000000000000001E-2</v>
          </cell>
          <cell r="BE274">
            <v>2.5000000000000001E-2</v>
          </cell>
          <cell r="BF274">
            <v>2.5000000000000001E-2</v>
          </cell>
          <cell r="BG274">
            <v>2.5000000000000001E-2</v>
          </cell>
          <cell r="BH274">
            <v>2.5000000000000001E-2</v>
          </cell>
          <cell r="BI274">
            <v>2.5000000000000001E-2</v>
          </cell>
          <cell r="BJ274">
            <v>2.5000000000000001E-2</v>
          </cell>
          <cell r="BK274">
            <v>2.5000000000000001E-2</v>
          </cell>
          <cell r="BL274">
            <v>2.5000000000000001E-2</v>
          </cell>
          <cell r="BM274">
            <v>2.5000000000000001E-2</v>
          </cell>
          <cell r="BN274">
            <v>2.5000000000000001E-2</v>
          </cell>
          <cell r="BO274">
            <v>2.5000000000000001E-2</v>
          </cell>
          <cell r="BP274">
            <v>2.5000000000000001E-2</v>
          </cell>
          <cell r="BQ274">
            <v>2.5000000000000001E-2</v>
          </cell>
          <cell r="BR274">
            <v>2.5000000000000001E-2</v>
          </cell>
          <cell r="BS274">
            <v>2.5000000000000001E-2</v>
          </cell>
          <cell r="BT274">
            <v>2.5000000000000001E-2</v>
          </cell>
          <cell r="BU274">
            <v>2.5000000000000001E-2</v>
          </cell>
          <cell r="BV274">
            <v>2.5000000000000001E-2</v>
          </cell>
          <cell r="BW274">
            <v>2.5000000000000001E-2</v>
          </cell>
          <cell r="BX274">
            <v>2.5000000000000001E-2</v>
          </cell>
          <cell r="BY274">
            <v>2.5000000000000001E-2</v>
          </cell>
          <cell r="BZ274">
            <v>2.5000000000000001E-2</v>
          </cell>
          <cell r="CA274">
            <v>2.5000000000000001E-2</v>
          </cell>
          <cell r="CB274">
            <v>2.5000000000000001E-2</v>
          </cell>
          <cell r="CC274">
            <v>2.5000000000000001E-2</v>
          </cell>
          <cell r="CD274">
            <v>2.5000000000000001E-2</v>
          </cell>
          <cell r="CE274">
            <v>2.5000000000000001E-2</v>
          </cell>
          <cell r="CF274">
            <v>2.5000000000000001E-2</v>
          </cell>
          <cell r="CG274">
            <v>2.5000000000000001E-2</v>
          </cell>
          <cell r="CH274">
            <v>2.5000000000000001E-2</v>
          </cell>
          <cell r="CI274">
            <v>2.5000000000000001E-2</v>
          </cell>
          <cell r="CJ274">
            <v>2.5000000000000001E-2</v>
          </cell>
          <cell r="CK274">
            <v>2.5000000000000001E-2</v>
          </cell>
          <cell r="CL274">
            <v>2.5000000000000001E-2</v>
          </cell>
          <cell r="CM274">
            <v>2.5000000000000001E-2</v>
          </cell>
          <cell r="CN274">
            <v>2.5000000000000001E-2</v>
          </cell>
          <cell r="CO274">
            <v>2.5000000000000001E-2</v>
          </cell>
          <cell r="CP274">
            <v>2.5000000000000001E-2</v>
          </cell>
          <cell r="CQ274">
            <v>2.5000000000000001E-2</v>
          </cell>
          <cell r="CR274">
            <v>2.5000000000000001E-2</v>
          </cell>
          <cell r="CS274">
            <v>2.5000000000000001E-2</v>
          </cell>
          <cell r="CT274">
            <v>2.5000000000000001E-2</v>
          </cell>
          <cell r="CU274">
            <v>2.5000000000000001E-2</v>
          </cell>
          <cell r="CV274">
            <v>2.5000000000000001E-2</v>
          </cell>
          <cell r="CW274">
            <v>2.5000000000000001E-2</v>
          </cell>
          <cell r="CX274">
            <v>2.5000000000000001E-2</v>
          </cell>
          <cell r="CY274">
            <v>2.5000000000000001E-2</v>
          </cell>
          <cell r="CZ274">
            <v>2.5000000000000001E-2</v>
          </cell>
          <cell r="DA274">
            <v>2.5000000000000001E-2</v>
          </cell>
          <cell r="DB274">
            <v>2.5000000000000001E-2</v>
          </cell>
          <cell r="DC274">
            <v>2.5000000000000001E-2</v>
          </cell>
          <cell r="DD274">
            <v>2.5000000000000001E-2</v>
          </cell>
          <cell r="DE274">
            <v>2.5000000000000001E-2</v>
          </cell>
          <cell r="DF274">
            <v>2.5000000000000001E-2</v>
          </cell>
          <cell r="DG274">
            <v>2.5000000000000001E-2</v>
          </cell>
          <cell r="DH274">
            <v>2.5000000000000001E-2</v>
          </cell>
          <cell r="DI274">
            <v>2.5000000000000001E-2</v>
          </cell>
          <cell r="DJ274">
            <v>2.5000000000000001E-2</v>
          </cell>
        </row>
        <row r="275">
          <cell r="M275" t="str">
            <v>tonne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E275">
            <v>1</v>
          </cell>
          <cell r="AF275">
            <v>1</v>
          </cell>
          <cell r="AG275">
            <v>1</v>
          </cell>
          <cell r="AH275">
            <v>1</v>
          </cell>
          <cell r="AI275">
            <v>1</v>
          </cell>
          <cell r="AJ275">
            <v>1</v>
          </cell>
          <cell r="AK275">
            <v>1</v>
          </cell>
          <cell r="AL275">
            <v>1</v>
          </cell>
          <cell r="AM275">
            <v>1</v>
          </cell>
          <cell r="AN275">
            <v>1</v>
          </cell>
          <cell r="AO275">
            <v>1</v>
          </cell>
          <cell r="AP275">
            <v>1</v>
          </cell>
          <cell r="AQ275">
            <v>1</v>
          </cell>
          <cell r="AR275">
            <v>1</v>
          </cell>
          <cell r="AS275">
            <v>1</v>
          </cell>
          <cell r="AT275">
            <v>1</v>
          </cell>
          <cell r="AU275">
            <v>1</v>
          </cell>
          <cell r="AV275">
            <v>1</v>
          </cell>
          <cell r="AW275">
            <v>1</v>
          </cell>
          <cell r="AX275">
            <v>1</v>
          </cell>
          <cell r="AY275">
            <v>1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  <cell r="BT275">
            <v>1</v>
          </cell>
          <cell r="BU275">
            <v>1</v>
          </cell>
          <cell r="BV275">
            <v>1</v>
          </cell>
          <cell r="BW275">
            <v>1</v>
          </cell>
          <cell r="BX275">
            <v>1</v>
          </cell>
          <cell r="BY275">
            <v>1</v>
          </cell>
          <cell r="BZ275">
            <v>1</v>
          </cell>
          <cell r="CA275">
            <v>1</v>
          </cell>
          <cell r="CB275">
            <v>1</v>
          </cell>
          <cell r="CC275">
            <v>1</v>
          </cell>
          <cell r="CD275">
            <v>1</v>
          </cell>
          <cell r="CE275">
            <v>1</v>
          </cell>
          <cell r="CF275">
            <v>1</v>
          </cell>
          <cell r="CG275">
            <v>1</v>
          </cell>
          <cell r="CH275">
            <v>1</v>
          </cell>
          <cell r="CI275">
            <v>1</v>
          </cell>
          <cell r="CJ275">
            <v>1</v>
          </cell>
          <cell r="CK275">
            <v>1</v>
          </cell>
          <cell r="CL275">
            <v>1</v>
          </cell>
          <cell r="CM275">
            <v>1</v>
          </cell>
          <cell r="CN275">
            <v>1</v>
          </cell>
          <cell r="CO275">
            <v>1</v>
          </cell>
          <cell r="CP275">
            <v>1</v>
          </cell>
          <cell r="CQ275">
            <v>1</v>
          </cell>
          <cell r="CR275">
            <v>1</v>
          </cell>
          <cell r="CS275">
            <v>1</v>
          </cell>
          <cell r="CT275">
            <v>1</v>
          </cell>
          <cell r="CU275">
            <v>1</v>
          </cell>
          <cell r="CV275">
            <v>1</v>
          </cell>
          <cell r="CW275">
            <v>1</v>
          </cell>
          <cell r="CX275">
            <v>1</v>
          </cell>
          <cell r="CY275">
            <v>1</v>
          </cell>
          <cell r="CZ275">
            <v>1</v>
          </cell>
          <cell r="DA275">
            <v>1</v>
          </cell>
          <cell r="DB275">
            <v>1</v>
          </cell>
          <cell r="DC275">
            <v>1</v>
          </cell>
          <cell r="DD275">
            <v>1</v>
          </cell>
          <cell r="DE275">
            <v>1</v>
          </cell>
          <cell r="DF275">
            <v>1</v>
          </cell>
          <cell r="DG275">
            <v>1</v>
          </cell>
          <cell r="DH275">
            <v>1</v>
          </cell>
          <cell r="DI275">
            <v>1</v>
          </cell>
          <cell r="DJ275">
            <v>1</v>
          </cell>
        </row>
        <row r="276">
          <cell r="M276" t="str">
            <v>tonne</v>
          </cell>
          <cell r="N276">
            <v>0.25328842782140998</v>
          </cell>
          <cell r="O276">
            <v>0.25328842782140998</v>
          </cell>
          <cell r="P276">
            <v>0.25328842782140998</v>
          </cell>
          <cell r="Q276">
            <v>0.25328842782140998</v>
          </cell>
          <cell r="R276">
            <v>0.25328842782140998</v>
          </cell>
          <cell r="S276">
            <v>0.28070508667706001</v>
          </cell>
          <cell r="T276">
            <v>0.28070508667706001</v>
          </cell>
          <cell r="U276">
            <v>0.28070508667706001</v>
          </cell>
          <cell r="V276">
            <v>0.28070508667706001</v>
          </cell>
          <cell r="W276">
            <v>0.28070508667706001</v>
          </cell>
          <cell r="X276">
            <v>0.36822660960342002</v>
          </cell>
          <cell r="Y276">
            <v>0.36822660960342002</v>
          </cell>
          <cell r="Z276">
            <v>0.36822660960342002</v>
          </cell>
          <cell r="AA276">
            <v>0.36822660960342002</v>
          </cell>
          <cell r="AB276">
            <v>0.36822660960342002</v>
          </cell>
          <cell r="AC276">
            <v>0.39548810985489002</v>
          </cell>
          <cell r="AD276">
            <v>0.39548810985489002</v>
          </cell>
          <cell r="AE276">
            <v>0.39548810985489002</v>
          </cell>
          <cell r="AF276">
            <v>0.39548810985489002</v>
          </cell>
          <cell r="AG276">
            <v>0.39548810985489002</v>
          </cell>
          <cell r="AH276">
            <v>0.35845844715837999</v>
          </cell>
          <cell r="AI276">
            <v>0.35845844715837999</v>
          </cell>
          <cell r="AJ276">
            <v>0.35845844715837999</v>
          </cell>
          <cell r="AK276">
            <v>0.35845844715837999</v>
          </cell>
          <cell r="AL276">
            <v>0.35845844715837999</v>
          </cell>
          <cell r="AM276">
            <v>0.25769269098684</v>
          </cell>
          <cell r="AN276">
            <v>0.25769269098684</v>
          </cell>
          <cell r="AO276">
            <v>0.25769269098684</v>
          </cell>
          <cell r="AP276">
            <v>0.25769269098684</v>
          </cell>
          <cell r="AQ276">
            <v>0.25769269098684</v>
          </cell>
          <cell r="AR276">
            <v>0.25935427919259002</v>
          </cell>
          <cell r="AS276">
            <v>0.25935427919259002</v>
          </cell>
          <cell r="AT276">
            <v>0.25935427919259002</v>
          </cell>
          <cell r="AU276">
            <v>0.25935427919259002</v>
          </cell>
          <cell r="AV276">
            <v>0.25935427919259002</v>
          </cell>
          <cell r="AW276">
            <v>0.26102658122709999</v>
          </cell>
          <cell r="AX276">
            <v>0.26102658122709999</v>
          </cell>
          <cell r="AY276">
            <v>0.26102658122709999</v>
          </cell>
          <cell r="AZ276">
            <v>0.26102658122709999</v>
          </cell>
          <cell r="BA276">
            <v>0.26102658122709999</v>
          </cell>
          <cell r="BB276">
            <v>0.26270966617254998</v>
          </cell>
          <cell r="BC276">
            <v>0.26270966617254998</v>
          </cell>
          <cell r="BD276">
            <v>0.26270966617254998</v>
          </cell>
          <cell r="BE276">
            <v>0.26270966617254998</v>
          </cell>
          <cell r="BF276">
            <v>0.26270966617254998</v>
          </cell>
          <cell r="BG276">
            <v>0.26440360355656001</v>
          </cell>
          <cell r="BH276">
            <v>0.26440360355656001</v>
          </cell>
          <cell r="BI276">
            <v>0.26440360355656001</v>
          </cell>
          <cell r="BJ276">
            <v>0.26440360355656001</v>
          </cell>
          <cell r="BK276">
            <v>0.26440360355656001</v>
          </cell>
          <cell r="BL276">
            <v>0.26610846335504001</v>
          </cell>
          <cell r="BM276">
            <v>0.26610846335504001</v>
          </cell>
          <cell r="BN276">
            <v>0.26610846335504001</v>
          </cell>
          <cell r="BO276">
            <v>0.26610846335504001</v>
          </cell>
          <cell r="BP276">
            <v>0.26610846335504001</v>
          </cell>
          <cell r="BQ276">
            <v>0.26610846335504001</v>
          </cell>
          <cell r="BR276">
            <v>0.26610846335504001</v>
          </cell>
          <cell r="BS276">
            <v>0.26610846335504001</v>
          </cell>
          <cell r="BT276">
            <v>0.26610846335504001</v>
          </cell>
          <cell r="BU276">
            <v>0.26610846335504001</v>
          </cell>
          <cell r="BV276">
            <v>0.26610846335504001</v>
          </cell>
          <cell r="BW276">
            <v>0.26610846335504001</v>
          </cell>
          <cell r="BX276">
            <v>0.26610846335504001</v>
          </cell>
          <cell r="BY276">
            <v>0.26610846335504001</v>
          </cell>
          <cell r="BZ276">
            <v>0.26610846335504001</v>
          </cell>
          <cell r="CA276">
            <v>0.26610846335504001</v>
          </cell>
          <cell r="CB276">
            <v>0.26610846335504001</v>
          </cell>
          <cell r="CC276">
            <v>0.26610846335504001</v>
          </cell>
          <cell r="CD276">
            <v>0.26610846335504001</v>
          </cell>
          <cell r="CE276">
            <v>0.26610846335504001</v>
          </cell>
          <cell r="CF276">
            <v>0.26610846335504001</v>
          </cell>
          <cell r="CG276">
            <v>0.26610846335504001</v>
          </cell>
          <cell r="CH276">
            <v>0.26610846335504001</v>
          </cell>
          <cell r="CI276">
            <v>0.26610846335504001</v>
          </cell>
          <cell r="CJ276">
            <v>0.26610846335504001</v>
          </cell>
          <cell r="CK276">
            <v>0.26610846335504001</v>
          </cell>
          <cell r="CL276">
            <v>0.26610846335504001</v>
          </cell>
          <cell r="CM276">
            <v>0.26610846335504001</v>
          </cell>
          <cell r="CN276">
            <v>0.26610846335504001</v>
          </cell>
          <cell r="CO276">
            <v>0.26610846335504001</v>
          </cell>
          <cell r="CP276">
            <v>0.26610846335504001</v>
          </cell>
          <cell r="CQ276">
            <v>0.26610846335504001</v>
          </cell>
          <cell r="CR276">
            <v>0.26610846335504001</v>
          </cell>
          <cell r="CS276">
            <v>0.26610846335504001</v>
          </cell>
          <cell r="CT276">
            <v>0.26610846335504001</v>
          </cell>
          <cell r="CU276">
            <v>0.26610846335504001</v>
          </cell>
          <cell r="CV276">
            <v>0.26610846335504001</v>
          </cell>
          <cell r="CW276">
            <v>0.26610846335504001</v>
          </cell>
          <cell r="CX276">
            <v>0.26610846335504001</v>
          </cell>
          <cell r="CY276">
            <v>0.26610846335504001</v>
          </cell>
          <cell r="CZ276">
            <v>0.26610846335504001</v>
          </cell>
          <cell r="DA276">
            <v>0.26610846335504001</v>
          </cell>
          <cell r="DB276">
            <v>0.26610846335504001</v>
          </cell>
          <cell r="DC276">
            <v>0.26610846335504001</v>
          </cell>
          <cell r="DD276">
            <v>0.26610846335504001</v>
          </cell>
          <cell r="DE276">
            <v>0.26610846335504001</v>
          </cell>
          <cell r="DF276">
            <v>0.26610846335504001</v>
          </cell>
          <cell r="DG276">
            <v>0.26610846335504001</v>
          </cell>
          <cell r="DH276">
            <v>0.26610846335504001</v>
          </cell>
          <cell r="DI276">
            <v>0.26610846335504001</v>
          </cell>
          <cell r="DJ276">
            <v>0.26610846335504001</v>
          </cell>
        </row>
        <row r="277">
          <cell r="M277" t="str">
            <v>tonne</v>
          </cell>
          <cell r="N277">
            <v>0.53570026112432001</v>
          </cell>
          <cell r="O277">
            <v>0.53570026112432001</v>
          </cell>
          <cell r="P277">
            <v>0.53570026112432001</v>
          </cell>
          <cell r="Q277">
            <v>0.53570026112432001</v>
          </cell>
          <cell r="R277">
            <v>0.53570026112432001</v>
          </cell>
          <cell r="S277">
            <v>0.53924775530411995</v>
          </cell>
          <cell r="T277">
            <v>0.53924775530411995</v>
          </cell>
          <cell r="U277">
            <v>0.53924775530411995</v>
          </cell>
          <cell r="V277">
            <v>0.53924775530411995</v>
          </cell>
          <cell r="W277">
            <v>0.53924775530411995</v>
          </cell>
          <cell r="X277">
            <v>0.51863953948290997</v>
          </cell>
          <cell r="Y277">
            <v>0.51863953948290997</v>
          </cell>
          <cell r="Z277">
            <v>0.51863953948290997</v>
          </cell>
          <cell r="AA277">
            <v>0.51863953948290997</v>
          </cell>
          <cell r="AB277">
            <v>0.51863953948290997</v>
          </cell>
          <cell r="AC277">
            <v>0.51054804016642996</v>
          </cell>
          <cell r="AD277">
            <v>0.51054804016642996</v>
          </cell>
          <cell r="AE277">
            <v>0.51054804016642996</v>
          </cell>
          <cell r="AF277">
            <v>0.51054804016642996</v>
          </cell>
          <cell r="AG277">
            <v>0.51054804016642996</v>
          </cell>
          <cell r="AH277">
            <v>0.45753391338969002</v>
          </cell>
          <cell r="AI277">
            <v>0.45753391338969002</v>
          </cell>
          <cell r="AJ277">
            <v>0.45753391338969002</v>
          </cell>
          <cell r="AK277">
            <v>0.45753391338969002</v>
          </cell>
          <cell r="AL277">
            <v>0.45753391338969002</v>
          </cell>
          <cell r="AM277">
            <v>0.40863457473836001</v>
          </cell>
          <cell r="AN277">
            <v>0.40863457473836001</v>
          </cell>
          <cell r="AO277">
            <v>0.40863457473836001</v>
          </cell>
          <cell r="AP277">
            <v>0.40863457473836001</v>
          </cell>
          <cell r="AQ277">
            <v>0.40863457473836001</v>
          </cell>
          <cell r="AR277">
            <v>0.36381150029347997</v>
          </cell>
          <cell r="AS277">
            <v>0.36381150029347997</v>
          </cell>
          <cell r="AT277">
            <v>0.36381150029347997</v>
          </cell>
          <cell r="AU277">
            <v>0.36381150029347997</v>
          </cell>
          <cell r="AV277">
            <v>0.36381150029347997</v>
          </cell>
          <cell r="AW277">
            <v>0.32296169432057997</v>
          </cell>
          <cell r="AX277">
            <v>0.32296169432057997</v>
          </cell>
          <cell r="AY277">
            <v>0.32296169432057997</v>
          </cell>
          <cell r="AZ277">
            <v>0.32296169432057997</v>
          </cell>
          <cell r="BA277">
            <v>0.32296169432057997</v>
          </cell>
          <cell r="BB277">
            <v>0.32296169432057997</v>
          </cell>
          <cell r="BC277">
            <v>0.32296169432057997</v>
          </cell>
          <cell r="BD277">
            <v>0.32296169432057997</v>
          </cell>
          <cell r="BE277">
            <v>0.32296169432057997</v>
          </cell>
          <cell r="BF277">
            <v>0.32296169432057997</v>
          </cell>
          <cell r="BG277">
            <v>0.32296169432057997</v>
          </cell>
          <cell r="BH277">
            <v>0.32296169432057997</v>
          </cell>
          <cell r="BI277">
            <v>0.32296169432057997</v>
          </cell>
          <cell r="BJ277">
            <v>0.32296169432057997</v>
          </cell>
          <cell r="BK277">
            <v>0.32296169432057997</v>
          </cell>
          <cell r="BL277">
            <v>0.32296169432057997</v>
          </cell>
          <cell r="BM277">
            <v>0.32296169432057997</v>
          </cell>
          <cell r="BN277">
            <v>0.32296169432057997</v>
          </cell>
          <cell r="BO277">
            <v>0.32296169432057997</v>
          </cell>
          <cell r="BP277">
            <v>0.32296169432057997</v>
          </cell>
          <cell r="BQ277">
            <v>0.32296169432057997</v>
          </cell>
          <cell r="BR277">
            <v>0.32296169432057997</v>
          </cell>
          <cell r="BS277">
            <v>0.32296169432057997</v>
          </cell>
          <cell r="BT277">
            <v>0.32296169432057997</v>
          </cell>
          <cell r="BU277">
            <v>0.32296169432057997</v>
          </cell>
          <cell r="BV277">
            <v>0.32296169432057997</v>
          </cell>
          <cell r="BW277">
            <v>0.32296169432057997</v>
          </cell>
          <cell r="BX277">
            <v>0.32296169432057997</v>
          </cell>
          <cell r="BY277">
            <v>0.32296169432057997</v>
          </cell>
          <cell r="BZ277">
            <v>0.32296169432057997</v>
          </cell>
          <cell r="CA277">
            <v>0.32296169432057997</v>
          </cell>
          <cell r="CB277">
            <v>0.32296169432057997</v>
          </cell>
          <cell r="CC277">
            <v>0.32296169432057997</v>
          </cell>
          <cell r="CD277">
            <v>0.32296169432057997</v>
          </cell>
          <cell r="CE277">
            <v>0.32296169432057997</v>
          </cell>
          <cell r="CF277">
            <v>0.32296169432057997</v>
          </cell>
          <cell r="CG277">
            <v>0.32296169432057997</v>
          </cell>
          <cell r="CH277">
            <v>0.32296169432057997</v>
          </cell>
          <cell r="CI277">
            <v>0.32296169432057997</v>
          </cell>
          <cell r="CJ277">
            <v>0.32296169432057997</v>
          </cell>
          <cell r="CK277">
            <v>0.32296169432057997</v>
          </cell>
          <cell r="CL277">
            <v>0.32296169432057997</v>
          </cell>
          <cell r="CM277">
            <v>0.32296169432057997</v>
          </cell>
          <cell r="CN277">
            <v>0.32296169432057997</v>
          </cell>
          <cell r="CO277">
            <v>0.32296169432057997</v>
          </cell>
          <cell r="CP277">
            <v>0.32296169432057997</v>
          </cell>
          <cell r="CQ277">
            <v>0.32296169432057997</v>
          </cell>
          <cell r="CR277">
            <v>0.32296169432057997</v>
          </cell>
          <cell r="CS277">
            <v>0.32296169432057997</v>
          </cell>
          <cell r="CT277">
            <v>0.32296169432057997</v>
          </cell>
          <cell r="CU277">
            <v>0.32296169432057997</v>
          </cell>
          <cell r="CV277">
            <v>0.32296169432057997</v>
          </cell>
          <cell r="CW277">
            <v>0.32296169432057997</v>
          </cell>
          <cell r="CX277">
            <v>0.32296169432057997</v>
          </cell>
          <cell r="CY277">
            <v>0.32296169432057997</v>
          </cell>
          <cell r="CZ277">
            <v>0.32296169432057997</v>
          </cell>
          <cell r="DA277">
            <v>0.32296169432057997</v>
          </cell>
          <cell r="DB277">
            <v>0.32296169432057997</v>
          </cell>
          <cell r="DC277">
            <v>0.32296169432057997</v>
          </cell>
          <cell r="DD277">
            <v>0.32296169432057997</v>
          </cell>
          <cell r="DE277">
            <v>0.32296169432057997</v>
          </cell>
          <cell r="DF277">
            <v>0.32296169432057997</v>
          </cell>
          <cell r="DG277">
            <v>0.32296169432057997</v>
          </cell>
          <cell r="DH277">
            <v>0.32296169432057997</v>
          </cell>
          <cell r="DI277">
            <v>0.32296169432057997</v>
          </cell>
          <cell r="DJ277">
            <v>0.32296169432057997</v>
          </cell>
        </row>
        <row r="278">
          <cell r="M278" t="str">
            <v>tonne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E278">
            <v>1</v>
          </cell>
          <cell r="AF278">
            <v>1</v>
          </cell>
          <cell r="AG278">
            <v>1</v>
          </cell>
          <cell r="AH278">
            <v>1</v>
          </cell>
          <cell r="AI278">
            <v>1</v>
          </cell>
          <cell r="AJ278">
            <v>1</v>
          </cell>
          <cell r="AK278">
            <v>1</v>
          </cell>
          <cell r="AL278">
            <v>1</v>
          </cell>
          <cell r="AM278">
            <v>1</v>
          </cell>
          <cell r="AN278">
            <v>1</v>
          </cell>
          <cell r="AO278">
            <v>1</v>
          </cell>
          <cell r="AP278">
            <v>1</v>
          </cell>
          <cell r="AQ278">
            <v>1</v>
          </cell>
          <cell r="AR278">
            <v>1</v>
          </cell>
          <cell r="AS278">
            <v>1</v>
          </cell>
          <cell r="AT278">
            <v>1</v>
          </cell>
          <cell r="AU278">
            <v>1</v>
          </cell>
          <cell r="AV278">
            <v>1</v>
          </cell>
          <cell r="AW278">
            <v>1</v>
          </cell>
          <cell r="AX278">
            <v>1</v>
          </cell>
          <cell r="AY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  <cell r="BT278">
            <v>1</v>
          </cell>
          <cell r="BU278">
            <v>1</v>
          </cell>
          <cell r="BV278">
            <v>1</v>
          </cell>
          <cell r="BW278">
            <v>1</v>
          </cell>
          <cell r="BX278">
            <v>1</v>
          </cell>
          <cell r="BY278">
            <v>1</v>
          </cell>
          <cell r="BZ278">
            <v>1</v>
          </cell>
          <cell r="CA278">
            <v>1</v>
          </cell>
          <cell r="CB278">
            <v>1</v>
          </cell>
          <cell r="CC278">
            <v>1</v>
          </cell>
          <cell r="CD278">
            <v>1</v>
          </cell>
          <cell r="CE278">
            <v>1</v>
          </cell>
          <cell r="CF278">
            <v>1</v>
          </cell>
          <cell r="CG278">
            <v>1</v>
          </cell>
          <cell r="CH278">
            <v>1</v>
          </cell>
          <cell r="CI278">
            <v>1</v>
          </cell>
          <cell r="CJ278">
            <v>1</v>
          </cell>
          <cell r="CK278">
            <v>1</v>
          </cell>
          <cell r="CL278">
            <v>1</v>
          </cell>
          <cell r="CM278">
            <v>1</v>
          </cell>
          <cell r="CN278">
            <v>1</v>
          </cell>
          <cell r="CO278">
            <v>1</v>
          </cell>
          <cell r="CP278">
            <v>1</v>
          </cell>
          <cell r="CQ278">
            <v>1</v>
          </cell>
          <cell r="CR278">
            <v>1</v>
          </cell>
          <cell r="CS278">
            <v>1</v>
          </cell>
          <cell r="CT278">
            <v>1</v>
          </cell>
          <cell r="CU278">
            <v>1</v>
          </cell>
          <cell r="CV278">
            <v>1</v>
          </cell>
          <cell r="CW278">
            <v>1</v>
          </cell>
          <cell r="CX278">
            <v>1</v>
          </cell>
          <cell r="CY278">
            <v>1</v>
          </cell>
          <cell r="CZ278">
            <v>1</v>
          </cell>
          <cell r="DA278">
            <v>1</v>
          </cell>
          <cell r="DB278">
            <v>1</v>
          </cell>
          <cell r="DC278">
            <v>1</v>
          </cell>
          <cell r="DD278">
            <v>1</v>
          </cell>
          <cell r="DE278">
            <v>1</v>
          </cell>
          <cell r="DF278">
            <v>1</v>
          </cell>
          <cell r="DG278">
            <v>1</v>
          </cell>
          <cell r="DH278">
            <v>1</v>
          </cell>
          <cell r="DI278">
            <v>1</v>
          </cell>
          <cell r="DJ278">
            <v>1</v>
          </cell>
        </row>
        <row r="279">
          <cell r="M279" t="str">
            <v>tonne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E279">
            <v>1</v>
          </cell>
          <cell r="AF279">
            <v>1</v>
          </cell>
          <cell r="AG279">
            <v>1</v>
          </cell>
          <cell r="AH279">
            <v>1</v>
          </cell>
          <cell r="AI279">
            <v>1</v>
          </cell>
          <cell r="AJ279">
            <v>1</v>
          </cell>
          <cell r="AK279">
            <v>1</v>
          </cell>
          <cell r="AL279">
            <v>1</v>
          </cell>
          <cell r="AM279">
            <v>1</v>
          </cell>
          <cell r="AN279">
            <v>1</v>
          </cell>
          <cell r="AO279">
            <v>1</v>
          </cell>
          <cell r="AP279">
            <v>1</v>
          </cell>
          <cell r="AQ279">
            <v>1</v>
          </cell>
          <cell r="AR279">
            <v>1</v>
          </cell>
          <cell r="AS279">
            <v>1</v>
          </cell>
          <cell r="AT279">
            <v>1</v>
          </cell>
          <cell r="AU279">
            <v>1</v>
          </cell>
          <cell r="AV279">
            <v>1</v>
          </cell>
          <cell r="AW279">
            <v>1</v>
          </cell>
          <cell r="AX279">
            <v>1</v>
          </cell>
          <cell r="AY279">
            <v>1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  <cell r="BT279">
            <v>1</v>
          </cell>
          <cell r="BU279">
            <v>1</v>
          </cell>
          <cell r="BV279">
            <v>1</v>
          </cell>
          <cell r="BW279">
            <v>1</v>
          </cell>
          <cell r="BX279">
            <v>1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  <cell r="CE279">
            <v>1</v>
          </cell>
          <cell r="CF279">
            <v>1</v>
          </cell>
          <cell r="CG279">
            <v>1</v>
          </cell>
          <cell r="CH279">
            <v>1</v>
          </cell>
          <cell r="CI279">
            <v>1</v>
          </cell>
          <cell r="CJ279">
            <v>1</v>
          </cell>
          <cell r="CK279">
            <v>1</v>
          </cell>
          <cell r="CL279">
            <v>1</v>
          </cell>
          <cell r="CM279">
            <v>1</v>
          </cell>
          <cell r="CN279">
            <v>1</v>
          </cell>
          <cell r="CO279">
            <v>1</v>
          </cell>
          <cell r="CP279">
            <v>1</v>
          </cell>
          <cell r="CQ279">
            <v>1</v>
          </cell>
          <cell r="CR279">
            <v>1</v>
          </cell>
          <cell r="CS279">
            <v>1</v>
          </cell>
          <cell r="CT279">
            <v>1</v>
          </cell>
          <cell r="CU279">
            <v>1</v>
          </cell>
          <cell r="CV279">
            <v>1</v>
          </cell>
          <cell r="CW279">
            <v>1</v>
          </cell>
          <cell r="CX279">
            <v>1</v>
          </cell>
          <cell r="CY279">
            <v>1</v>
          </cell>
          <cell r="CZ279">
            <v>1</v>
          </cell>
          <cell r="DA279">
            <v>1</v>
          </cell>
          <cell r="DB279">
            <v>1</v>
          </cell>
          <cell r="DC279">
            <v>1</v>
          </cell>
          <cell r="DD279">
            <v>1</v>
          </cell>
          <cell r="DE279">
            <v>1</v>
          </cell>
          <cell r="DF279">
            <v>1</v>
          </cell>
          <cell r="DG279">
            <v>1</v>
          </cell>
          <cell r="DH279">
            <v>1</v>
          </cell>
          <cell r="DI279">
            <v>1</v>
          </cell>
          <cell r="DJ279">
            <v>1</v>
          </cell>
        </row>
        <row r="280">
          <cell r="M280" t="str">
            <v>tonne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</row>
        <row r="281">
          <cell r="M281" t="str">
            <v>tonne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E281">
            <v>1</v>
          </cell>
          <cell r="AF281">
            <v>1</v>
          </cell>
          <cell r="AG281">
            <v>1</v>
          </cell>
          <cell r="AH281">
            <v>1</v>
          </cell>
          <cell r="AI281">
            <v>1</v>
          </cell>
          <cell r="AJ281">
            <v>1</v>
          </cell>
          <cell r="AK281">
            <v>1</v>
          </cell>
          <cell r="AL281">
            <v>1</v>
          </cell>
          <cell r="AM281">
            <v>1</v>
          </cell>
          <cell r="AN281">
            <v>1</v>
          </cell>
          <cell r="AO281">
            <v>1</v>
          </cell>
          <cell r="AP281">
            <v>1</v>
          </cell>
          <cell r="AQ281">
            <v>1</v>
          </cell>
          <cell r="AR281">
            <v>1</v>
          </cell>
          <cell r="AS281">
            <v>1</v>
          </cell>
          <cell r="AT281">
            <v>1</v>
          </cell>
          <cell r="AU281">
            <v>1</v>
          </cell>
          <cell r="AV281">
            <v>1</v>
          </cell>
          <cell r="AW281">
            <v>1</v>
          </cell>
          <cell r="AX281">
            <v>1</v>
          </cell>
          <cell r="AY281">
            <v>1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  <cell r="BT281">
            <v>1</v>
          </cell>
          <cell r="BU281">
            <v>1</v>
          </cell>
          <cell r="BV281">
            <v>1</v>
          </cell>
          <cell r="BW281">
            <v>1</v>
          </cell>
          <cell r="BX281">
            <v>1</v>
          </cell>
          <cell r="BY281">
            <v>1</v>
          </cell>
          <cell r="BZ281">
            <v>1</v>
          </cell>
          <cell r="CA281">
            <v>1</v>
          </cell>
          <cell r="CB281">
            <v>1</v>
          </cell>
          <cell r="CC281">
            <v>1</v>
          </cell>
          <cell r="CD281">
            <v>1</v>
          </cell>
          <cell r="CE281">
            <v>1</v>
          </cell>
          <cell r="CF281">
            <v>1</v>
          </cell>
          <cell r="CG281">
            <v>1</v>
          </cell>
          <cell r="CH281">
            <v>1</v>
          </cell>
          <cell r="CI281">
            <v>1</v>
          </cell>
          <cell r="CJ281">
            <v>1</v>
          </cell>
          <cell r="CK281">
            <v>1</v>
          </cell>
          <cell r="CL281">
            <v>1</v>
          </cell>
          <cell r="CM281">
            <v>1</v>
          </cell>
          <cell r="CN281">
            <v>1</v>
          </cell>
          <cell r="CO281">
            <v>1</v>
          </cell>
          <cell r="CP281">
            <v>1</v>
          </cell>
          <cell r="CQ281">
            <v>1</v>
          </cell>
          <cell r="CR281">
            <v>1</v>
          </cell>
          <cell r="CS281">
            <v>1</v>
          </cell>
          <cell r="CT281">
            <v>1</v>
          </cell>
          <cell r="CU281">
            <v>1</v>
          </cell>
          <cell r="CV281">
            <v>1</v>
          </cell>
          <cell r="CW281">
            <v>1</v>
          </cell>
          <cell r="CX281">
            <v>1</v>
          </cell>
          <cell r="CY281">
            <v>1</v>
          </cell>
          <cell r="CZ281">
            <v>1</v>
          </cell>
          <cell r="DA281">
            <v>1</v>
          </cell>
          <cell r="DB281">
            <v>1</v>
          </cell>
          <cell r="DC281">
            <v>1</v>
          </cell>
          <cell r="DD281">
            <v>1</v>
          </cell>
          <cell r="DE281">
            <v>1</v>
          </cell>
          <cell r="DF281">
            <v>1</v>
          </cell>
          <cell r="DG281">
            <v>1</v>
          </cell>
          <cell r="DH281">
            <v>1</v>
          </cell>
          <cell r="DI281">
            <v>1</v>
          </cell>
          <cell r="DJ281">
            <v>1</v>
          </cell>
        </row>
        <row r="282">
          <cell r="M282" t="str">
            <v>tonne</v>
          </cell>
          <cell r="N282">
            <v>0.53570026112432001</v>
          </cell>
          <cell r="O282">
            <v>0.53570026112432001</v>
          </cell>
          <cell r="P282">
            <v>0.53570026112432001</v>
          </cell>
          <cell r="Q282">
            <v>0.53570026112432001</v>
          </cell>
          <cell r="R282">
            <v>0.53570026112432001</v>
          </cell>
          <cell r="S282">
            <v>0.53653761724560001</v>
          </cell>
          <cell r="T282">
            <v>0.53653761724560001</v>
          </cell>
          <cell r="U282">
            <v>0.53653761724560001</v>
          </cell>
          <cell r="V282">
            <v>0.53653761724560001</v>
          </cell>
          <cell r="W282">
            <v>0.53653761724560001</v>
          </cell>
          <cell r="X282">
            <v>0.53731081774174005</v>
          </cell>
          <cell r="Y282">
            <v>0.53731081774174005</v>
          </cell>
          <cell r="Z282">
            <v>0.53731081774174005</v>
          </cell>
          <cell r="AA282">
            <v>0.53731081774174005</v>
          </cell>
          <cell r="AB282">
            <v>0.53731081774174005</v>
          </cell>
          <cell r="AC282">
            <v>0.53802007151478004</v>
          </cell>
          <cell r="AD282">
            <v>0.53802007151478004</v>
          </cell>
          <cell r="AE282">
            <v>0.53802007151478004</v>
          </cell>
          <cell r="AF282">
            <v>0.53802007151478004</v>
          </cell>
          <cell r="AG282">
            <v>0.53802007151478004</v>
          </cell>
          <cell r="AH282">
            <v>0.53866562379000005</v>
          </cell>
          <cell r="AI282">
            <v>0.53866562379000005</v>
          </cell>
          <cell r="AJ282">
            <v>0.53866562379000005</v>
          </cell>
          <cell r="AK282">
            <v>0.53866562379000005</v>
          </cell>
          <cell r="AL282">
            <v>0.53866562379000005</v>
          </cell>
          <cell r="AM282">
            <v>0.53924775530411995</v>
          </cell>
          <cell r="AN282">
            <v>0.53924775530411995</v>
          </cell>
          <cell r="AO282">
            <v>0.53924775530411995</v>
          </cell>
          <cell r="AP282">
            <v>0.53924775530411995</v>
          </cell>
          <cell r="AQ282">
            <v>0.53924775530411995</v>
          </cell>
          <cell r="AR282">
            <v>0.53531012000158995</v>
          </cell>
          <cell r="AS282">
            <v>0.53531012000158995</v>
          </cell>
          <cell r="AT282">
            <v>0.53531012000158995</v>
          </cell>
          <cell r="AU282">
            <v>0.53531012000158995</v>
          </cell>
          <cell r="AV282">
            <v>0.53531012000158995</v>
          </cell>
          <cell r="AW282">
            <v>0.53127632440693995</v>
          </cell>
          <cell r="AX282">
            <v>0.53127632440693995</v>
          </cell>
          <cell r="AY282">
            <v>0.53127632440693995</v>
          </cell>
          <cell r="AZ282">
            <v>0.53127632440693995</v>
          </cell>
          <cell r="BA282">
            <v>0.53127632440693995</v>
          </cell>
          <cell r="BB282">
            <v>0.53127632440693995</v>
          </cell>
          <cell r="BC282">
            <v>0.53127632440693995</v>
          </cell>
          <cell r="BD282">
            <v>0.53127632440693995</v>
          </cell>
          <cell r="BE282">
            <v>0.53127632440693995</v>
          </cell>
          <cell r="BF282">
            <v>0.53127632440693995</v>
          </cell>
          <cell r="BG282">
            <v>0.53127632440693995</v>
          </cell>
          <cell r="BH282">
            <v>0.53127632440693995</v>
          </cell>
          <cell r="BI282">
            <v>0.53127632440693995</v>
          </cell>
          <cell r="BJ282">
            <v>0.53127632440693995</v>
          </cell>
          <cell r="BK282">
            <v>0.53127632440693995</v>
          </cell>
          <cell r="BL282">
            <v>0.53127632440693995</v>
          </cell>
          <cell r="BM282">
            <v>0.53127632440693995</v>
          </cell>
          <cell r="BN282">
            <v>0.53127632440693995</v>
          </cell>
          <cell r="BO282">
            <v>0.53127632440693995</v>
          </cell>
          <cell r="BP282">
            <v>0.53127632440693995</v>
          </cell>
          <cell r="BQ282">
            <v>0.53127632440693995</v>
          </cell>
          <cell r="BR282">
            <v>0.53127632440693995</v>
          </cell>
          <cell r="BS282">
            <v>0.53127632440693995</v>
          </cell>
          <cell r="BT282">
            <v>0.53127632440693995</v>
          </cell>
          <cell r="BU282">
            <v>0.53127632440693995</v>
          </cell>
          <cell r="BV282">
            <v>0.53127632440693995</v>
          </cell>
          <cell r="BW282">
            <v>0.53127632440693995</v>
          </cell>
          <cell r="BX282">
            <v>0.53127632440693995</v>
          </cell>
          <cell r="BY282">
            <v>0.53127632440693995</v>
          </cell>
          <cell r="BZ282">
            <v>0.53127632440693995</v>
          </cell>
          <cell r="CA282">
            <v>0.53127632440693995</v>
          </cell>
          <cell r="CB282">
            <v>0.53127632440693995</v>
          </cell>
          <cell r="CC282">
            <v>0.53127632440693995</v>
          </cell>
          <cell r="CD282">
            <v>0.53127632440693995</v>
          </cell>
          <cell r="CE282">
            <v>0.53127632440693995</v>
          </cell>
          <cell r="CF282">
            <v>0.53127632440693995</v>
          </cell>
          <cell r="CG282">
            <v>0.53127632440693995</v>
          </cell>
          <cell r="CH282">
            <v>0.53127632440693995</v>
          </cell>
          <cell r="CI282">
            <v>0.53127632440693995</v>
          </cell>
          <cell r="CJ282">
            <v>0.53127632440693995</v>
          </cell>
          <cell r="CK282">
            <v>0.53127632440693995</v>
          </cell>
          <cell r="CL282">
            <v>0.53127632440693995</v>
          </cell>
          <cell r="CM282">
            <v>0.53127632440693995</v>
          </cell>
          <cell r="CN282">
            <v>0.53127632440693995</v>
          </cell>
          <cell r="CO282">
            <v>0.53127632440693995</v>
          </cell>
          <cell r="CP282">
            <v>0.53127632440693995</v>
          </cell>
          <cell r="CQ282">
            <v>0.53127632440693995</v>
          </cell>
          <cell r="CR282">
            <v>0.53127632440693995</v>
          </cell>
          <cell r="CS282">
            <v>0.53127632440693995</v>
          </cell>
          <cell r="CT282">
            <v>0.53127632440693995</v>
          </cell>
          <cell r="CU282">
            <v>0.53127632440693995</v>
          </cell>
          <cell r="CV282">
            <v>0.53127632440693995</v>
          </cell>
          <cell r="CW282">
            <v>0.53127632440693995</v>
          </cell>
          <cell r="CX282">
            <v>0.53127632440693995</v>
          </cell>
          <cell r="CY282">
            <v>0.53127632440693995</v>
          </cell>
          <cell r="CZ282">
            <v>0.53127632440693995</v>
          </cell>
          <cell r="DA282">
            <v>0.53127632440693995</v>
          </cell>
          <cell r="DB282">
            <v>0.53127632440693995</v>
          </cell>
          <cell r="DC282">
            <v>0.53127632440693995</v>
          </cell>
          <cell r="DD282">
            <v>0.53127632440693995</v>
          </cell>
          <cell r="DE282">
            <v>0.53127632440693995</v>
          </cell>
          <cell r="DF282">
            <v>0.53127632440693995</v>
          </cell>
          <cell r="DG282">
            <v>0.53127632440693995</v>
          </cell>
          <cell r="DH282">
            <v>0.53127632440693995</v>
          </cell>
          <cell r="DI282">
            <v>0.53127632440693995</v>
          </cell>
          <cell r="DJ282">
            <v>0.53127632440693995</v>
          </cell>
        </row>
        <row r="283">
          <cell r="M283" t="str">
            <v>tonne</v>
          </cell>
          <cell r="N283">
            <v>1.4399376139812201</v>
          </cell>
          <cell r="O283">
            <v>1.4399376139812201</v>
          </cell>
          <cell r="P283">
            <v>1.4399376139812201</v>
          </cell>
          <cell r="Q283">
            <v>1.4399376139812201</v>
          </cell>
          <cell r="R283">
            <v>1.4399376139812201</v>
          </cell>
          <cell r="S283">
            <v>1.4333566711282599</v>
          </cell>
          <cell r="T283">
            <v>1.4333566711282599</v>
          </cell>
          <cell r="U283">
            <v>1.4333566711282599</v>
          </cell>
          <cell r="V283">
            <v>1.4333566711282599</v>
          </cell>
          <cell r="W283">
            <v>1.4333566711282599</v>
          </cell>
          <cell r="X283">
            <v>1.37297967196807</v>
          </cell>
          <cell r="Y283">
            <v>1.37297967196807</v>
          </cell>
          <cell r="Z283">
            <v>1.37297967196807</v>
          </cell>
          <cell r="AA283">
            <v>1.37297967196807</v>
          </cell>
          <cell r="AB283">
            <v>1.37297967196807</v>
          </cell>
          <cell r="AC283">
            <v>1.3397436027215099</v>
          </cell>
          <cell r="AD283">
            <v>1.3397436027215099</v>
          </cell>
          <cell r="AE283">
            <v>1.3397436027215099</v>
          </cell>
          <cell r="AF283">
            <v>1.3397436027215099</v>
          </cell>
          <cell r="AG283">
            <v>1.3397436027215099</v>
          </cell>
          <cell r="AH283">
            <v>1.21844793336281</v>
          </cell>
          <cell r="AI283">
            <v>1.21844793336281</v>
          </cell>
          <cell r="AJ283">
            <v>1.21844793336281</v>
          </cell>
          <cell r="AK283">
            <v>1.21844793336281</v>
          </cell>
          <cell r="AL283">
            <v>1.21844793336281</v>
          </cell>
          <cell r="AM283">
            <v>1.1050641406992201</v>
          </cell>
          <cell r="AN283">
            <v>1.1050641406992201</v>
          </cell>
          <cell r="AO283">
            <v>1.1050641406992201</v>
          </cell>
          <cell r="AP283">
            <v>1.1050641406992201</v>
          </cell>
          <cell r="AQ283">
            <v>1.1050641406992201</v>
          </cell>
          <cell r="AR283">
            <v>0.99971129450639995</v>
          </cell>
          <cell r="AS283">
            <v>0.99971129450639995</v>
          </cell>
          <cell r="AT283">
            <v>0.99971129450639995</v>
          </cell>
          <cell r="AU283">
            <v>0.99971129450639995</v>
          </cell>
          <cell r="AV283">
            <v>0.99971129450639995</v>
          </cell>
          <cell r="AW283">
            <v>0.90235813804943998</v>
          </cell>
          <cell r="AX283">
            <v>0.90235813804943998</v>
          </cell>
          <cell r="AY283">
            <v>0.90235813804943998</v>
          </cell>
          <cell r="AZ283">
            <v>0.90235813804943998</v>
          </cell>
          <cell r="BA283">
            <v>0.90235813804943998</v>
          </cell>
          <cell r="BB283">
            <v>0.90235813804943998</v>
          </cell>
          <cell r="BC283">
            <v>0.90235813804943998</v>
          </cell>
          <cell r="BD283">
            <v>0.90235813804943998</v>
          </cell>
          <cell r="BE283">
            <v>0.90235813804943998</v>
          </cell>
          <cell r="BF283">
            <v>0.90235813804943998</v>
          </cell>
          <cell r="BG283">
            <v>0.90235813804943998</v>
          </cell>
          <cell r="BH283">
            <v>0.90235813804943998</v>
          </cell>
          <cell r="BI283">
            <v>0.90235813804943998</v>
          </cell>
          <cell r="BJ283">
            <v>0.90235813804943998</v>
          </cell>
          <cell r="BK283">
            <v>0.90235813804943998</v>
          </cell>
          <cell r="BL283">
            <v>0.90235813804943998</v>
          </cell>
          <cell r="BM283">
            <v>0.90235813804943998</v>
          </cell>
          <cell r="BN283">
            <v>0.90235813804943998</v>
          </cell>
          <cell r="BO283">
            <v>0.90235813804943998</v>
          </cell>
          <cell r="BP283">
            <v>0.90235813804943998</v>
          </cell>
          <cell r="BQ283">
            <v>0.90235813804943998</v>
          </cell>
          <cell r="BR283">
            <v>0.90235813804943998</v>
          </cell>
          <cell r="BS283">
            <v>0.90235813804943998</v>
          </cell>
          <cell r="BT283">
            <v>0.90235813804943998</v>
          </cell>
          <cell r="BU283">
            <v>0.90235813804943998</v>
          </cell>
          <cell r="BV283">
            <v>0.90235813804943998</v>
          </cell>
          <cell r="BW283">
            <v>0.90235813804943998</v>
          </cell>
          <cell r="BX283">
            <v>0.90235813804943998</v>
          </cell>
          <cell r="BY283">
            <v>0.90235813804943998</v>
          </cell>
          <cell r="BZ283">
            <v>0.90235813804943998</v>
          </cell>
          <cell r="CA283">
            <v>0.90235813804943998</v>
          </cell>
          <cell r="CB283">
            <v>0.90235813804943998</v>
          </cell>
          <cell r="CC283">
            <v>0.90235813804943998</v>
          </cell>
          <cell r="CD283">
            <v>0.90235813804943998</v>
          </cell>
          <cell r="CE283">
            <v>0.90235813804943998</v>
          </cell>
          <cell r="CF283">
            <v>0.90235813804943998</v>
          </cell>
          <cell r="CG283">
            <v>0.90235813804943998</v>
          </cell>
          <cell r="CH283">
            <v>0.90235813804943998</v>
          </cell>
          <cell r="CI283">
            <v>0.90235813804943998</v>
          </cell>
          <cell r="CJ283">
            <v>0.90235813804943998</v>
          </cell>
          <cell r="CK283">
            <v>0.90235813804943998</v>
          </cell>
          <cell r="CL283">
            <v>0.90235813804943998</v>
          </cell>
          <cell r="CM283">
            <v>0.90235813804943998</v>
          </cell>
          <cell r="CN283">
            <v>0.90235813804943998</v>
          </cell>
          <cell r="CO283">
            <v>0.90235813804943998</v>
          </cell>
          <cell r="CP283">
            <v>0.90235813804943998</v>
          </cell>
          <cell r="CQ283">
            <v>0.90235813804943998</v>
          </cell>
          <cell r="CR283">
            <v>0.90235813804943998</v>
          </cell>
          <cell r="CS283">
            <v>0.90235813804943998</v>
          </cell>
          <cell r="CT283">
            <v>0.90235813804943998</v>
          </cell>
          <cell r="CU283">
            <v>0.90235813804943998</v>
          </cell>
          <cell r="CV283">
            <v>0.90235813804943998</v>
          </cell>
          <cell r="CW283">
            <v>0.90235813804943998</v>
          </cell>
          <cell r="CX283">
            <v>0.90235813804943998</v>
          </cell>
          <cell r="CY283">
            <v>0.90235813804943998</v>
          </cell>
          <cell r="CZ283">
            <v>0.90235813804943998</v>
          </cell>
          <cell r="DA283">
            <v>0.90235813804943998</v>
          </cell>
          <cell r="DB283">
            <v>0.90235813804943998</v>
          </cell>
          <cell r="DC283">
            <v>0.90235813804943998</v>
          </cell>
          <cell r="DD283">
            <v>0.90235813804943998</v>
          </cell>
          <cell r="DE283">
            <v>0.90235813804943998</v>
          </cell>
          <cell r="DF283">
            <v>0.90235813804943998</v>
          </cell>
          <cell r="DG283">
            <v>0.90235813804943998</v>
          </cell>
          <cell r="DH283">
            <v>0.90235813804943998</v>
          </cell>
          <cell r="DI283">
            <v>0.90235813804943998</v>
          </cell>
          <cell r="DJ283">
            <v>0.90235813804943998</v>
          </cell>
        </row>
        <row r="284">
          <cell r="M284" t="str">
            <v>tonne</v>
          </cell>
          <cell r="N284">
            <v>0.46897065732353999</v>
          </cell>
          <cell r="O284">
            <v>0.46897065732353999</v>
          </cell>
          <cell r="P284">
            <v>0.46897065732353999</v>
          </cell>
          <cell r="Q284">
            <v>0.46897065732353999</v>
          </cell>
          <cell r="R284">
            <v>0.46897065732353999</v>
          </cell>
          <cell r="S284">
            <v>0.49965214365617999</v>
          </cell>
          <cell r="T284">
            <v>0.49965214365617999</v>
          </cell>
          <cell r="U284">
            <v>0.49965214365617999</v>
          </cell>
          <cell r="V284">
            <v>0.49965214365617999</v>
          </cell>
          <cell r="W284">
            <v>0.49965214365617999</v>
          </cell>
          <cell r="X284">
            <v>0.47864841002389003</v>
          </cell>
          <cell r="Y284">
            <v>0.47864841002389003</v>
          </cell>
          <cell r="Z284">
            <v>0.47864841002389003</v>
          </cell>
          <cell r="AA284">
            <v>0.47864841002389003</v>
          </cell>
          <cell r="AB284">
            <v>0.47864841002389003</v>
          </cell>
          <cell r="AC284">
            <v>0.46475836833556</v>
          </cell>
          <cell r="AD284">
            <v>0.46475836833556</v>
          </cell>
          <cell r="AE284">
            <v>0.46475836833556</v>
          </cell>
          <cell r="AF284">
            <v>0.46475836833556</v>
          </cell>
          <cell r="AG284">
            <v>0.46475836833556</v>
          </cell>
          <cell r="AH284">
            <v>0.42987840753765999</v>
          </cell>
          <cell r="AI284">
            <v>0.42987840753765999</v>
          </cell>
          <cell r="AJ284">
            <v>0.42987840753765999</v>
          </cell>
          <cell r="AK284">
            <v>0.42987840753765999</v>
          </cell>
          <cell r="AL284">
            <v>0.42987840753765999</v>
          </cell>
          <cell r="AM284">
            <v>0.39668163682091001</v>
          </cell>
          <cell r="AN284">
            <v>0.39668163682091001</v>
          </cell>
          <cell r="AO284">
            <v>0.39668163682091001</v>
          </cell>
          <cell r="AP284">
            <v>0.39668163682091001</v>
          </cell>
          <cell r="AQ284">
            <v>0.39668163682091001</v>
          </cell>
          <cell r="AR284">
            <v>0.36527702787441002</v>
          </cell>
          <cell r="AS284">
            <v>0.36527702787441002</v>
          </cell>
          <cell r="AT284">
            <v>0.36527702787441002</v>
          </cell>
          <cell r="AU284">
            <v>0.36527702787441002</v>
          </cell>
          <cell r="AV284">
            <v>0.36527702787441002</v>
          </cell>
          <cell r="AW284">
            <v>0.33573047868936001</v>
          </cell>
          <cell r="AX284">
            <v>0.33573047868936001</v>
          </cell>
          <cell r="AY284">
            <v>0.33573047868936001</v>
          </cell>
          <cell r="AZ284">
            <v>0.33573047868936001</v>
          </cell>
          <cell r="BA284">
            <v>0.33573047868936001</v>
          </cell>
          <cell r="BB284">
            <v>0.33573047868936001</v>
          </cell>
          <cell r="BC284">
            <v>0.33573047868936001</v>
          </cell>
          <cell r="BD284">
            <v>0.33573047868936001</v>
          </cell>
          <cell r="BE284">
            <v>0.33573047868936001</v>
          </cell>
          <cell r="BF284">
            <v>0.33573047868936001</v>
          </cell>
          <cell r="BG284">
            <v>0.33573047868936001</v>
          </cell>
          <cell r="BH284">
            <v>0.33573047868936001</v>
          </cell>
          <cell r="BI284">
            <v>0.33573047868936001</v>
          </cell>
          <cell r="BJ284">
            <v>0.33573047868936001</v>
          </cell>
          <cell r="BK284">
            <v>0.33573047868936001</v>
          </cell>
          <cell r="BL284">
            <v>0.33573047868936001</v>
          </cell>
          <cell r="BM284">
            <v>0.33573047868936001</v>
          </cell>
          <cell r="BN284">
            <v>0.33573047868936001</v>
          </cell>
          <cell r="BO284">
            <v>0.33573047868936001</v>
          </cell>
          <cell r="BP284">
            <v>0.33573047868936001</v>
          </cell>
          <cell r="BQ284">
            <v>0.33573047868936001</v>
          </cell>
          <cell r="BR284">
            <v>0.33573047868936001</v>
          </cell>
          <cell r="BS284">
            <v>0.33573047868936001</v>
          </cell>
          <cell r="BT284">
            <v>0.33573047868936001</v>
          </cell>
          <cell r="BU284">
            <v>0.33573047868936001</v>
          </cell>
          <cell r="BV284">
            <v>0.33573047868936001</v>
          </cell>
          <cell r="BW284">
            <v>0.33573047868936001</v>
          </cell>
          <cell r="BX284">
            <v>0.33573047868936001</v>
          </cell>
          <cell r="BY284">
            <v>0.33573047868936001</v>
          </cell>
          <cell r="BZ284">
            <v>0.33573047868936001</v>
          </cell>
          <cell r="CA284">
            <v>0.33573047868936001</v>
          </cell>
          <cell r="CB284">
            <v>0.33573047868936001</v>
          </cell>
          <cell r="CC284">
            <v>0.33573047868936001</v>
          </cell>
          <cell r="CD284">
            <v>0.33573047868936001</v>
          </cell>
          <cell r="CE284">
            <v>0.33573047868936001</v>
          </cell>
          <cell r="CF284">
            <v>0.33573047868936001</v>
          </cell>
          <cell r="CG284">
            <v>0.33573047868936001</v>
          </cell>
          <cell r="CH284">
            <v>0.33573047868936001</v>
          </cell>
          <cell r="CI284">
            <v>0.33573047868936001</v>
          </cell>
          <cell r="CJ284">
            <v>0.33573047868936001</v>
          </cell>
          <cell r="CK284">
            <v>0.33573047868936001</v>
          </cell>
          <cell r="CL284">
            <v>0.33573047868936001</v>
          </cell>
          <cell r="CM284">
            <v>0.33573047868936001</v>
          </cell>
          <cell r="CN284">
            <v>0.33573047868936001</v>
          </cell>
          <cell r="CO284">
            <v>0.33573047868936001</v>
          </cell>
          <cell r="CP284">
            <v>0.33573047868936001</v>
          </cell>
          <cell r="CQ284">
            <v>0.33573047868936001</v>
          </cell>
          <cell r="CR284">
            <v>0.33573047868936001</v>
          </cell>
          <cell r="CS284">
            <v>0.33573047868936001</v>
          </cell>
          <cell r="CT284">
            <v>0.33573047868936001</v>
          </cell>
          <cell r="CU284">
            <v>0.33573047868936001</v>
          </cell>
          <cell r="CV284">
            <v>0.33573047868936001</v>
          </cell>
          <cell r="CW284">
            <v>0.33573047868936001</v>
          </cell>
          <cell r="CX284">
            <v>0.33573047868936001</v>
          </cell>
          <cell r="CY284">
            <v>0.33573047868936001</v>
          </cell>
          <cell r="CZ284">
            <v>0.33573047868936001</v>
          </cell>
          <cell r="DA284">
            <v>0.33573047868936001</v>
          </cell>
          <cell r="DB284">
            <v>0.33573047868936001</v>
          </cell>
          <cell r="DC284">
            <v>0.33573047868936001</v>
          </cell>
          <cell r="DD284">
            <v>0.33573047868936001</v>
          </cell>
          <cell r="DE284">
            <v>0.33573047868936001</v>
          </cell>
          <cell r="DF284">
            <v>0.33573047868936001</v>
          </cell>
          <cell r="DG284">
            <v>0.33573047868936001</v>
          </cell>
          <cell r="DH284">
            <v>0.33573047868936001</v>
          </cell>
          <cell r="DI284">
            <v>0.33573047868936001</v>
          </cell>
          <cell r="DJ284">
            <v>0.33573047868936001</v>
          </cell>
        </row>
        <row r="285">
          <cell r="M285" t="str">
            <v>tonne</v>
          </cell>
          <cell r="N285">
            <v>3.322576960023E-2</v>
          </cell>
          <cell r="O285">
            <v>3.322576960023E-2</v>
          </cell>
          <cell r="P285">
            <v>3.322576960023E-2</v>
          </cell>
          <cell r="Q285">
            <v>3.322576960023E-2</v>
          </cell>
          <cell r="R285">
            <v>3.322576960023E-2</v>
          </cell>
          <cell r="S285">
            <v>3.539950047222E-2</v>
          </cell>
          <cell r="T285">
            <v>3.539950047222E-2</v>
          </cell>
          <cell r="U285">
            <v>3.539950047222E-2</v>
          </cell>
          <cell r="V285">
            <v>3.539950047222E-2</v>
          </cell>
          <cell r="W285">
            <v>3.539950047222E-2</v>
          </cell>
          <cell r="X285">
            <v>3.3911421839770001E-2</v>
          </cell>
          <cell r="Y285">
            <v>3.3911421839770001E-2</v>
          </cell>
          <cell r="Z285">
            <v>3.3911421839770001E-2</v>
          </cell>
          <cell r="AA285">
            <v>3.3911421839770001E-2</v>
          </cell>
          <cell r="AB285">
            <v>3.3911421839770001E-2</v>
          </cell>
          <cell r="AC285">
            <v>3.2927336124240002E-2</v>
          </cell>
          <cell r="AD285">
            <v>3.2927336124240002E-2</v>
          </cell>
          <cell r="AE285">
            <v>3.2927336124240002E-2</v>
          </cell>
          <cell r="AF285">
            <v>3.2927336124240002E-2</v>
          </cell>
          <cell r="AG285">
            <v>3.2927336124240002E-2</v>
          </cell>
          <cell r="AH285">
            <v>3.0456150511579998E-2</v>
          </cell>
          <cell r="AI285">
            <v>3.0456150511579998E-2</v>
          </cell>
          <cell r="AJ285">
            <v>3.0456150511579998E-2</v>
          </cell>
          <cell r="AK285">
            <v>3.0456150511579998E-2</v>
          </cell>
          <cell r="AL285">
            <v>3.0456150511579998E-2</v>
          </cell>
          <cell r="AM285">
            <v>2.8104216039600002E-2</v>
          </cell>
          <cell r="AN285">
            <v>2.8104216039600002E-2</v>
          </cell>
          <cell r="AO285">
            <v>2.8104216039600002E-2</v>
          </cell>
          <cell r="AP285">
            <v>2.8104216039600002E-2</v>
          </cell>
          <cell r="AQ285">
            <v>2.8104216039600002E-2</v>
          </cell>
          <cell r="AR285">
            <v>2.5879253166239999E-2</v>
          </cell>
          <cell r="AS285">
            <v>2.5879253166239999E-2</v>
          </cell>
          <cell r="AT285">
            <v>2.5879253166239999E-2</v>
          </cell>
          <cell r="AU285">
            <v>2.5879253166239999E-2</v>
          </cell>
          <cell r="AV285">
            <v>2.5879253166239999E-2</v>
          </cell>
          <cell r="AW285">
            <v>2.3785930651550002E-2</v>
          </cell>
          <cell r="AX285">
            <v>2.3785930651550002E-2</v>
          </cell>
          <cell r="AY285">
            <v>2.3785930651550002E-2</v>
          </cell>
          <cell r="AZ285">
            <v>2.3785930651550002E-2</v>
          </cell>
          <cell r="BA285">
            <v>2.3785930651550002E-2</v>
          </cell>
          <cell r="BB285">
            <v>2.3785930651550002E-2</v>
          </cell>
          <cell r="BC285">
            <v>2.3785930651550002E-2</v>
          </cell>
          <cell r="BD285">
            <v>2.3785930651550002E-2</v>
          </cell>
          <cell r="BE285">
            <v>2.3785930651550002E-2</v>
          </cell>
          <cell r="BF285">
            <v>2.3785930651550002E-2</v>
          </cell>
          <cell r="BG285">
            <v>2.3785930651550002E-2</v>
          </cell>
          <cell r="BH285">
            <v>2.3785930651550002E-2</v>
          </cell>
          <cell r="BI285">
            <v>2.3785930651550002E-2</v>
          </cell>
          <cell r="BJ285">
            <v>2.3785930651550002E-2</v>
          </cell>
          <cell r="BK285">
            <v>2.3785930651550002E-2</v>
          </cell>
          <cell r="BL285">
            <v>2.3785930651550002E-2</v>
          </cell>
          <cell r="BM285">
            <v>2.3785930651550002E-2</v>
          </cell>
          <cell r="BN285">
            <v>2.3785930651550002E-2</v>
          </cell>
          <cell r="BO285">
            <v>2.3785930651550002E-2</v>
          </cell>
          <cell r="BP285">
            <v>2.3785930651550002E-2</v>
          </cell>
          <cell r="BQ285">
            <v>2.3785930651550002E-2</v>
          </cell>
          <cell r="BR285">
            <v>2.3785930651550002E-2</v>
          </cell>
          <cell r="BS285">
            <v>2.3785930651550002E-2</v>
          </cell>
          <cell r="BT285">
            <v>2.3785930651550002E-2</v>
          </cell>
          <cell r="BU285">
            <v>2.3785930651550002E-2</v>
          </cell>
          <cell r="BV285">
            <v>2.3785930651550002E-2</v>
          </cell>
          <cell r="BW285">
            <v>2.3785930651550002E-2</v>
          </cell>
          <cell r="BX285">
            <v>2.3785930651550002E-2</v>
          </cell>
          <cell r="BY285">
            <v>2.3785930651550002E-2</v>
          </cell>
          <cell r="BZ285">
            <v>2.3785930651550002E-2</v>
          </cell>
          <cell r="CA285">
            <v>2.3785930651550002E-2</v>
          </cell>
          <cell r="CB285">
            <v>2.3785930651550002E-2</v>
          </cell>
          <cell r="CC285">
            <v>2.3785930651550002E-2</v>
          </cell>
          <cell r="CD285">
            <v>2.3785930651550002E-2</v>
          </cell>
          <cell r="CE285">
            <v>2.3785930651550002E-2</v>
          </cell>
          <cell r="CF285">
            <v>2.3785930651550002E-2</v>
          </cell>
          <cell r="CG285">
            <v>2.3785930651550002E-2</v>
          </cell>
          <cell r="CH285">
            <v>2.3785930651550002E-2</v>
          </cell>
          <cell r="CI285">
            <v>2.3785930651550002E-2</v>
          </cell>
          <cell r="CJ285">
            <v>2.3785930651550002E-2</v>
          </cell>
          <cell r="CK285">
            <v>2.3785930651550002E-2</v>
          </cell>
          <cell r="CL285">
            <v>2.3785930651550002E-2</v>
          </cell>
          <cell r="CM285">
            <v>2.3785930651550002E-2</v>
          </cell>
          <cell r="CN285">
            <v>2.3785930651550002E-2</v>
          </cell>
          <cell r="CO285">
            <v>2.3785930651550002E-2</v>
          </cell>
          <cell r="CP285">
            <v>2.3785930651550002E-2</v>
          </cell>
          <cell r="CQ285">
            <v>2.3785930651550002E-2</v>
          </cell>
          <cell r="CR285">
            <v>2.3785930651550002E-2</v>
          </cell>
          <cell r="CS285">
            <v>2.3785930651550002E-2</v>
          </cell>
          <cell r="CT285">
            <v>2.3785930651550002E-2</v>
          </cell>
          <cell r="CU285">
            <v>2.3785930651550002E-2</v>
          </cell>
          <cell r="CV285">
            <v>2.3785930651550002E-2</v>
          </cell>
          <cell r="CW285">
            <v>2.3785930651550002E-2</v>
          </cell>
          <cell r="CX285">
            <v>2.3785930651550002E-2</v>
          </cell>
          <cell r="CY285">
            <v>2.3785930651550002E-2</v>
          </cell>
          <cell r="CZ285">
            <v>2.3785930651550002E-2</v>
          </cell>
          <cell r="DA285">
            <v>2.3785930651550002E-2</v>
          </cell>
          <cell r="DB285">
            <v>2.3785930651550002E-2</v>
          </cell>
          <cell r="DC285">
            <v>2.3785930651550002E-2</v>
          </cell>
          <cell r="DD285">
            <v>2.3785930651550002E-2</v>
          </cell>
          <cell r="DE285">
            <v>2.3785930651550002E-2</v>
          </cell>
          <cell r="DF285">
            <v>2.3785930651550002E-2</v>
          </cell>
          <cell r="DG285">
            <v>2.3785930651550002E-2</v>
          </cell>
          <cell r="DH285">
            <v>2.3785930651550002E-2</v>
          </cell>
          <cell r="DI285">
            <v>2.3785930651550002E-2</v>
          </cell>
          <cell r="DJ285">
            <v>2.3785930651550002E-2</v>
          </cell>
        </row>
        <row r="286">
          <cell r="M286" t="str">
            <v>tonne</v>
          </cell>
          <cell r="N286">
            <v>0.40002815281193999</v>
          </cell>
          <cell r="O286">
            <v>0.40002815281193999</v>
          </cell>
          <cell r="P286">
            <v>0.40002815281193999</v>
          </cell>
          <cell r="Q286">
            <v>0.40002815281193999</v>
          </cell>
          <cell r="R286">
            <v>0.40002815281193999</v>
          </cell>
          <cell r="S286">
            <v>0.36502533283879002</v>
          </cell>
          <cell r="T286">
            <v>0.36502533283879002</v>
          </cell>
          <cell r="U286">
            <v>0.36502533283879002</v>
          </cell>
          <cell r="V286">
            <v>0.36502533283879002</v>
          </cell>
          <cell r="W286">
            <v>0.36502533283879002</v>
          </cell>
          <cell r="X286">
            <v>0.34968086777980001</v>
          </cell>
          <cell r="Y286">
            <v>0.34968086777980001</v>
          </cell>
          <cell r="Z286">
            <v>0.34968086777980001</v>
          </cell>
          <cell r="AA286">
            <v>0.34968086777980001</v>
          </cell>
          <cell r="AB286">
            <v>0.34968086777980001</v>
          </cell>
          <cell r="AC286">
            <v>0.33953337385867</v>
          </cell>
          <cell r="AD286">
            <v>0.33953337385867</v>
          </cell>
          <cell r="AE286">
            <v>0.33953337385867</v>
          </cell>
          <cell r="AF286">
            <v>0.33953337385867</v>
          </cell>
          <cell r="AG286">
            <v>0.33953337385867</v>
          </cell>
          <cell r="AH286">
            <v>0.31405150720142</v>
          </cell>
          <cell r="AI286">
            <v>0.31405150720142</v>
          </cell>
          <cell r="AJ286">
            <v>0.31405150720142</v>
          </cell>
          <cell r="AK286">
            <v>0.31405150720142</v>
          </cell>
          <cell r="AL286">
            <v>0.31405150720142</v>
          </cell>
          <cell r="AM286">
            <v>0.28979931008006998</v>
          </cell>
          <cell r="AN286">
            <v>0.28979931008006998</v>
          </cell>
          <cell r="AO286">
            <v>0.28979931008006998</v>
          </cell>
          <cell r="AP286">
            <v>0.28979931008006998</v>
          </cell>
          <cell r="AQ286">
            <v>0.28979931008006998</v>
          </cell>
          <cell r="AR286">
            <v>0.26685639273465001</v>
          </cell>
          <cell r="AS286">
            <v>0.26685639273465001</v>
          </cell>
          <cell r="AT286">
            <v>0.26685639273465001</v>
          </cell>
          <cell r="AU286">
            <v>0.26685639273465001</v>
          </cell>
          <cell r="AV286">
            <v>0.26685639273465001</v>
          </cell>
          <cell r="AW286">
            <v>0.24527089753074</v>
          </cell>
          <cell r="AX286">
            <v>0.24527089753074</v>
          </cell>
          <cell r="AY286">
            <v>0.24527089753074</v>
          </cell>
          <cell r="AZ286">
            <v>0.24527089753074</v>
          </cell>
          <cell r="BA286">
            <v>0.24527089753074</v>
          </cell>
          <cell r="BB286">
            <v>0.24527089753074</v>
          </cell>
          <cell r="BC286">
            <v>0.24527089753074</v>
          </cell>
          <cell r="BD286">
            <v>0.24527089753074</v>
          </cell>
          <cell r="BE286">
            <v>0.24527089753074</v>
          </cell>
          <cell r="BF286">
            <v>0.24527089753074</v>
          </cell>
          <cell r="BG286">
            <v>0.24527089753074</v>
          </cell>
          <cell r="BH286">
            <v>0.24527089753074</v>
          </cell>
          <cell r="BI286">
            <v>0.24527089753074</v>
          </cell>
          <cell r="BJ286">
            <v>0.24527089753074</v>
          </cell>
          <cell r="BK286">
            <v>0.24527089753074</v>
          </cell>
          <cell r="BL286">
            <v>0.24527089753074</v>
          </cell>
          <cell r="BM286">
            <v>0.24527089753074</v>
          </cell>
          <cell r="BN286">
            <v>0.24527089753074</v>
          </cell>
          <cell r="BO286">
            <v>0.24527089753074</v>
          </cell>
          <cell r="BP286">
            <v>0.24527089753074</v>
          </cell>
          <cell r="BQ286">
            <v>0.24527089753074</v>
          </cell>
          <cell r="BR286">
            <v>0.24527089753074</v>
          </cell>
          <cell r="BS286">
            <v>0.24527089753074</v>
          </cell>
          <cell r="BT286">
            <v>0.24527089753074</v>
          </cell>
          <cell r="BU286">
            <v>0.24527089753074</v>
          </cell>
          <cell r="BV286">
            <v>0.24527089753074</v>
          </cell>
          <cell r="BW286">
            <v>0.24527089753074</v>
          </cell>
          <cell r="BX286">
            <v>0.24527089753074</v>
          </cell>
          <cell r="BY286">
            <v>0.24527089753074</v>
          </cell>
          <cell r="BZ286">
            <v>0.24527089753074</v>
          </cell>
          <cell r="CA286">
            <v>0.24527089753074</v>
          </cell>
          <cell r="CB286">
            <v>0.24527089753074</v>
          </cell>
          <cell r="CC286">
            <v>0.24527089753074</v>
          </cell>
          <cell r="CD286">
            <v>0.24527089753074</v>
          </cell>
          <cell r="CE286">
            <v>0.24527089753074</v>
          </cell>
          <cell r="CF286">
            <v>0.24527089753074</v>
          </cell>
          <cell r="CG286">
            <v>0.24527089753074</v>
          </cell>
          <cell r="CH286">
            <v>0.24527089753074</v>
          </cell>
          <cell r="CI286">
            <v>0.24527089753074</v>
          </cell>
          <cell r="CJ286">
            <v>0.24527089753074</v>
          </cell>
          <cell r="CK286">
            <v>0.24527089753074</v>
          </cell>
          <cell r="CL286">
            <v>0.24527089753074</v>
          </cell>
          <cell r="CM286">
            <v>0.24527089753074</v>
          </cell>
          <cell r="CN286">
            <v>0.24527089753074</v>
          </cell>
          <cell r="CO286">
            <v>0.24527089753074</v>
          </cell>
          <cell r="CP286">
            <v>0.24527089753074</v>
          </cell>
          <cell r="CQ286">
            <v>0.24527089753074</v>
          </cell>
          <cell r="CR286">
            <v>0.24527089753074</v>
          </cell>
          <cell r="CS286">
            <v>0.24527089753074</v>
          </cell>
          <cell r="CT286">
            <v>0.24527089753074</v>
          </cell>
          <cell r="CU286">
            <v>0.24527089753074</v>
          </cell>
          <cell r="CV286">
            <v>0.24527089753074</v>
          </cell>
          <cell r="CW286">
            <v>0.24527089753074</v>
          </cell>
          <cell r="CX286">
            <v>0.24527089753074</v>
          </cell>
          <cell r="CY286">
            <v>0.24527089753074</v>
          </cell>
          <cell r="CZ286">
            <v>0.24527089753074</v>
          </cell>
          <cell r="DA286">
            <v>0.24527089753074</v>
          </cell>
          <cell r="DB286">
            <v>0.24527089753074</v>
          </cell>
          <cell r="DC286">
            <v>0.24527089753074</v>
          </cell>
          <cell r="DD286">
            <v>0.24527089753074</v>
          </cell>
          <cell r="DE286">
            <v>0.24527089753074</v>
          </cell>
          <cell r="DF286">
            <v>0.24527089753074</v>
          </cell>
          <cell r="DG286">
            <v>0.24527089753074</v>
          </cell>
          <cell r="DH286">
            <v>0.24527089753074</v>
          </cell>
          <cell r="DI286">
            <v>0.24527089753074</v>
          </cell>
          <cell r="DJ286">
            <v>0.24527089753074</v>
          </cell>
        </row>
        <row r="287">
          <cell r="M287" t="str">
            <v>tonne</v>
          </cell>
          <cell r="N287">
            <v>0.14646486972582001</v>
          </cell>
          <cell r="O287">
            <v>0.14646486972582001</v>
          </cell>
          <cell r="P287">
            <v>0.14646486972582001</v>
          </cell>
          <cell r="Q287">
            <v>0.14646486972582001</v>
          </cell>
          <cell r="R287">
            <v>0.14646486972582001</v>
          </cell>
          <cell r="S287">
            <v>0.13624893044625</v>
          </cell>
          <cell r="T287">
            <v>0.13624893044625</v>
          </cell>
          <cell r="U287">
            <v>0.13624893044625</v>
          </cell>
          <cell r="V287">
            <v>0.13624893044625</v>
          </cell>
          <cell r="W287">
            <v>0.13624893044625</v>
          </cell>
          <cell r="X287">
            <v>0.13052147329609001</v>
          </cell>
          <cell r="Y287">
            <v>0.13052147329609001</v>
          </cell>
          <cell r="Z287">
            <v>0.13052147329609001</v>
          </cell>
          <cell r="AA287">
            <v>0.13052147329609001</v>
          </cell>
          <cell r="AB287">
            <v>0.13052147329609001</v>
          </cell>
          <cell r="AC287">
            <v>0.12673383153788001</v>
          </cell>
          <cell r="AD287">
            <v>0.12673383153788001</v>
          </cell>
          <cell r="AE287">
            <v>0.12673383153788001</v>
          </cell>
          <cell r="AF287">
            <v>0.12673383153788001</v>
          </cell>
          <cell r="AG287">
            <v>0.12673383153788001</v>
          </cell>
          <cell r="AH287">
            <v>0.11722249967819</v>
          </cell>
          <cell r="AI287">
            <v>0.11722249967819</v>
          </cell>
          <cell r="AJ287">
            <v>0.11722249967819</v>
          </cell>
          <cell r="AK287">
            <v>0.11722249967819</v>
          </cell>
          <cell r="AL287">
            <v>0.11722249967819</v>
          </cell>
          <cell r="AM287">
            <v>0.10817015283679</v>
          </cell>
          <cell r="AN287">
            <v>0.10817015283679</v>
          </cell>
          <cell r="AO287">
            <v>0.10817015283679</v>
          </cell>
          <cell r="AP287">
            <v>0.10817015283679</v>
          </cell>
          <cell r="AQ287">
            <v>0.10817015283679</v>
          </cell>
          <cell r="AR287">
            <v>9.9606506239109993E-2</v>
          </cell>
          <cell r="AS287">
            <v>9.9606506239109993E-2</v>
          </cell>
          <cell r="AT287">
            <v>9.9606506239109993E-2</v>
          </cell>
          <cell r="AU287">
            <v>9.9606506239109993E-2</v>
          </cell>
          <cell r="AV287">
            <v>9.9606506239109993E-2</v>
          </cell>
          <cell r="AW287">
            <v>9.1549529448450004E-2</v>
          </cell>
          <cell r="AX287">
            <v>9.1549529448450004E-2</v>
          </cell>
          <cell r="AY287">
            <v>9.1549529448450004E-2</v>
          </cell>
          <cell r="AZ287">
            <v>9.1549529448450004E-2</v>
          </cell>
          <cell r="BA287">
            <v>9.1549529448450004E-2</v>
          </cell>
          <cell r="BB287">
            <v>9.1549529448450004E-2</v>
          </cell>
          <cell r="BC287">
            <v>9.1549529448450004E-2</v>
          </cell>
          <cell r="BD287">
            <v>9.1549529448450004E-2</v>
          </cell>
          <cell r="BE287">
            <v>9.1549529448450004E-2</v>
          </cell>
          <cell r="BF287">
            <v>9.1549529448450004E-2</v>
          </cell>
          <cell r="BG287">
            <v>9.1549529448450004E-2</v>
          </cell>
          <cell r="BH287">
            <v>9.1549529448450004E-2</v>
          </cell>
          <cell r="BI287">
            <v>9.1549529448450004E-2</v>
          </cell>
          <cell r="BJ287">
            <v>9.1549529448450004E-2</v>
          </cell>
          <cell r="BK287">
            <v>9.1549529448450004E-2</v>
          </cell>
          <cell r="BL287">
            <v>9.1549529448450004E-2</v>
          </cell>
          <cell r="BM287">
            <v>9.1549529448450004E-2</v>
          </cell>
          <cell r="BN287">
            <v>9.1549529448450004E-2</v>
          </cell>
          <cell r="BO287">
            <v>9.1549529448450004E-2</v>
          </cell>
          <cell r="BP287">
            <v>9.1549529448450004E-2</v>
          </cell>
          <cell r="BQ287">
            <v>9.1549529448450004E-2</v>
          </cell>
          <cell r="BR287">
            <v>9.1549529448450004E-2</v>
          </cell>
          <cell r="BS287">
            <v>9.1549529448450004E-2</v>
          </cell>
          <cell r="BT287">
            <v>9.1549529448450004E-2</v>
          </cell>
          <cell r="BU287">
            <v>9.1549529448450004E-2</v>
          </cell>
          <cell r="BV287">
            <v>9.1549529448450004E-2</v>
          </cell>
          <cell r="BW287">
            <v>9.1549529448450004E-2</v>
          </cell>
          <cell r="BX287">
            <v>9.1549529448450004E-2</v>
          </cell>
          <cell r="BY287">
            <v>9.1549529448450004E-2</v>
          </cell>
          <cell r="BZ287">
            <v>9.1549529448450004E-2</v>
          </cell>
          <cell r="CA287">
            <v>9.1549529448450004E-2</v>
          </cell>
          <cell r="CB287">
            <v>9.1549529448450004E-2</v>
          </cell>
          <cell r="CC287">
            <v>9.1549529448450004E-2</v>
          </cell>
          <cell r="CD287">
            <v>9.1549529448450004E-2</v>
          </cell>
          <cell r="CE287">
            <v>9.1549529448450004E-2</v>
          </cell>
          <cell r="CF287">
            <v>9.1549529448450004E-2</v>
          </cell>
          <cell r="CG287">
            <v>9.1549529448450004E-2</v>
          </cell>
          <cell r="CH287">
            <v>9.1549529448450004E-2</v>
          </cell>
          <cell r="CI287">
            <v>9.1549529448450004E-2</v>
          </cell>
          <cell r="CJ287">
            <v>9.1549529448450004E-2</v>
          </cell>
          <cell r="CK287">
            <v>9.1549529448450004E-2</v>
          </cell>
          <cell r="CL287">
            <v>9.1549529448450004E-2</v>
          </cell>
          <cell r="CM287">
            <v>9.1549529448450004E-2</v>
          </cell>
          <cell r="CN287">
            <v>9.1549529448450004E-2</v>
          </cell>
          <cell r="CO287">
            <v>9.1549529448450004E-2</v>
          </cell>
          <cell r="CP287">
            <v>9.1549529448450004E-2</v>
          </cell>
          <cell r="CQ287">
            <v>9.1549529448450004E-2</v>
          </cell>
          <cell r="CR287">
            <v>9.1549529448450004E-2</v>
          </cell>
          <cell r="CS287">
            <v>9.1549529448450004E-2</v>
          </cell>
          <cell r="CT287">
            <v>9.1549529448450004E-2</v>
          </cell>
          <cell r="CU287">
            <v>9.1549529448450004E-2</v>
          </cell>
          <cell r="CV287">
            <v>9.1549529448450004E-2</v>
          </cell>
          <cell r="CW287">
            <v>9.1549529448450004E-2</v>
          </cell>
          <cell r="CX287">
            <v>9.1549529448450004E-2</v>
          </cell>
          <cell r="CY287">
            <v>9.1549529448450004E-2</v>
          </cell>
          <cell r="CZ287">
            <v>9.1549529448450004E-2</v>
          </cell>
          <cell r="DA287">
            <v>9.1549529448450004E-2</v>
          </cell>
          <cell r="DB287">
            <v>9.1549529448450004E-2</v>
          </cell>
          <cell r="DC287">
            <v>9.1549529448450004E-2</v>
          </cell>
          <cell r="DD287">
            <v>9.1549529448450004E-2</v>
          </cell>
          <cell r="DE287">
            <v>9.1549529448450004E-2</v>
          </cell>
          <cell r="DF287">
            <v>9.1549529448450004E-2</v>
          </cell>
          <cell r="DG287">
            <v>9.1549529448450004E-2</v>
          </cell>
          <cell r="DH287">
            <v>9.1549529448450004E-2</v>
          </cell>
          <cell r="DI287">
            <v>9.1549529448450004E-2</v>
          </cell>
          <cell r="DJ287">
            <v>9.1549529448450004E-2</v>
          </cell>
        </row>
        <row r="288">
          <cell r="M288" t="str">
            <v>tonne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1</v>
          </cell>
          <cell r="AA288">
            <v>1</v>
          </cell>
          <cell r="AB288">
            <v>1</v>
          </cell>
          <cell r="AC288">
            <v>1</v>
          </cell>
          <cell r="AD288">
            <v>1</v>
          </cell>
          <cell r="AE288">
            <v>1</v>
          </cell>
          <cell r="AF288">
            <v>1</v>
          </cell>
          <cell r="AG288">
            <v>1</v>
          </cell>
          <cell r="AH288">
            <v>1</v>
          </cell>
          <cell r="AI288">
            <v>1</v>
          </cell>
          <cell r="AJ288">
            <v>1</v>
          </cell>
          <cell r="AK288">
            <v>1</v>
          </cell>
          <cell r="AL288">
            <v>1</v>
          </cell>
          <cell r="AM288">
            <v>1</v>
          </cell>
          <cell r="AN288">
            <v>1</v>
          </cell>
          <cell r="AO288">
            <v>1</v>
          </cell>
          <cell r="AP288">
            <v>1</v>
          </cell>
          <cell r="AQ288">
            <v>1</v>
          </cell>
          <cell r="AR288">
            <v>1</v>
          </cell>
          <cell r="AS288">
            <v>1</v>
          </cell>
          <cell r="AT288">
            <v>1</v>
          </cell>
          <cell r="AU288">
            <v>1</v>
          </cell>
          <cell r="AV288">
            <v>1</v>
          </cell>
          <cell r="AW288">
            <v>1</v>
          </cell>
          <cell r="AX288">
            <v>1</v>
          </cell>
          <cell r="AY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1</v>
          </cell>
          <cell r="BP288">
            <v>1</v>
          </cell>
          <cell r="BQ288">
            <v>1</v>
          </cell>
          <cell r="BR288">
            <v>1</v>
          </cell>
          <cell r="BS288">
            <v>1</v>
          </cell>
          <cell r="BT288">
            <v>1</v>
          </cell>
          <cell r="BU288">
            <v>1</v>
          </cell>
          <cell r="BV288">
            <v>1</v>
          </cell>
          <cell r="BW288">
            <v>1</v>
          </cell>
          <cell r="BX288">
            <v>1</v>
          </cell>
          <cell r="BY288">
            <v>1</v>
          </cell>
          <cell r="BZ288">
            <v>1</v>
          </cell>
          <cell r="CA288">
            <v>1</v>
          </cell>
          <cell r="CB288">
            <v>1</v>
          </cell>
          <cell r="CC288">
            <v>1</v>
          </cell>
          <cell r="CD288">
            <v>1</v>
          </cell>
          <cell r="CE288">
            <v>1</v>
          </cell>
          <cell r="CF288">
            <v>1</v>
          </cell>
          <cell r="CG288">
            <v>1</v>
          </cell>
          <cell r="CH288">
            <v>1</v>
          </cell>
          <cell r="CI288">
            <v>1</v>
          </cell>
          <cell r="CJ288">
            <v>1</v>
          </cell>
          <cell r="CK288">
            <v>1</v>
          </cell>
          <cell r="CL288">
            <v>1</v>
          </cell>
          <cell r="CM288">
            <v>1</v>
          </cell>
          <cell r="CN288">
            <v>1</v>
          </cell>
          <cell r="CO288">
            <v>1</v>
          </cell>
          <cell r="CP288">
            <v>1</v>
          </cell>
          <cell r="CQ288">
            <v>1</v>
          </cell>
          <cell r="CR288">
            <v>1</v>
          </cell>
          <cell r="CS288">
            <v>1</v>
          </cell>
          <cell r="CT288">
            <v>1</v>
          </cell>
          <cell r="CU288">
            <v>1</v>
          </cell>
          <cell r="CV288">
            <v>1</v>
          </cell>
          <cell r="CW288">
            <v>1</v>
          </cell>
          <cell r="CX288">
            <v>1</v>
          </cell>
          <cell r="CY288">
            <v>1</v>
          </cell>
          <cell r="CZ288">
            <v>1</v>
          </cell>
          <cell r="DA288">
            <v>1</v>
          </cell>
          <cell r="DB288">
            <v>1</v>
          </cell>
          <cell r="DC288">
            <v>1</v>
          </cell>
          <cell r="DD288">
            <v>1</v>
          </cell>
          <cell r="DE288">
            <v>1</v>
          </cell>
          <cell r="DF288">
            <v>1</v>
          </cell>
          <cell r="DG288">
            <v>1</v>
          </cell>
          <cell r="DH288">
            <v>1</v>
          </cell>
          <cell r="DI288">
            <v>1</v>
          </cell>
          <cell r="DJ288">
            <v>1</v>
          </cell>
        </row>
        <row r="289">
          <cell r="M289" t="str">
            <v>tonne</v>
          </cell>
          <cell r="N289">
            <v>0.72646479821837995</v>
          </cell>
          <cell r="O289">
            <v>0.72646479821837995</v>
          </cell>
          <cell r="P289">
            <v>0.72646479821837995</v>
          </cell>
          <cell r="Q289">
            <v>0.72646479821837995</v>
          </cell>
          <cell r="R289">
            <v>0.72646479821837995</v>
          </cell>
          <cell r="S289">
            <v>0.73463305757175001</v>
          </cell>
          <cell r="T289">
            <v>0.73463305757175001</v>
          </cell>
          <cell r="U289">
            <v>0.73463305757175001</v>
          </cell>
          <cell r="V289">
            <v>0.73463305757175001</v>
          </cell>
          <cell r="W289">
            <v>0.73463305757175001</v>
          </cell>
          <cell r="X289">
            <v>0.73762887478164996</v>
          </cell>
          <cell r="Y289">
            <v>0.73762887478164996</v>
          </cell>
          <cell r="Z289">
            <v>0.73762887478164996</v>
          </cell>
          <cell r="AA289">
            <v>0.73762887478164996</v>
          </cell>
          <cell r="AB289">
            <v>0.73762887478164996</v>
          </cell>
          <cell r="AC289">
            <v>0.74413428528322001</v>
          </cell>
          <cell r="AD289">
            <v>0.74413428528322001</v>
          </cell>
          <cell r="AE289">
            <v>0.74413428528322001</v>
          </cell>
          <cell r="AF289">
            <v>0.74413428528322001</v>
          </cell>
          <cell r="AG289">
            <v>0.74413428528322001</v>
          </cell>
          <cell r="AH289">
            <v>0.73325107441334003</v>
          </cell>
          <cell r="AI289">
            <v>0.73325107441334003</v>
          </cell>
          <cell r="AJ289">
            <v>0.73325107441334003</v>
          </cell>
          <cell r="AK289">
            <v>0.73325107441334003</v>
          </cell>
          <cell r="AL289">
            <v>0.73325107441334003</v>
          </cell>
          <cell r="AM289">
            <v>0.72207783934068004</v>
          </cell>
          <cell r="AN289">
            <v>0.72207783934068004</v>
          </cell>
          <cell r="AO289">
            <v>0.72207783934068004</v>
          </cell>
          <cell r="AP289">
            <v>0.72207783934068004</v>
          </cell>
          <cell r="AQ289">
            <v>0.72207783934068004</v>
          </cell>
          <cell r="AR289">
            <v>0.71062129512093997</v>
          </cell>
          <cell r="AS289">
            <v>0.71062129512093997</v>
          </cell>
          <cell r="AT289">
            <v>0.71062129512093997</v>
          </cell>
          <cell r="AU289">
            <v>0.71062129512093997</v>
          </cell>
          <cell r="AV289">
            <v>0.71062129512093997</v>
          </cell>
          <cell r="AW289">
            <v>0.69888942415545996</v>
          </cell>
          <cell r="AX289">
            <v>0.69888942415545996</v>
          </cell>
          <cell r="AY289">
            <v>0.69888942415545996</v>
          </cell>
          <cell r="AZ289">
            <v>0.69888942415545996</v>
          </cell>
          <cell r="BA289">
            <v>0.69888942415545996</v>
          </cell>
          <cell r="BB289">
            <v>0.69888942415545996</v>
          </cell>
          <cell r="BC289">
            <v>0.69888942415545996</v>
          </cell>
          <cell r="BD289">
            <v>0.69888942415545996</v>
          </cell>
          <cell r="BE289">
            <v>0.69888942415545996</v>
          </cell>
          <cell r="BF289">
            <v>0.69888942415545996</v>
          </cell>
          <cell r="BG289">
            <v>0.69888942415545996</v>
          </cell>
          <cell r="BH289">
            <v>0.69888942415545996</v>
          </cell>
          <cell r="BI289">
            <v>0.69888942415545996</v>
          </cell>
          <cell r="BJ289">
            <v>0.69888942415545996</v>
          </cell>
          <cell r="BK289">
            <v>0.69888942415545996</v>
          </cell>
          <cell r="BL289">
            <v>0.69888942415545996</v>
          </cell>
          <cell r="BM289">
            <v>0.69888942415545996</v>
          </cell>
          <cell r="BN289">
            <v>0.69888942415545996</v>
          </cell>
          <cell r="BO289">
            <v>0.69888942415545996</v>
          </cell>
          <cell r="BP289">
            <v>0.69888942415545996</v>
          </cell>
          <cell r="BQ289">
            <v>0.69888942415545996</v>
          </cell>
          <cell r="BR289">
            <v>0.69888942415545996</v>
          </cell>
          <cell r="BS289">
            <v>0.69888942415545996</v>
          </cell>
          <cell r="BT289">
            <v>0.69888942415545996</v>
          </cell>
          <cell r="BU289">
            <v>0.69888942415545996</v>
          </cell>
          <cell r="BV289">
            <v>0.69888942415545996</v>
          </cell>
          <cell r="BW289">
            <v>0.69888942415545996</v>
          </cell>
          <cell r="BX289">
            <v>0.69888942415545996</v>
          </cell>
          <cell r="BY289">
            <v>0.69888942415545996</v>
          </cell>
          <cell r="BZ289">
            <v>0.69888942415545996</v>
          </cell>
          <cell r="CA289">
            <v>0.69888942415545996</v>
          </cell>
          <cell r="CB289">
            <v>0.69888942415545996</v>
          </cell>
          <cell r="CC289">
            <v>0.69888942415545996</v>
          </cell>
          <cell r="CD289">
            <v>0.69888942415545996</v>
          </cell>
          <cell r="CE289">
            <v>0.69888942415545996</v>
          </cell>
          <cell r="CF289">
            <v>0.69888942415545996</v>
          </cell>
          <cell r="CG289">
            <v>0.69888942415545996</v>
          </cell>
          <cell r="CH289">
            <v>0.69888942415545996</v>
          </cell>
          <cell r="CI289">
            <v>0.69888942415545996</v>
          </cell>
          <cell r="CJ289">
            <v>0.69888942415545996</v>
          </cell>
          <cell r="CK289">
            <v>0.69888942415545996</v>
          </cell>
          <cell r="CL289">
            <v>0.69888942415545996</v>
          </cell>
          <cell r="CM289">
            <v>0.69888942415545996</v>
          </cell>
          <cell r="CN289">
            <v>0.69888942415545996</v>
          </cell>
          <cell r="CO289">
            <v>0.69888942415545996</v>
          </cell>
          <cell r="CP289">
            <v>0.69888942415545996</v>
          </cell>
          <cell r="CQ289">
            <v>0.69888942415545996</v>
          </cell>
          <cell r="CR289">
            <v>0.69888942415545996</v>
          </cell>
          <cell r="CS289">
            <v>0.69888942415545996</v>
          </cell>
          <cell r="CT289">
            <v>0.69888942415545996</v>
          </cell>
          <cell r="CU289">
            <v>0.69888942415545996</v>
          </cell>
          <cell r="CV289">
            <v>0.69888942415545996</v>
          </cell>
          <cell r="CW289">
            <v>0.69888942415545996</v>
          </cell>
          <cell r="CX289">
            <v>0.69888942415545996</v>
          </cell>
          <cell r="CY289">
            <v>0.69888942415545996</v>
          </cell>
          <cell r="CZ289">
            <v>0.69888942415545996</v>
          </cell>
          <cell r="DA289">
            <v>0.69888942415545996</v>
          </cell>
          <cell r="DB289">
            <v>0.69888942415545996</v>
          </cell>
          <cell r="DC289">
            <v>0.69888942415545996</v>
          </cell>
          <cell r="DD289">
            <v>0.69888942415545996</v>
          </cell>
          <cell r="DE289">
            <v>0.69888942415545996</v>
          </cell>
          <cell r="DF289">
            <v>0.69888942415545996</v>
          </cell>
          <cell r="DG289">
            <v>0.69888942415545996</v>
          </cell>
          <cell r="DH289">
            <v>0.69888942415545996</v>
          </cell>
          <cell r="DI289">
            <v>0.69888942415545996</v>
          </cell>
          <cell r="DJ289">
            <v>0.69888942415545996</v>
          </cell>
        </row>
        <row r="290">
          <cell r="M290" t="str">
            <v>tonne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</row>
        <row r="291">
          <cell r="M291" t="str">
            <v>tonne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</row>
        <row r="292">
          <cell r="M292" t="str">
            <v>tonne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</row>
        <row r="293">
          <cell r="M293" t="str">
            <v>tonne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</row>
        <row r="294">
          <cell r="M294" t="str">
            <v>GJ</v>
          </cell>
          <cell r="N294">
            <v>0.9</v>
          </cell>
          <cell r="O294">
            <v>0.9</v>
          </cell>
          <cell r="P294">
            <v>0.9</v>
          </cell>
          <cell r="Q294">
            <v>0.9</v>
          </cell>
          <cell r="R294">
            <v>0.9</v>
          </cell>
          <cell r="S294">
            <v>0.9</v>
          </cell>
          <cell r="T294">
            <v>0.9</v>
          </cell>
          <cell r="U294">
            <v>0.9</v>
          </cell>
          <cell r="V294">
            <v>0.9</v>
          </cell>
          <cell r="W294">
            <v>0.9</v>
          </cell>
          <cell r="X294">
            <v>0.9</v>
          </cell>
          <cell r="Y294">
            <v>0.9</v>
          </cell>
          <cell r="Z294">
            <v>0.9</v>
          </cell>
          <cell r="AA294">
            <v>0.9</v>
          </cell>
          <cell r="AB294">
            <v>0.9</v>
          </cell>
          <cell r="AC294">
            <v>0.9</v>
          </cell>
          <cell r="AD294">
            <v>0.9</v>
          </cell>
          <cell r="AE294">
            <v>0.9</v>
          </cell>
          <cell r="AF294">
            <v>0.9</v>
          </cell>
          <cell r="AG294">
            <v>0.9</v>
          </cell>
          <cell r="AH294">
            <v>0.9</v>
          </cell>
          <cell r="AI294">
            <v>0.9</v>
          </cell>
          <cell r="AJ294">
            <v>0.9</v>
          </cell>
          <cell r="AK294">
            <v>0.9</v>
          </cell>
          <cell r="AL294">
            <v>0.9</v>
          </cell>
          <cell r="AM294">
            <v>0.9</v>
          </cell>
          <cell r="AN294">
            <v>0.9</v>
          </cell>
          <cell r="AO294">
            <v>0.9</v>
          </cell>
          <cell r="AP294">
            <v>0.9</v>
          </cell>
          <cell r="AQ294">
            <v>0.9</v>
          </cell>
          <cell r="AR294">
            <v>0.9</v>
          </cell>
          <cell r="AS294">
            <v>0.9</v>
          </cell>
          <cell r="AT294">
            <v>0.9</v>
          </cell>
          <cell r="AU294">
            <v>0.9</v>
          </cell>
          <cell r="AV294">
            <v>0.9</v>
          </cell>
          <cell r="AW294">
            <v>0.9</v>
          </cell>
          <cell r="AX294">
            <v>0.9</v>
          </cell>
          <cell r="AY294">
            <v>0.9</v>
          </cell>
          <cell r="AZ294">
            <v>0.9</v>
          </cell>
          <cell r="BA294">
            <v>0.9</v>
          </cell>
          <cell r="BB294">
            <v>0.9</v>
          </cell>
          <cell r="BC294">
            <v>0.9</v>
          </cell>
          <cell r="BD294">
            <v>0.9</v>
          </cell>
          <cell r="BE294">
            <v>0.9</v>
          </cell>
          <cell r="BF294">
            <v>0.9</v>
          </cell>
          <cell r="BG294">
            <v>0.9</v>
          </cell>
          <cell r="BH294">
            <v>0.9</v>
          </cell>
          <cell r="BI294">
            <v>0.9</v>
          </cell>
          <cell r="BJ294">
            <v>0.9</v>
          </cell>
          <cell r="BK294">
            <v>0.9</v>
          </cell>
          <cell r="BL294">
            <v>0.9</v>
          </cell>
          <cell r="BM294">
            <v>0.9</v>
          </cell>
          <cell r="BN294">
            <v>0.9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  <cell r="BT294">
            <v>0.9</v>
          </cell>
          <cell r="BU294">
            <v>0.9</v>
          </cell>
          <cell r="BV294">
            <v>0.9</v>
          </cell>
          <cell r="BW294">
            <v>0.9</v>
          </cell>
          <cell r="BX294">
            <v>0.9</v>
          </cell>
          <cell r="BY294">
            <v>0.9</v>
          </cell>
          <cell r="BZ294">
            <v>0.9</v>
          </cell>
          <cell r="CA294">
            <v>0.9</v>
          </cell>
          <cell r="CB294">
            <v>0.9</v>
          </cell>
          <cell r="CC294">
            <v>0.9</v>
          </cell>
          <cell r="CD294">
            <v>0.9</v>
          </cell>
          <cell r="CE294">
            <v>0.9</v>
          </cell>
          <cell r="CF294">
            <v>0.9</v>
          </cell>
          <cell r="CG294">
            <v>0.9</v>
          </cell>
          <cell r="CH294">
            <v>0.9</v>
          </cell>
          <cell r="CI294">
            <v>0.9</v>
          </cell>
          <cell r="CJ294">
            <v>0.9</v>
          </cell>
          <cell r="CK294">
            <v>0.9</v>
          </cell>
          <cell r="CL294">
            <v>0.9</v>
          </cell>
          <cell r="CM294">
            <v>0.9</v>
          </cell>
          <cell r="CN294">
            <v>0.9</v>
          </cell>
          <cell r="CO294">
            <v>0.9</v>
          </cell>
          <cell r="CP294">
            <v>0.9</v>
          </cell>
          <cell r="CQ294">
            <v>0.9</v>
          </cell>
          <cell r="CR294">
            <v>0.9</v>
          </cell>
          <cell r="CS294">
            <v>0.9</v>
          </cell>
          <cell r="CT294">
            <v>0.9</v>
          </cell>
          <cell r="CU294">
            <v>0.9</v>
          </cell>
          <cell r="CV294">
            <v>0.9</v>
          </cell>
          <cell r="CW294">
            <v>0.9</v>
          </cell>
          <cell r="CX294">
            <v>0.9</v>
          </cell>
          <cell r="CY294">
            <v>0.9</v>
          </cell>
          <cell r="CZ294">
            <v>0.9</v>
          </cell>
          <cell r="DA294">
            <v>0.9</v>
          </cell>
          <cell r="DB294">
            <v>0.9</v>
          </cell>
          <cell r="DC294">
            <v>0.9</v>
          </cell>
          <cell r="DD294">
            <v>0.9</v>
          </cell>
          <cell r="DE294">
            <v>0.9</v>
          </cell>
          <cell r="DF294">
            <v>0.9</v>
          </cell>
          <cell r="DG294">
            <v>0.9</v>
          </cell>
          <cell r="DH294">
            <v>0.9</v>
          </cell>
          <cell r="DI294">
            <v>0.9</v>
          </cell>
          <cell r="DJ294">
            <v>0.9</v>
          </cell>
        </row>
        <row r="295">
          <cell r="M295" t="str">
            <v>GJ</v>
          </cell>
          <cell r="N295">
            <v>0.1</v>
          </cell>
          <cell r="O295">
            <v>0.1</v>
          </cell>
          <cell r="P295">
            <v>0.1</v>
          </cell>
          <cell r="Q295">
            <v>0.1</v>
          </cell>
          <cell r="R295">
            <v>0.1</v>
          </cell>
          <cell r="S295">
            <v>0.1</v>
          </cell>
          <cell r="T295">
            <v>0.1</v>
          </cell>
          <cell r="U295">
            <v>0.1</v>
          </cell>
          <cell r="V295">
            <v>0.1</v>
          </cell>
          <cell r="W295">
            <v>0.1</v>
          </cell>
          <cell r="X295">
            <v>0.1</v>
          </cell>
          <cell r="Y295">
            <v>0.1</v>
          </cell>
          <cell r="Z295">
            <v>0.1</v>
          </cell>
          <cell r="AA295">
            <v>0.1</v>
          </cell>
          <cell r="AB295">
            <v>0.1</v>
          </cell>
          <cell r="AC295">
            <v>0.1</v>
          </cell>
          <cell r="AD295">
            <v>0.1</v>
          </cell>
          <cell r="AE295">
            <v>0.1</v>
          </cell>
          <cell r="AF295">
            <v>0.1</v>
          </cell>
          <cell r="AG295">
            <v>0.1</v>
          </cell>
          <cell r="AH295">
            <v>0.1</v>
          </cell>
          <cell r="AI295">
            <v>0.1</v>
          </cell>
          <cell r="AJ295">
            <v>0.1</v>
          </cell>
          <cell r="AK295">
            <v>0.1</v>
          </cell>
          <cell r="AL295">
            <v>0.1</v>
          </cell>
          <cell r="AM295">
            <v>0.1</v>
          </cell>
          <cell r="AN295">
            <v>0.1</v>
          </cell>
          <cell r="AO295">
            <v>0.1</v>
          </cell>
          <cell r="AP295">
            <v>0.1</v>
          </cell>
          <cell r="AQ295">
            <v>0.1</v>
          </cell>
          <cell r="AR295">
            <v>0.1</v>
          </cell>
          <cell r="AS295">
            <v>0.1</v>
          </cell>
          <cell r="AT295">
            <v>0.1</v>
          </cell>
          <cell r="AU295">
            <v>0.1</v>
          </cell>
          <cell r="AV295">
            <v>0.1</v>
          </cell>
          <cell r="AW295">
            <v>0.1</v>
          </cell>
          <cell r="AX295">
            <v>0.1</v>
          </cell>
          <cell r="AY295">
            <v>0.1</v>
          </cell>
          <cell r="AZ295">
            <v>0.1</v>
          </cell>
          <cell r="BA295">
            <v>0.1</v>
          </cell>
          <cell r="BB295">
            <v>0.1</v>
          </cell>
          <cell r="BC295">
            <v>0.1</v>
          </cell>
          <cell r="BD295">
            <v>0.1</v>
          </cell>
          <cell r="BE295">
            <v>0.1</v>
          </cell>
          <cell r="BF295">
            <v>0.1</v>
          </cell>
          <cell r="BG295">
            <v>0.1</v>
          </cell>
          <cell r="BH295">
            <v>0.1</v>
          </cell>
          <cell r="BI295">
            <v>0.1</v>
          </cell>
          <cell r="BJ295">
            <v>0.1</v>
          </cell>
          <cell r="BK295">
            <v>0.1</v>
          </cell>
          <cell r="BL295">
            <v>0.1</v>
          </cell>
          <cell r="BM295">
            <v>0.1</v>
          </cell>
          <cell r="BN295">
            <v>0.1</v>
          </cell>
          <cell r="BO295">
            <v>0.1</v>
          </cell>
          <cell r="BP295">
            <v>0.1</v>
          </cell>
          <cell r="BQ295">
            <v>0.1</v>
          </cell>
          <cell r="BR295">
            <v>0.1</v>
          </cell>
          <cell r="BS295">
            <v>0.1</v>
          </cell>
          <cell r="BT295">
            <v>0.1</v>
          </cell>
          <cell r="BU295">
            <v>0.1</v>
          </cell>
          <cell r="BV295">
            <v>0.1</v>
          </cell>
          <cell r="BW295">
            <v>0.1</v>
          </cell>
          <cell r="BX295">
            <v>0.1</v>
          </cell>
          <cell r="BY295">
            <v>0.1</v>
          </cell>
          <cell r="BZ295">
            <v>0.1</v>
          </cell>
          <cell r="CA295">
            <v>0.1</v>
          </cell>
          <cell r="CB295">
            <v>0.1</v>
          </cell>
          <cell r="CC295">
            <v>0.1</v>
          </cell>
          <cell r="CD295">
            <v>0.1</v>
          </cell>
          <cell r="CE295">
            <v>0.1</v>
          </cell>
          <cell r="CF295">
            <v>0.1</v>
          </cell>
          <cell r="CG295">
            <v>0.1</v>
          </cell>
          <cell r="CH295">
            <v>0.1</v>
          </cell>
          <cell r="CI295">
            <v>0.1</v>
          </cell>
          <cell r="CJ295">
            <v>0.1</v>
          </cell>
          <cell r="CK295">
            <v>0.1</v>
          </cell>
          <cell r="CL295">
            <v>0.1</v>
          </cell>
          <cell r="CM295">
            <v>0.1</v>
          </cell>
          <cell r="CN295">
            <v>0.1</v>
          </cell>
          <cell r="CO295">
            <v>0.1</v>
          </cell>
          <cell r="CP295">
            <v>0.1</v>
          </cell>
          <cell r="CQ295">
            <v>0.1</v>
          </cell>
          <cell r="CR295">
            <v>0.1</v>
          </cell>
          <cell r="CS295">
            <v>0.1</v>
          </cell>
          <cell r="CT295">
            <v>0.1</v>
          </cell>
          <cell r="CU295">
            <v>0.1</v>
          </cell>
          <cell r="CV295">
            <v>0.1</v>
          </cell>
          <cell r="CW295">
            <v>0.1</v>
          </cell>
          <cell r="CX295">
            <v>0.1</v>
          </cell>
          <cell r="CY295">
            <v>0.1</v>
          </cell>
          <cell r="CZ295">
            <v>0.1</v>
          </cell>
          <cell r="DA295">
            <v>0.1</v>
          </cell>
          <cell r="DB295">
            <v>0.1</v>
          </cell>
          <cell r="DC295">
            <v>0.1</v>
          </cell>
          <cell r="DD295">
            <v>0.1</v>
          </cell>
          <cell r="DE295">
            <v>0.1</v>
          </cell>
          <cell r="DF295">
            <v>0.1</v>
          </cell>
          <cell r="DG295">
            <v>0.1</v>
          </cell>
          <cell r="DH295">
            <v>0.1</v>
          </cell>
          <cell r="DI295">
            <v>0.1</v>
          </cell>
          <cell r="DJ295">
            <v>0.1</v>
          </cell>
        </row>
        <row r="296">
          <cell r="M296" t="str">
            <v>GJ</v>
          </cell>
          <cell r="N296">
            <v>0.61</v>
          </cell>
          <cell r="O296">
            <v>0.61</v>
          </cell>
          <cell r="P296">
            <v>0.61</v>
          </cell>
          <cell r="Q296">
            <v>0.61</v>
          </cell>
          <cell r="R296">
            <v>0.61</v>
          </cell>
          <cell r="S296">
            <v>0.61</v>
          </cell>
          <cell r="T296">
            <v>0.61</v>
          </cell>
          <cell r="U296">
            <v>0.61</v>
          </cell>
          <cell r="V296">
            <v>0.61</v>
          </cell>
          <cell r="W296">
            <v>0.61</v>
          </cell>
          <cell r="X296">
            <v>0.61</v>
          </cell>
          <cell r="Y296">
            <v>0.61</v>
          </cell>
          <cell r="Z296">
            <v>0.61</v>
          </cell>
          <cell r="AA296">
            <v>0.61</v>
          </cell>
          <cell r="AB296">
            <v>0.61</v>
          </cell>
          <cell r="AC296">
            <v>0.61</v>
          </cell>
          <cell r="AD296">
            <v>0.61</v>
          </cell>
          <cell r="AE296">
            <v>0.61</v>
          </cell>
          <cell r="AF296">
            <v>0.61</v>
          </cell>
          <cell r="AG296">
            <v>0.61</v>
          </cell>
          <cell r="AH296">
            <v>0.61</v>
          </cell>
          <cell r="AI296">
            <v>0.61</v>
          </cell>
          <cell r="AJ296">
            <v>0.61</v>
          </cell>
          <cell r="AK296">
            <v>0.61</v>
          </cell>
          <cell r="AL296">
            <v>0.61</v>
          </cell>
          <cell r="AM296">
            <v>0.61</v>
          </cell>
          <cell r="AN296">
            <v>0.61</v>
          </cell>
          <cell r="AO296">
            <v>0.61</v>
          </cell>
          <cell r="AP296">
            <v>0.61</v>
          </cell>
          <cell r="AQ296">
            <v>0.61</v>
          </cell>
          <cell r="AR296">
            <v>0.61</v>
          </cell>
          <cell r="AS296">
            <v>0.61</v>
          </cell>
          <cell r="AT296">
            <v>0.61</v>
          </cell>
          <cell r="AU296">
            <v>0.61</v>
          </cell>
          <cell r="AV296">
            <v>0.61</v>
          </cell>
          <cell r="AW296">
            <v>0.61</v>
          </cell>
          <cell r="AX296">
            <v>0.61</v>
          </cell>
          <cell r="AY296">
            <v>0.61</v>
          </cell>
          <cell r="AZ296">
            <v>0.61</v>
          </cell>
          <cell r="BA296">
            <v>0.61</v>
          </cell>
          <cell r="BB296">
            <v>0.61</v>
          </cell>
          <cell r="BC296">
            <v>0.61</v>
          </cell>
          <cell r="BD296">
            <v>0.61</v>
          </cell>
          <cell r="BE296">
            <v>0.61</v>
          </cell>
          <cell r="BF296">
            <v>0.61</v>
          </cell>
          <cell r="BG296">
            <v>0.61</v>
          </cell>
          <cell r="BH296">
            <v>0.61</v>
          </cell>
          <cell r="BI296">
            <v>0.61</v>
          </cell>
          <cell r="BJ296">
            <v>0.61</v>
          </cell>
          <cell r="BK296">
            <v>0.61</v>
          </cell>
          <cell r="BL296">
            <v>0.61</v>
          </cell>
          <cell r="BM296">
            <v>0.61</v>
          </cell>
          <cell r="BN296">
            <v>0.61</v>
          </cell>
          <cell r="BO296">
            <v>0.61</v>
          </cell>
          <cell r="BP296">
            <v>0.61</v>
          </cell>
          <cell r="BQ296">
            <v>0.61</v>
          </cell>
          <cell r="BR296">
            <v>0.61</v>
          </cell>
          <cell r="BS296">
            <v>0.61</v>
          </cell>
          <cell r="BT296">
            <v>0.61</v>
          </cell>
          <cell r="BU296">
            <v>0.61</v>
          </cell>
          <cell r="BV296">
            <v>0.61</v>
          </cell>
          <cell r="BW296">
            <v>0.61</v>
          </cell>
          <cell r="BX296">
            <v>0.61</v>
          </cell>
          <cell r="BY296">
            <v>0.61</v>
          </cell>
          <cell r="BZ296">
            <v>0.61</v>
          </cell>
          <cell r="CA296">
            <v>0.61</v>
          </cell>
          <cell r="CB296">
            <v>0.61</v>
          </cell>
          <cell r="CC296">
            <v>0.61</v>
          </cell>
          <cell r="CD296">
            <v>0.61</v>
          </cell>
          <cell r="CE296">
            <v>0.61</v>
          </cell>
          <cell r="CF296">
            <v>0.61</v>
          </cell>
          <cell r="CG296">
            <v>0.61</v>
          </cell>
          <cell r="CH296">
            <v>0.61</v>
          </cell>
          <cell r="CI296">
            <v>0.61</v>
          </cell>
          <cell r="CJ296">
            <v>0.61</v>
          </cell>
          <cell r="CK296">
            <v>0.61</v>
          </cell>
          <cell r="CL296">
            <v>0.61</v>
          </cell>
          <cell r="CM296">
            <v>0.61</v>
          </cell>
          <cell r="CN296">
            <v>0.61</v>
          </cell>
          <cell r="CO296">
            <v>0.61</v>
          </cell>
          <cell r="CP296">
            <v>0.61</v>
          </cell>
          <cell r="CQ296">
            <v>0.61</v>
          </cell>
          <cell r="CR296">
            <v>0.61</v>
          </cell>
          <cell r="CS296">
            <v>0.61</v>
          </cell>
          <cell r="CT296">
            <v>0.61</v>
          </cell>
          <cell r="CU296">
            <v>0.61</v>
          </cell>
          <cell r="CV296">
            <v>0.61</v>
          </cell>
          <cell r="CW296">
            <v>0.61</v>
          </cell>
          <cell r="CX296">
            <v>0.61</v>
          </cell>
          <cell r="CY296">
            <v>0.61</v>
          </cell>
          <cell r="CZ296">
            <v>0.61</v>
          </cell>
          <cell r="DA296">
            <v>0.61</v>
          </cell>
          <cell r="DB296">
            <v>0.61</v>
          </cell>
          <cell r="DC296">
            <v>0.61</v>
          </cell>
          <cell r="DD296">
            <v>0.61</v>
          </cell>
          <cell r="DE296">
            <v>0.61</v>
          </cell>
          <cell r="DF296">
            <v>0.61</v>
          </cell>
          <cell r="DG296">
            <v>0.61</v>
          </cell>
          <cell r="DH296">
            <v>0.61</v>
          </cell>
          <cell r="DI296">
            <v>0.61</v>
          </cell>
          <cell r="DJ296">
            <v>0.61</v>
          </cell>
        </row>
        <row r="297">
          <cell r="M297" t="str">
            <v>GJ</v>
          </cell>
          <cell r="N297">
            <v>0.39</v>
          </cell>
          <cell r="O297">
            <v>0.39</v>
          </cell>
          <cell r="P297">
            <v>0.39</v>
          </cell>
          <cell r="Q297">
            <v>0.39</v>
          </cell>
          <cell r="R297">
            <v>0.39</v>
          </cell>
          <cell r="S297">
            <v>0.39</v>
          </cell>
          <cell r="T297">
            <v>0.39</v>
          </cell>
          <cell r="U297">
            <v>0.39</v>
          </cell>
          <cell r="V297">
            <v>0.39</v>
          </cell>
          <cell r="W297">
            <v>0.39</v>
          </cell>
          <cell r="X297">
            <v>0.39</v>
          </cell>
          <cell r="Y297">
            <v>0.39</v>
          </cell>
          <cell r="Z297">
            <v>0.39</v>
          </cell>
          <cell r="AA297">
            <v>0.39</v>
          </cell>
          <cell r="AB297">
            <v>0.39</v>
          </cell>
          <cell r="AC297">
            <v>0.39</v>
          </cell>
          <cell r="AD297">
            <v>0.39</v>
          </cell>
          <cell r="AE297">
            <v>0.39</v>
          </cell>
          <cell r="AF297">
            <v>0.39</v>
          </cell>
          <cell r="AG297">
            <v>0.39</v>
          </cell>
          <cell r="AH297">
            <v>0.39</v>
          </cell>
          <cell r="AI297">
            <v>0.39</v>
          </cell>
          <cell r="AJ297">
            <v>0.39</v>
          </cell>
          <cell r="AK297">
            <v>0.39</v>
          </cell>
          <cell r="AL297">
            <v>0.39</v>
          </cell>
          <cell r="AM297">
            <v>0.39</v>
          </cell>
          <cell r="AN297">
            <v>0.39</v>
          </cell>
          <cell r="AO297">
            <v>0.39</v>
          </cell>
          <cell r="AP297">
            <v>0.39</v>
          </cell>
          <cell r="AQ297">
            <v>0.39</v>
          </cell>
          <cell r="AR297">
            <v>0.39</v>
          </cell>
          <cell r="AS297">
            <v>0.39</v>
          </cell>
          <cell r="AT297">
            <v>0.39</v>
          </cell>
          <cell r="AU297">
            <v>0.39</v>
          </cell>
          <cell r="AV297">
            <v>0.39</v>
          </cell>
          <cell r="AW297">
            <v>0.39</v>
          </cell>
          <cell r="AX297">
            <v>0.39</v>
          </cell>
          <cell r="AY297">
            <v>0.39</v>
          </cell>
          <cell r="AZ297">
            <v>0.39</v>
          </cell>
          <cell r="BA297">
            <v>0.39</v>
          </cell>
          <cell r="BB297">
            <v>0.39</v>
          </cell>
          <cell r="BC297">
            <v>0.39</v>
          </cell>
          <cell r="BD297">
            <v>0.39</v>
          </cell>
          <cell r="BE297">
            <v>0.39</v>
          </cell>
          <cell r="BF297">
            <v>0.39</v>
          </cell>
          <cell r="BG297">
            <v>0.39</v>
          </cell>
          <cell r="BH297">
            <v>0.39</v>
          </cell>
          <cell r="BI297">
            <v>0.39</v>
          </cell>
          <cell r="BJ297">
            <v>0.39</v>
          </cell>
          <cell r="BK297">
            <v>0.39</v>
          </cell>
          <cell r="BL297">
            <v>0.39</v>
          </cell>
          <cell r="BM297">
            <v>0.39</v>
          </cell>
          <cell r="BN297">
            <v>0.39</v>
          </cell>
          <cell r="BO297">
            <v>0.39</v>
          </cell>
          <cell r="BP297">
            <v>0.39</v>
          </cell>
          <cell r="BQ297">
            <v>0.39</v>
          </cell>
          <cell r="BR297">
            <v>0.39</v>
          </cell>
          <cell r="BS297">
            <v>0.39</v>
          </cell>
          <cell r="BT297">
            <v>0.39</v>
          </cell>
          <cell r="BU297">
            <v>0.39</v>
          </cell>
          <cell r="BV297">
            <v>0.39</v>
          </cell>
          <cell r="BW297">
            <v>0.39</v>
          </cell>
          <cell r="BX297">
            <v>0.39</v>
          </cell>
          <cell r="BY297">
            <v>0.39</v>
          </cell>
          <cell r="BZ297">
            <v>0.39</v>
          </cell>
          <cell r="CA297">
            <v>0.39</v>
          </cell>
          <cell r="CB297">
            <v>0.39</v>
          </cell>
          <cell r="CC297">
            <v>0.39</v>
          </cell>
          <cell r="CD297">
            <v>0.39</v>
          </cell>
          <cell r="CE297">
            <v>0.39</v>
          </cell>
          <cell r="CF297">
            <v>0.39</v>
          </cell>
          <cell r="CG297">
            <v>0.39</v>
          </cell>
          <cell r="CH297">
            <v>0.39</v>
          </cell>
          <cell r="CI297">
            <v>0.39</v>
          </cell>
          <cell r="CJ297">
            <v>0.39</v>
          </cell>
          <cell r="CK297">
            <v>0.39</v>
          </cell>
          <cell r="CL297">
            <v>0.39</v>
          </cell>
          <cell r="CM297">
            <v>0.39</v>
          </cell>
          <cell r="CN297">
            <v>0.39</v>
          </cell>
          <cell r="CO297">
            <v>0.39</v>
          </cell>
          <cell r="CP297">
            <v>0.39</v>
          </cell>
          <cell r="CQ297">
            <v>0.39</v>
          </cell>
          <cell r="CR297">
            <v>0.39</v>
          </cell>
          <cell r="CS297">
            <v>0.39</v>
          </cell>
          <cell r="CT297">
            <v>0.39</v>
          </cell>
          <cell r="CU297">
            <v>0.39</v>
          </cell>
          <cell r="CV297">
            <v>0.39</v>
          </cell>
          <cell r="CW297">
            <v>0.39</v>
          </cell>
          <cell r="CX297">
            <v>0.39</v>
          </cell>
          <cell r="CY297">
            <v>0.39</v>
          </cell>
          <cell r="CZ297">
            <v>0.39</v>
          </cell>
          <cell r="DA297">
            <v>0.39</v>
          </cell>
          <cell r="DB297">
            <v>0.39</v>
          </cell>
          <cell r="DC297">
            <v>0.39</v>
          </cell>
          <cell r="DD297">
            <v>0.39</v>
          </cell>
          <cell r="DE297">
            <v>0.39</v>
          </cell>
          <cell r="DF297">
            <v>0.39</v>
          </cell>
          <cell r="DG297">
            <v>0.39</v>
          </cell>
          <cell r="DH297">
            <v>0.39</v>
          </cell>
          <cell r="DI297">
            <v>0.39</v>
          </cell>
          <cell r="DJ297">
            <v>0.39</v>
          </cell>
        </row>
        <row r="298">
          <cell r="M298" t="str">
            <v>GJ</v>
          </cell>
          <cell r="N298">
            <v>0.9</v>
          </cell>
          <cell r="O298">
            <v>0.9</v>
          </cell>
          <cell r="P298">
            <v>0.9</v>
          </cell>
          <cell r="Q298">
            <v>0.9</v>
          </cell>
          <cell r="R298">
            <v>0.9</v>
          </cell>
          <cell r="S298">
            <v>0.9</v>
          </cell>
          <cell r="T298">
            <v>0.9</v>
          </cell>
          <cell r="U298">
            <v>0.9</v>
          </cell>
          <cell r="V298">
            <v>0.9</v>
          </cell>
          <cell r="W298">
            <v>0.9</v>
          </cell>
          <cell r="X298">
            <v>0.9</v>
          </cell>
          <cell r="Y298">
            <v>0.9</v>
          </cell>
          <cell r="Z298">
            <v>0.9</v>
          </cell>
          <cell r="AA298">
            <v>0.9</v>
          </cell>
          <cell r="AB298">
            <v>0.9</v>
          </cell>
          <cell r="AC298">
            <v>0.9</v>
          </cell>
          <cell r="AD298">
            <v>0.9</v>
          </cell>
          <cell r="AE298">
            <v>0.9</v>
          </cell>
          <cell r="AF298">
            <v>0.9</v>
          </cell>
          <cell r="AG298">
            <v>0.9</v>
          </cell>
          <cell r="AH298">
            <v>0.9</v>
          </cell>
          <cell r="AI298">
            <v>0.9</v>
          </cell>
          <cell r="AJ298">
            <v>0.9</v>
          </cell>
          <cell r="AK298">
            <v>0.9</v>
          </cell>
          <cell r="AL298">
            <v>0.9</v>
          </cell>
          <cell r="AM298">
            <v>0.9</v>
          </cell>
          <cell r="AN298">
            <v>0.9</v>
          </cell>
          <cell r="AO298">
            <v>0.9</v>
          </cell>
          <cell r="AP298">
            <v>0.9</v>
          </cell>
          <cell r="AQ298">
            <v>0.9</v>
          </cell>
          <cell r="AR298">
            <v>0.9</v>
          </cell>
          <cell r="AS298">
            <v>0.9</v>
          </cell>
          <cell r="AT298">
            <v>0.9</v>
          </cell>
          <cell r="AU298">
            <v>0.9</v>
          </cell>
          <cell r="AV298">
            <v>0.9</v>
          </cell>
          <cell r="AW298">
            <v>0.9</v>
          </cell>
          <cell r="AX298">
            <v>0.9</v>
          </cell>
          <cell r="AY298">
            <v>0.9</v>
          </cell>
          <cell r="AZ298">
            <v>0.9</v>
          </cell>
          <cell r="BA298">
            <v>0.9</v>
          </cell>
          <cell r="BB298">
            <v>0.9</v>
          </cell>
          <cell r="BC298">
            <v>0.9</v>
          </cell>
          <cell r="BD298">
            <v>0.9</v>
          </cell>
          <cell r="BE298">
            <v>0.9</v>
          </cell>
          <cell r="BF298">
            <v>0.9</v>
          </cell>
          <cell r="BG298">
            <v>0.9</v>
          </cell>
          <cell r="BH298">
            <v>0.9</v>
          </cell>
          <cell r="BI298">
            <v>0.9</v>
          </cell>
          <cell r="BJ298">
            <v>0.9</v>
          </cell>
          <cell r="BK298">
            <v>0.9</v>
          </cell>
          <cell r="BL298">
            <v>0.9</v>
          </cell>
          <cell r="BM298">
            <v>0.9</v>
          </cell>
          <cell r="BN298">
            <v>0.9</v>
          </cell>
          <cell r="BO298">
            <v>0.9</v>
          </cell>
          <cell r="BP298">
            <v>0.9</v>
          </cell>
          <cell r="BQ298">
            <v>0.9</v>
          </cell>
          <cell r="BR298">
            <v>0.9</v>
          </cell>
          <cell r="BS298">
            <v>0.9</v>
          </cell>
          <cell r="BT298">
            <v>0.9</v>
          </cell>
          <cell r="BU298">
            <v>0.9</v>
          </cell>
          <cell r="BV298">
            <v>0.9</v>
          </cell>
          <cell r="BW298">
            <v>0.9</v>
          </cell>
          <cell r="BX298">
            <v>0.9</v>
          </cell>
          <cell r="BY298">
            <v>0.9</v>
          </cell>
          <cell r="BZ298">
            <v>0.9</v>
          </cell>
          <cell r="CA298">
            <v>0.9</v>
          </cell>
          <cell r="CB298">
            <v>0.9</v>
          </cell>
          <cell r="CC298">
            <v>0.9</v>
          </cell>
          <cell r="CD298">
            <v>0.9</v>
          </cell>
          <cell r="CE298">
            <v>0.9</v>
          </cell>
          <cell r="CF298">
            <v>0.9</v>
          </cell>
          <cell r="CG298">
            <v>0.9</v>
          </cell>
          <cell r="CH298">
            <v>0.9</v>
          </cell>
          <cell r="CI298">
            <v>0.9</v>
          </cell>
          <cell r="CJ298">
            <v>0.9</v>
          </cell>
          <cell r="CK298">
            <v>0.9</v>
          </cell>
          <cell r="CL298">
            <v>0.9</v>
          </cell>
          <cell r="CM298">
            <v>0.9</v>
          </cell>
          <cell r="CN298">
            <v>0.9</v>
          </cell>
          <cell r="CO298">
            <v>0.9</v>
          </cell>
          <cell r="CP298">
            <v>0.9</v>
          </cell>
          <cell r="CQ298">
            <v>0.9</v>
          </cell>
          <cell r="CR298">
            <v>0.9</v>
          </cell>
          <cell r="CS298">
            <v>0.9</v>
          </cell>
          <cell r="CT298">
            <v>0.9</v>
          </cell>
          <cell r="CU298">
            <v>0.9</v>
          </cell>
          <cell r="CV298">
            <v>0.9</v>
          </cell>
          <cell r="CW298">
            <v>0.9</v>
          </cell>
          <cell r="CX298">
            <v>0.9</v>
          </cell>
          <cell r="CY298">
            <v>0.9</v>
          </cell>
          <cell r="CZ298">
            <v>0.9</v>
          </cell>
          <cell r="DA298">
            <v>0.9</v>
          </cell>
          <cell r="DB298">
            <v>0.9</v>
          </cell>
          <cell r="DC298">
            <v>0.9</v>
          </cell>
          <cell r="DD298">
            <v>0.9</v>
          </cell>
          <cell r="DE298">
            <v>0.9</v>
          </cell>
          <cell r="DF298">
            <v>0.9</v>
          </cell>
          <cell r="DG298">
            <v>0.9</v>
          </cell>
          <cell r="DH298">
            <v>0.9</v>
          </cell>
          <cell r="DI298">
            <v>0.9</v>
          </cell>
          <cell r="DJ298">
            <v>0.9</v>
          </cell>
        </row>
        <row r="299">
          <cell r="M299" t="str">
            <v>GJ</v>
          </cell>
          <cell r="N299">
            <v>0.05</v>
          </cell>
          <cell r="O299">
            <v>0.05</v>
          </cell>
          <cell r="P299">
            <v>0.05</v>
          </cell>
          <cell r="Q299">
            <v>0.05</v>
          </cell>
          <cell r="R299">
            <v>0.05</v>
          </cell>
          <cell r="S299">
            <v>0.05</v>
          </cell>
          <cell r="T299">
            <v>0.05</v>
          </cell>
          <cell r="U299">
            <v>0.05</v>
          </cell>
          <cell r="V299">
            <v>0.05</v>
          </cell>
          <cell r="W299">
            <v>0.05</v>
          </cell>
          <cell r="X299">
            <v>0.05</v>
          </cell>
          <cell r="Y299">
            <v>0.05</v>
          </cell>
          <cell r="Z299">
            <v>0.05</v>
          </cell>
          <cell r="AA299">
            <v>0.05</v>
          </cell>
          <cell r="AB299">
            <v>0.05</v>
          </cell>
          <cell r="AC299">
            <v>0.05</v>
          </cell>
          <cell r="AD299">
            <v>0.05</v>
          </cell>
          <cell r="AE299">
            <v>0.05</v>
          </cell>
          <cell r="AF299">
            <v>0.05</v>
          </cell>
          <cell r="AG299">
            <v>0.05</v>
          </cell>
          <cell r="AH299">
            <v>0.05</v>
          </cell>
          <cell r="AI299">
            <v>0.05</v>
          </cell>
          <cell r="AJ299">
            <v>0.05</v>
          </cell>
          <cell r="AK299">
            <v>0.05</v>
          </cell>
          <cell r="AL299">
            <v>0.05</v>
          </cell>
          <cell r="AM299">
            <v>0.05</v>
          </cell>
          <cell r="AN299">
            <v>0.05</v>
          </cell>
          <cell r="AO299">
            <v>0.05</v>
          </cell>
          <cell r="AP299">
            <v>0.05</v>
          </cell>
          <cell r="AQ299">
            <v>0.05</v>
          </cell>
          <cell r="AR299">
            <v>0.05</v>
          </cell>
          <cell r="AS299">
            <v>0.05</v>
          </cell>
          <cell r="AT299">
            <v>0.05</v>
          </cell>
          <cell r="AU299">
            <v>0.05</v>
          </cell>
          <cell r="AV299">
            <v>0.05</v>
          </cell>
          <cell r="AW299">
            <v>0.05</v>
          </cell>
          <cell r="AX299">
            <v>0.05</v>
          </cell>
          <cell r="AY299">
            <v>0.05</v>
          </cell>
          <cell r="AZ299">
            <v>0.05</v>
          </cell>
          <cell r="BA299">
            <v>0.05</v>
          </cell>
          <cell r="BB299">
            <v>0.05</v>
          </cell>
          <cell r="BC299">
            <v>0.05</v>
          </cell>
          <cell r="BD299">
            <v>0.05</v>
          </cell>
          <cell r="BE299">
            <v>0.05</v>
          </cell>
          <cell r="BF299">
            <v>0.05</v>
          </cell>
          <cell r="BG299">
            <v>0.05</v>
          </cell>
          <cell r="BH299">
            <v>0.05</v>
          </cell>
          <cell r="BI299">
            <v>0.05</v>
          </cell>
          <cell r="BJ299">
            <v>0.05</v>
          </cell>
          <cell r="BK299">
            <v>0.05</v>
          </cell>
          <cell r="BL299">
            <v>0.05</v>
          </cell>
          <cell r="BM299">
            <v>0.05</v>
          </cell>
          <cell r="BN299">
            <v>0.05</v>
          </cell>
          <cell r="BO299">
            <v>0.05</v>
          </cell>
          <cell r="BP299">
            <v>0.05</v>
          </cell>
          <cell r="BQ299">
            <v>0.05</v>
          </cell>
          <cell r="BR299">
            <v>0.05</v>
          </cell>
          <cell r="BS299">
            <v>0.05</v>
          </cell>
          <cell r="BT299">
            <v>0.05</v>
          </cell>
          <cell r="BU299">
            <v>0.05</v>
          </cell>
          <cell r="BV299">
            <v>0.05</v>
          </cell>
          <cell r="BW299">
            <v>0.05</v>
          </cell>
          <cell r="BX299">
            <v>0.05</v>
          </cell>
          <cell r="BY299">
            <v>0.05</v>
          </cell>
          <cell r="BZ299">
            <v>0.05</v>
          </cell>
          <cell r="CA299">
            <v>0.05</v>
          </cell>
          <cell r="CB299">
            <v>0.05</v>
          </cell>
          <cell r="CC299">
            <v>0.05</v>
          </cell>
          <cell r="CD299">
            <v>0.05</v>
          </cell>
          <cell r="CE299">
            <v>0.05</v>
          </cell>
          <cell r="CF299">
            <v>0.05</v>
          </cell>
          <cell r="CG299">
            <v>0.05</v>
          </cell>
          <cell r="CH299">
            <v>0.05</v>
          </cell>
          <cell r="CI299">
            <v>0.05</v>
          </cell>
          <cell r="CJ299">
            <v>0.05</v>
          </cell>
          <cell r="CK299">
            <v>0.05</v>
          </cell>
          <cell r="CL299">
            <v>0.05</v>
          </cell>
          <cell r="CM299">
            <v>0.05</v>
          </cell>
          <cell r="CN299">
            <v>0.05</v>
          </cell>
          <cell r="CO299">
            <v>0.05</v>
          </cell>
          <cell r="CP299">
            <v>0.05</v>
          </cell>
          <cell r="CQ299">
            <v>0.05</v>
          </cell>
          <cell r="CR299">
            <v>0.05</v>
          </cell>
          <cell r="CS299">
            <v>0.05</v>
          </cell>
          <cell r="CT299">
            <v>0.05</v>
          </cell>
          <cell r="CU299">
            <v>0.05</v>
          </cell>
          <cell r="CV299">
            <v>0.05</v>
          </cell>
          <cell r="CW299">
            <v>0.05</v>
          </cell>
          <cell r="CX299">
            <v>0.05</v>
          </cell>
          <cell r="CY299">
            <v>0.05</v>
          </cell>
          <cell r="CZ299">
            <v>0.05</v>
          </cell>
          <cell r="DA299">
            <v>0.05</v>
          </cell>
          <cell r="DB299">
            <v>0.05</v>
          </cell>
          <cell r="DC299">
            <v>0.05</v>
          </cell>
          <cell r="DD299">
            <v>0.05</v>
          </cell>
          <cell r="DE299">
            <v>0.05</v>
          </cell>
          <cell r="DF299">
            <v>0.05</v>
          </cell>
          <cell r="DG299">
            <v>0.05</v>
          </cell>
          <cell r="DH299">
            <v>0.05</v>
          </cell>
          <cell r="DI299">
            <v>0.05</v>
          </cell>
          <cell r="DJ299">
            <v>0.05</v>
          </cell>
        </row>
        <row r="300">
          <cell r="M300" t="str">
            <v>GJ</v>
          </cell>
          <cell r="N300">
            <v>0.05</v>
          </cell>
          <cell r="O300">
            <v>0.05</v>
          </cell>
          <cell r="P300">
            <v>0.05</v>
          </cell>
          <cell r="Q300">
            <v>0.05</v>
          </cell>
          <cell r="R300">
            <v>0.05</v>
          </cell>
          <cell r="S300">
            <v>0.05</v>
          </cell>
          <cell r="T300">
            <v>0.05</v>
          </cell>
          <cell r="U300">
            <v>0.05</v>
          </cell>
          <cell r="V300">
            <v>0.05</v>
          </cell>
          <cell r="W300">
            <v>0.05</v>
          </cell>
          <cell r="X300">
            <v>0.05</v>
          </cell>
          <cell r="Y300">
            <v>0.05</v>
          </cell>
          <cell r="Z300">
            <v>0.05</v>
          </cell>
          <cell r="AA300">
            <v>0.05</v>
          </cell>
          <cell r="AB300">
            <v>0.05</v>
          </cell>
          <cell r="AC300">
            <v>0.05</v>
          </cell>
          <cell r="AD300">
            <v>0.05</v>
          </cell>
          <cell r="AE300">
            <v>0.05</v>
          </cell>
          <cell r="AF300">
            <v>0.05</v>
          </cell>
          <cell r="AG300">
            <v>0.05</v>
          </cell>
          <cell r="AH300">
            <v>0.05</v>
          </cell>
          <cell r="AI300">
            <v>0.05</v>
          </cell>
          <cell r="AJ300">
            <v>0.05</v>
          </cell>
          <cell r="AK300">
            <v>0.05</v>
          </cell>
          <cell r="AL300">
            <v>0.05</v>
          </cell>
          <cell r="AM300">
            <v>0.05</v>
          </cell>
          <cell r="AN300">
            <v>0.05</v>
          </cell>
          <cell r="AO300">
            <v>0.05</v>
          </cell>
          <cell r="AP300">
            <v>0.05</v>
          </cell>
          <cell r="AQ300">
            <v>0.05</v>
          </cell>
          <cell r="AR300">
            <v>0.05</v>
          </cell>
          <cell r="AS300">
            <v>0.05</v>
          </cell>
          <cell r="AT300">
            <v>0.05</v>
          </cell>
          <cell r="AU300">
            <v>0.05</v>
          </cell>
          <cell r="AV300">
            <v>0.05</v>
          </cell>
          <cell r="AW300">
            <v>0.05</v>
          </cell>
          <cell r="AX300">
            <v>0.05</v>
          </cell>
          <cell r="AY300">
            <v>0.05</v>
          </cell>
          <cell r="AZ300">
            <v>0.05</v>
          </cell>
          <cell r="BA300">
            <v>0.05</v>
          </cell>
          <cell r="BB300">
            <v>0.05</v>
          </cell>
          <cell r="BC300">
            <v>0.05</v>
          </cell>
          <cell r="BD300">
            <v>0.05</v>
          </cell>
          <cell r="BE300">
            <v>0.05</v>
          </cell>
          <cell r="BF300">
            <v>0.05</v>
          </cell>
          <cell r="BG300">
            <v>0.05</v>
          </cell>
          <cell r="BH300">
            <v>0.05</v>
          </cell>
          <cell r="BI300">
            <v>0.05</v>
          </cell>
          <cell r="BJ300">
            <v>0.05</v>
          </cell>
          <cell r="BK300">
            <v>0.05</v>
          </cell>
          <cell r="BL300">
            <v>0.05</v>
          </cell>
          <cell r="BM300">
            <v>0.05</v>
          </cell>
          <cell r="BN300">
            <v>0.05</v>
          </cell>
          <cell r="BO300">
            <v>0.05</v>
          </cell>
          <cell r="BP300">
            <v>0.05</v>
          </cell>
          <cell r="BQ300">
            <v>0.05</v>
          </cell>
          <cell r="BR300">
            <v>0.05</v>
          </cell>
          <cell r="BS300">
            <v>0.05</v>
          </cell>
          <cell r="BT300">
            <v>0.05</v>
          </cell>
          <cell r="BU300">
            <v>0.05</v>
          </cell>
          <cell r="BV300">
            <v>0.05</v>
          </cell>
          <cell r="BW300">
            <v>0.05</v>
          </cell>
          <cell r="BX300">
            <v>0.05</v>
          </cell>
          <cell r="BY300">
            <v>0.05</v>
          </cell>
          <cell r="BZ300">
            <v>0.05</v>
          </cell>
          <cell r="CA300">
            <v>0.05</v>
          </cell>
          <cell r="CB300">
            <v>0.05</v>
          </cell>
          <cell r="CC300">
            <v>0.05</v>
          </cell>
          <cell r="CD300">
            <v>0.05</v>
          </cell>
          <cell r="CE300">
            <v>0.05</v>
          </cell>
          <cell r="CF300">
            <v>0.05</v>
          </cell>
          <cell r="CG300">
            <v>0.05</v>
          </cell>
          <cell r="CH300">
            <v>0.05</v>
          </cell>
          <cell r="CI300">
            <v>0.05</v>
          </cell>
          <cell r="CJ300">
            <v>0.05</v>
          </cell>
          <cell r="CK300">
            <v>0.05</v>
          </cell>
          <cell r="CL300">
            <v>0.05</v>
          </cell>
          <cell r="CM300">
            <v>0.05</v>
          </cell>
          <cell r="CN300">
            <v>0.05</v>
          </cell>
          <cell r="CO300">
            <v>0.05</v>
          </cell>
          <cell r="CP300">
            <v>0.05</v>
          </cell>
          <cell r="CQ300">
            <v>0.05</v>
          </cell>
          <cell r="CR300">
            <v>0.05</v>
          </cell>
          <cell r="CS300">
            <v>0.05</v>
          </cell>
          <cell r="CT300">
            <v>0.05</v>
          </cell>
          <cell r="CU300">
            <v>0.05</v>
          </cell>
          <cell r="CV300">
            <v>0.05</v>
          </cell>
          <cell r="CW300">
            <v>0.05</v>
          </cell>
          <cell r="CX300">
            <v>0.05</v>
          </cell>
          <cell r="CY300">
            <v>0.05</v>
          </cell>
          <cell r="CZ300">
            <v>0.05</v>
          </cell>
          <cell r="DA300">
            <v>0.05</v>
          </cell>
          <cell r="DB300">
            <v>0.05</v>
          </cell>
          <cell r="DC300">
            <v>0.05</v>
          </cell>
          <cell r="DD300">
            <v>0.05</v>
          </cell>
          <cell r="DE300">
            <v>0.05</v>
          </cell>
          <cell r="DF300">
            <v>0.05</v>
          </cell>
          <cell r="DG300">
            <v>0.05</v>
          </cell>
          <cell r="DH300">
            <v>0.05</v>
          </cell>
          <cell r="DI300">
            <v>0.05</v>
          </cell>
          <cell r="DJ300">
            <v>0.05</v>
          </cell>
        </row>
        <row r="301">
          <cell r="M301" t="str">
            <v>GJ</v>
          </cell>
          <cell r="N301">
            <v>0.3</v>
          </cell>
          <cell r="O301">
            <v>0.3</v>
          </cell>
          <cell r="P301">
            <v>0.3</v>
          </cell>
          <cell r="Q301">
            <v>0.3</v>
          </cell>
          <cell r="R301">
            <v>0.3</v>
          </cell>
          <cell r="S301">
            <v>0.3</v>
          </cell>
          <cell r="T301">
            <v>0.3</v>
          </cell>
          <cell r="U301">
            <v>0.3</v>
          </cell>
          <cell r="V301">
            <v>0.3</v>
          </cell>
          <cell r="W301">
            <v>0.3</v>
          </cell>
          <cell r="X301">
            <v>0.3</v>
          </cell>
          <cell r="Y301">
            <v>0.3</v>
          </cell>
          <cell r="Z301">
            <v>0.3</v>
          </cell>
          <cell r="AA301">
            <v>0.3</v>
          </cell>
          <cell r="AB301">
            <v>0.3</v>
          </cell>
          <cell r="AC301">
            <v>0.3</v>
          </cell>
          <cell r="AD301">
            <v>0.3</v>
          </cell>
          <cell r="AE301">
            <v>0.3</v>
          </cell>
          <cell r="AF301">
            <v>0.3</v>
          </cell>
          <cell r="AG301">
            <v>0.3</v>
          </cell>
          <cell r="AH301">
            <v>0.3</v>
          </cell>
          <cell r="AI301">
            <v>0.3</v>
          </cell>
          <cell r="AJ301">
            <v>0.3</v>
          </cell>
          <cell r="AK301">
            <v>0.3</v>
          </cell>
          <cell r="AL301">
            <v>0.3</v>
          </cell>
          <cell r="AM301">
            <v>0.3</v>
          </cell>
          <cell r="AN301">
            <v>0.3</v>
          </cell>
          <cell r="AO301">
            <v>0.3</v>
          </cell>
          <cell r="AP301">
            <v>0.3</v>
          </cell>
          <cell r="AQ301">
            <v>0.3</v>
          </cell>
          <cell r="AR301">
            <v>0.3</v>
          </cell>
          <cell r="AS301">
            <v>0.3</v>
          </cell>
          <cell r="AT301">
            <v>0.3</v>
          </cell>
          <cell r="AU301">
            <v>0.3</v>
          </cell>
          <cell r="AV301">
            <v>0.3</v>
          </cell>
          <cell r="AW301">
            <v>0.3</v>
          </cell>
          <cell r="AX301">
            <v>0.3</v>
          </cell>
          <cell r="AY301">
            <v>0.3</v>
          </cell>
          <cell r="AZ301">
            <v>0.3</v>
          </cell>
          <cell r="BA301">
            <v>0.3</v>
          </cell>
          <cell r="BB301">
            <v>0.3</v>
          </cell>
          <cell r="BC301">
            <v>0.3</v>
          </cell>
          <cell r="BD301">
            <v>0.3</v>
          </cell>
          <cell r="BE301">
            <v>0.3</v>
          </cell>
          <cell r="BF301">
            <v>0.3</v>
          </cell>
          <cell r="BG301">
            <v>0.3</v>
          </cell>
          <cell r="BH301">
            <v>0.3</v>
          </cell>
          <cell r="BI301">
            <v>0.3</v>
          </cell>
          <cell r="BJ301">
            <v>0.3</v>
          </cell>
          <cell r="BK301">
            <v>0.3</v>
          </cell>
          <cell r="BL301">
            <v>0.3</v>
          </cell>
          <cell r="BM301">
            <v>0.3</v>
          </cell>
          <cell r="BN301">
            <v>0.3</v>
          </cell>
          <cell r="BO301">
            <v>0.3</v>
          </cell>
          <cell r="BP301">
            <v>0.3</v>
          </cell>
          <cell r="BQ301">
            <v>0.3</v>
          </cell>
          <cell r="BR301">
            <v>0.3</v>
          </cell>
          <cell r="BS301">
            <v>0.3</v>
          </cell>
          <cell r="BT301">
            <v>0.3</v>
          </cell>
          <cell r="BU301">
            <v>0.3</v>
          </cell>
          <cell r="BV301">
            <v>0.3</v>
          </cell>
          <cell r="BW301">
            <v>0.3</v>
          </cell>
          <cell r="BX301">
            <v>0.3</v>
          </cell>
          <cell r="BY301">
            <v>0.3</v>
          </cell>
          <cell r="BZ301">
            <v>0.3</v>
          </cell>
          <cell r="CA301">
            <v>0.3</v>
          </cell>
          <cell r="CB301">
            <v>0.3</v>
          </cell>
          <cell r="CC301">
            <v>0.3</v>
          </cell>
          <cell r="CD301">
            <v>0.3</v>
          </cell>
          <cell r="CE301">
            <v>0.3</v>
          </cell>
          <cell r="CF301">
            <v>0.3</v>
          </cell>
          <cell r="CG301">
            <v>0.3</v>
          </cell>
          <cell r="CH301">
            <v>0.3</v>
          </cell>
          <cell r="CI301">
            <v>0.3</v>
          </cell>
          <cell r="CJ301">
            <v>0.3</v>
          </cell>
          <cell r="CK301">
            <v>0.3</v>
          </cell>
          <cell r="CL301">
            <v>0.3</v>
          </cell>
          <cell r="CM301">
            <v>0.3</v>
          </cell>
          <cell r="CN301">
            <v>0.3</v>
          </cell>
          <cell r="CO301">
            <v>0.3</v>
          </cell>
          <cell r="CP301">
            <v>0.3</v>
          </cell>
          <cell r="CQ301">
            <v>0.3</v>
          </cell>
          <cell r="CR301">
            <v>0.3</v>
          </cell>
          <cell r="CS301">
            <v>0.3</v>
          </cell>
          <cell r="CT301">
            <v>0.3</v>
          </cell>
          <cell r="CU301">
            <v>0.3</v>
          </cell>
          <cell r="CV301">
            <v>0.3</v>
          </cell>
          <cell r="CW301">
            <v>0.3</v>
          </cell>
          <cell r="CX301">
            <v>0.3</v>
          </cell>
          <cell r="CY301">
            <v>0.3</v>
          </cell>
          <cell r="CZ301">
            <v>0.3</v>
          </cell>
          <cell r="DA301">
            <v>0.3</v>
          </cell>
          <cell r="DB301">
            <v>0.3</v>
          </cell>
          <cell r="DC301">
            <v>0.3</v>
          </cell>
          <cell r="DD301">
            <v>0.3</v>
          </cell>
          <cell r="DE301">
            <v>0.3</v>
          </cell>
          <cell r="DF301">
            <v>0.3</v>
          </cell>
          <cell r="DG301">
            <v>0.3</v>
          </cell>
          <cell r="DH301">
            <v>0.3</v>
          </cell>
          <cell r="DI301">
            <v>0.3</v>
          </cell>
          <cell r="DJ301">
            <v>0.3</v>
          </cell>
        </row>
        <row r="302">
          <cell r="M302" t="str">
            <v>GJ</v>
          </cell>
          <cell r="N302">
            <v>0.7</v>
          </cell>
          <cell r="O302">
            <v>0.7</v>
          </cell>
          <cell r="P302">
            <v>0.7</v>
          </cell>
          <cell r="Q302">
            <v>0.7</v>
          </cell>
          <cell r="R302">
            <v>0.7</v>
          </cell>
          <cell r="S302">
            <v>0.7</v>
          </cell>
          <cell r="T302">
            <v>0.7</v>
          </cell>
          <cell r="U302">
            <v>0.7</v>
          </cell>
          <cell r="V302">
            <v>0.7</v>
          </cell>
          <cell r="W302">
            <v>0.7</v>
          </cell>
          <cell r="X302">
            <v>0.7</v>
          </cell>
          <cell r="Y302">
            <v>0.7</v>
          </cell>
          <cell r="Z302">
            <v>0.7</v>
          </cell>
          <cell r="AA302">
            <v>0.7</v>
          </cell>
          <cell r="AB302">
            <v>0.7</v>
          </cell>
          <cell r="AC302">
            <v>0.7</v>
          </cell>
          <cell r="AD302">
            <v>0.7</v>
          </cell>
          <cell r="AE302">
            <v>0.7</v>
          </cell>
          <cell r="AF302">
            <v>0.7</v>
          </cell>
          <cell r="AG302">
            <v>0.7</v>
          </cell>
          <cell r="AH302">
            <v>0.7</v>
          </cell>
          <cell r="AI302">
            <v>0.7</v>
          </cell>
          <cell r="AJ302">
            <v>0.7</v>
          </cell>
          <cell r="AK302">
            <v>0.7</v>
          </cell>
          <cell r="AL302">
            <v>0.7</v>
          </cell>
          <cell r="AM302">
            <v>0.7</v>
          </cell>
          <cell r="AN302">
            <v>0.7</v>
          </cell>
          <cell r="AO302">
            <v>0.7</v>
          </cell>
          <cell r="AP302">
            <v>0.7</v>
          </cell>
          <cell r="AQ302">
            <v>0.7</v>
          </cell>
          <cell r="AR302">
            <v>0.7</v>
          </cell>
          <cell r="AS302">
            <v>0.7</v>
          </cell>
          <cell r="AT302">
            <v>0.7</v>
          </cell>
          <cell r="AU302">
            <v>0.7</v>
          </cell>
          <cell r="AV302">
            <v>0.7</v>
          </cell>
          <cell r="AW302">
            <v>0.7</v>
          </cell>
          <cell r="AX302">
            <v>0.7</v>
          </cell>
          <cell r="AY302">
            <v>0.7</v>
          </cell>
          <cell r="AZ302">
            <v>0.7</v>
          </cell>
          <cell r="BA302">
            <v>0.7</v>
          </cell>
          <cell r="BB302">
            <v>0.7</v>
          </cell>
          <cell r="BC302">
            <v>0.7</v>
          </cell>
          <cell r="BD302">
            <v>0.7</v>
          </cell>
          <cell r="BE302">
            <v>0.7</v>
          </cell>
          <cell r="BF302">
            <v>0.7</v>
          </cell>
          <cell r="BG302">
            <v>0.7</v>
          </cell>
          <cell r="BH302">
            <v>0.7</v>
          </cell>
          <cell r="BI302">
            <v>0.7</v>
          </cell>
          <cell r="BJ302">
            <v>0.7</v>
          </cell>
          <cell r="BK302">
            <v>0.7</v>
          </cell>
          <cell r="BL302">
            <v>0.7</v>
          </cell>
          <cell r="BM302">
            <v>0.7</v>
          </cell>
          <cell r="BN302">
            <v>0.7</v>
          </cell>
          <cell r="BO302">
            <v>0.7</v>
          </cell>
          <cell r="BP302">
            <v>0.7</v>
          </cell>
          <cell r="BQ302">
            <v>0.7</v>
          </cell>
          <cell r="BR302">
            <v>0.7</v>
          </cell>
          <cell r="BS302">
            <v>0.7</v>
          </cell>
          <cell r="BT302">
            <v>0.7</v>
          </cell>
          <cell r="BU302">
            <v>0.7</v>
          </cell>
          <cell r="BV302">
            <v>0.7</v>
          </cell>
          <cell r="BW302">
            <v>0.7</v>
          </cell>
          <cell r="BX302">
            <v>0.7</v>
          </cell>
          <cell r="BY302">
            <v>0.7</v>
          </cell>
          <cell r="BZ302">
            <v>0.7</v>
          </cell>
          <cell r="CA302">
            <v>0.7</v>
          </cell>
          <cell r="CB302">
            <v>0.7</v>
          </cell>
          <cell r="CC302">
            <v>0.7</v>
          </cell>
          <cell r="CD302">
            <v>0.7</v>
          </cell>
          <cell r="CE302">
            <v>0.7</v>
          </cell>
          <cell r="CF302">
            <v>0.7</v>
          </cell>
          <cell r="CG302">
            <v>0.7</v>
          </cell>
          <cell r="CH302">
            <v>0.7</v>
          </cell>
          <cell r="CI302">
            <v>0.7</v>
          </cell>
          <cell r="CJ302">
            <v>0.7</v>
          </cell>
          <cell r="CK302">
            <v>0.7</v>
          </cell>
          <cell r="CL302">
            <v>0.7</v>
          </cell>
          <cell r="CM302">
            <v>0.7</v>
          </cell>
          <cell r="CN302">
            <v>0.7</v>
          </cell>
          <cell r="CO302">
            <v>0.7</v>
          </cell>
          <cell r="CP302">
            <v>0.7</v>
          </cell>
          <cell r="CQ302">
            <v>0.7</v>
          </cell>
          <cell r="CR302">
            <v>0.7</v>
          </cell>
          <cell r="CS302">
            <v>0.7</v>
          </cell>
          <cell r="CT302">
            <v>0.7</v>
          </cell>
          <cell r="CU302">
            <v>0.7</v>
          </cell>
          <cell r="CV302">
            <v>0.7</v>
          </cell>
          <cell r="CW302">
            <v>0.7</v>
          </cell>
          <cell r="CX302">
            <v>0.7</v>
          </cell>
          <cell r="CY302">
            <v>0.7</v>
          </cell>
          <cell r="CZ302">
            <v>0.7</v>
          </cell>
          <cell r="DA302">
            <v>0.7</v>
          </cell>
          <cell r="DB302">
            <v>0.7</v>
          </cell>
          <cell r="DC302">
            <v>0.7</v>
          </cell>
          <cell r="DD302">
            <v>0.7</v>
          </cell>
          <cell r="DE302">
            <v>0.7</v>
          </cell>
          <cell r="DF302">
            <v>0.7</v>
          </cell>
          <cell r="DG302">
            <v>0.7</v>
          </cell>
          <cell r="DH302">
            <v>0.7</v>
          </cell>
          <cell r="DI302">
            <v>0.7</v>
          </cell>
          <cell r="DJ302">
            <v>0.7</v>
          </cell>
        </row>
        <row r="303">
          <cell r="M303" t="str">
            <v>GJ</v>
          </cell>
          <cell r="N303">
            <v>0.3</v>
          </cell>
          <cell r="O303">
            <v>0.3</v>
          </cell>
          <cell r="P303">
            <v>0.3</v>
          </cell>
          <cell r="Q303">
            <v>0.3</v>
          </cell>
          <cell r="R303">
            <v>0.3</v>
          </cell>
          <cell r="S303">
            <v>0.3</v>
          </cell>
          <cell r="T303">
            <v>0.3</v>
          </cell>
          <cell r="U303">
            <v>0.3</v>
          </cell>
          <cell r="V303">
            <v>0.3</v>
          </cell>
          <cell r="W303">
            <v>0.3</v>
          </cell>
          <cell r="X303">
            <v>0.3</v>
          </cell>
          <cell r="Y303">
            <v>0.3</v>
          </cell>
          <cell r="Z303">
            <v>0.3</v>
          </cell>
          <cell r="AA303">
            <v>0.3</v>
          </cell>
          <cell r="AB303">
            <v>0.3</v>
          </cell>
          <cell r="AC303">
            <v>0.3</v>
          </cell>
          <cell r="AD303">
            <v>0.3</v>
          </cell>
          <cell r="AE303">
            <v>0.3</v>
          </cell>
          <cell r="AF303">
            <v>0.3</v>
          </cell>
          <cell r="AG303">
            <v>0.3</v>
          </cell>
          <cell r="AH303">
            <v>0.3</v>
          </cell>
          <cell r="AI303">
            <v>0.3</v>
          </cell>
          <cell r="AJ303">
            <v>0.3</v>
          </cell>
          <cell r="AK303">
            <v>0.3</v>
          </cell>
          <cell r="AL303">
            <v>0.3</v>
          </cell>
          <cell r="AM303">
            <v>0.3</v>
          </cell>
          <cell r="AN303">
            <v>0.3</v>
          </cell>
          <cell r="AO303">
            <v>0.3</v>
          </cell>
          <cell r="AP303">
            <v>0.3</v>
          </cell>
          <cell r="AQ303">
            <v>0.3</v>
          </cell>
          <cell r="AR303">
            <v>0.3</v>
          </cell>
          <cell r="AS303">
            <v>0.3</v>
          </cell>
          <cell r="AT303">
            <v>0.3</v>
          </cell>
          <cell r="AU303">
            <v>0.3</v>
          </cell>
          <cell r="AV303">
            <v>0.3</v>
          </cell>
          <cell r="AW303">
            <v>0.3</v>
          </cell>
          <cell r="AX303">
            <v>0.3</v>
          </cell>
          <cell r="AY303">
            <v>0.3</v>
          </cell>
          <cell r="AZ303">
            <v>0.3</v>
          </cell>
          <cell r="BA303">
            <v>0.3</v>
          </cell>
          <cell r="BB303">
            <v>0.3</v>
          </cell>
          <cell r="BC303">
            <v>0.3</v>
          </cell>
          <cell r="BD303">
            <v>0.3</v>
          </cell>
          <cell r="BE303">
            <v>0.3</v>
          </cell>
          <cell r="BF303">
            <v>0.3</v>
          </cell>
          <cell r="BG303">
            <v>0.3</v>
          </cell>
          <cell r="BH303">
            <v>0.3</v>
          </cell>
          <cell r="BI303">
            <v>0.3</v>
          </cell>
          <cell r="BJ303">
            <v>0.3</v>
          </cell>
          <cell r="BK303">
            <v>0.3</v>
          </cell>
          <cell r="BL303">
            <v>0.3</v>
          </cell>
          <cell r="BM303">
            <v>0.3</v>
          </cell>
          <cell r="BN303">
            <v>0.3</v>
          </cell>
          <cell r="BO303">
            <v>0.3</v>
          </cell>
          <cell r="BP303">
            <v>0.3</v>
          </cell>
          <cell r="BQ303">
            <v>0.3</v>
          </cell>
          <cell r="BR303">
            <v>0.3</v>
          </cell>
          <cell r="BS303">
            <v>0.3</v>
          </cell>
          <cell r="BT303">
            <v>0.3</v>
          </cell>
          <cell r="BU303">
            <v>0.3</v>
          </cell>
          <cell r="BV303">
            <v>0.3</v>
          </cell>
          <cell r="BW303">
            <v>0.3</v>
          </cell>
          <cell r="BX303">
            <v>0.3</v>
          </cell>
          <cell r="BY303">
            <v>0.3</v>
          </cell>
          <cell r="BZ303">
            <v>0.3</v>
          </cell>
          <cell r="CA303">
            <v>0.3</v>
          </cell>
          <cell r="CB303">
            <v>0.3</v>
          </cell>
          <cell r="CC303">
            <v>0.3</v>
          </cell>
          <cell r="CD303">
            <v>0.3</v>
          </cell>
          <cell r="CE303">
            <v>0.3</v>
          </cell>
          <cell r="CF303">
            <v>0.3</v>
          </cell>
          <cell r="CG303">
            <v>0.3</v>
          </cell>
          <cell r="CH303">
            <v>0.3</v>
          </cell>
          <cell r="CI303">
            <v>0.3</v>
          </cell>
          <cell r="CJ303">
            <v>0.3</v>
          </cell>
          <cell r="CK303">
            <v>0.3</v>
          </cell>
          <cell r="CL303">
            <v>0.3</v>
          </cell>
          <cell r="CM303">
            <v>0.3</v>
          </cell>
          <cell r="CN303">
            <v>0.3</v>
          </cell>
          <cell r="CO303">
            <v>0.3</v>
          </cell>
          <cell r="CP303">
            <v>0.3</v>
          </cell>
          <cell r="CQ303">
            <v>0.3</v>
          </cell>
          <cell r="CR303">
            <v>0.3</v>
          </cell>
          <cell r="CS303">
            <v>0.3</v>
          </cell>
          <cell r="CT303">
            <v>0.3</v>
          </cell>
          <cell r="CU303">
            <v>0.3</v>
          </cell>
          <cell r="CV303">
            <v>0.3</v>
          </cell>
          <cell r="CW303">
            <v>0.3</v>
          </cell>
          <cell r="CX303">
            <v>0.3</v>
          </cell>
          <cell r="CY303">
            <v>0.3</v>
          </cell>
          <cell r="CZ303">
            <v>0.3</v>
          </cell>
          <cell r="DA303">
            <v>0.3</v>
          </cell>
          <cell r="DB303">
            <v>0.3</v>
          </cell>
          <cell r="DC303">
            <v>0.3</v>
          </cell>
          <cell r="DD303">
            <v>0.3</v>
          </cell>
          <cell r="DE303">
            <v>0.3</v>
          </cell>
          <cell r="DF303">
            <v>0.3</v>
          </cell>
          <cell r="DG303">
            <v>0.3</v>
          </cell>
          <cell r="DH303">
            <v>0.3</v>
          </cell>
          <cell r="DI303">
            <v>0.3</v>
          </cell>
          <cell r="DJ303">
            <v>0.3</v>
          </cell>
        </row>
        <row r="304">
          <cell r="M304" t="str">
            <v>GJ</v>
          </cell>
          <cell r="N304">
            <v>0.7</v>
          </cell>
          <cell r="O304">
            <v>0.7</v>
          </cell>
          <cell r="P304">
            <v>0.7</v>
          </cell>
          <cell r="Q304">
            <v>0.7</v>
          </cell>
          <cell r="R304">
            <v>0.7</v>
          </cell>
          <cell r="S304">
            <v>0.7</v>
          </cell>
          <cell r="T304">
            <v>0.7</v>
          </cell>
          <cell r="U304">
            <v>0.7</v>
          </cell>
          <cell r="V304">
            <v>0.7</v>
          </cell>
          <cell r="W304">
            <v>0.7</v>
          </cell>
          <cell r="X304">
            <v>0.7</v>
          </cell>
          <cell r="Y304">
            <v>0.7</v>
          </cell>
          <cell r="Z304">
            <v>0.7</v>
          </cell>
          <cell r="AA304">
            <v>0.7</v>
          </cell>
          <cell r="AB304">
            <v>0.7</v>
          </cell>
          <cell r="AC304">
            <v>0.7</v>
          </cell>
          <cell r="AD304">
            <v>0.7</v>
          </cell>
          <cell r="AE304">
            <v>0.7</v>
          </cell>
          <cell r="AF304">
            <v>0.7</v>
          </cell>
          <cell r="AG304">
            <v>0.7</v>
          </cell>
          <cell r="AH304">
            <v>0.7</v>
          </cell>
          <cell r="AI304">
            <v>0.7</v>
          </cell>
          <cell r="AJ304">
            <v>0.7</v>
          </cell>
          <cell r="AK304">
            <v>0.7</v>
          </cell>
          <cell r="AL304">
            <v>0.7</v>
          </cell>
          <cell r="AM304">
            <v>0.7</v>
          </cell>
          <cell r="AN304">
            <v>0.7</v>
          </cell>
          <cell r="AO304">
            <v>0.7</v>
          </cell>
          <cell r="AP304">
            <v>0.7</v>
          </cell>
          <cell r="AQ304">
            <v>0.7</v>
          </cell>
          <cell r="AR304">
            <v>0.7</v>
          </cell>
          <cell r="AS304">
            <v>0.7</v>
          </cell>
          <cell r="AT304">
            <v>0.7</v>
          </cell>
          <cell r="AU304">
            <v>0.7</v>
          </cell>
          <cell r="AV304">
            <v>0.7</v>
          </cell>
          <cell r="AW304">
            <v>0.7</v>
          </cell>
          <cell r="AX304">
            <v>0.7</v>
          </cell>
          <cell r="AY304">
            <v>0.7</v>
          </cell>
          <cell r="AZ304">
            <v>0.7</v>
          </cell>
          <cell r="BA304">
            <v>0.7</v>
          </cell>
          <cell r="BB304">
            <v>0.7</v>
          </cell>
          <cell r="BC304">
            <v>0.7</v>
          </cell>
          <cell r="BD304">
            <v>0.7</v>
          </cell>
          <cell r="BE304">
            <v>0.7</v>
          </cell>
          <cell r="BF304">
            <v>0.7</v>
          </cell>
          <cell r="BG304">
            <v>0.7</v>
          </cell>
          <cell r="BH304">
            <v>0.7</v>
          </cell>
          <cell r="BI304">
            <v>0.7</v>
          </cell>
          <cell r="BJ304">
            <v>0.7</v>
          </cell>
          <cell r="BK304">
            <v>0.7</v>
          </cell>
          <cell r="BL304">
            <v>0.7</v>
          </cell>
          <cell r="BM304">
            <v>0.7</v>
          </cell>
          <cell r="BN304">
            <v>0.7</v>
          </cell>
          <cell r="BO304">
            <v>0.7</v>
          </cell>
          <cell r="BP304">
            <v>0.7</v>
          </cell>
          <cell r="BQ304">
            <v>0.7</v>
          </cell>
          <cell r="BR304">
            <v>0.7</v>
          </cell>
          <cell r="BS304">
            <v>0.7</v>
          </cell>
          <cell r="BT304">
            <v>0.7</v>
          </cell>
          <cell r="BU304">
            <v>0.7</v>
          </cell>
          <cell r="BV304">
            <v>0.7</v>
          </cell>
          <cell r="BW304">
            <v>0.7</v>
          </cell>
          <cell r="BX304">
            <v>0.7</v>
          </cell>
          <cell r="BY304">
            <v>0.7</v>
          </cell>
          <cell r="BZ304">
            <v>0.7</v>
          </cell>
          <cell r="CA304">
            <v>0.7</v>
          </cell>
          <cell r="CB304">
            <v>0.7</v>
          </cell>
          <cell r="CC304">
            <v>0.7</v>
          </cell>
          <cell r="CD304">
            <v>0.7</v>
          </cell>
          <cell r="CE304">
            <v>0.7</v>
          </cell>
          <cell r="CF304">
            <v>0.7</v>
          </cell>
          <cell r="CG304">
            <v>0.7</v>
          </cell>
          <cell r="CH304">
            <v>0.7</v>
          </cell>
          <cell r="CI304">
            <v>0.7</v>
          </cell>
          <cell r="CJ304">
            <v>0.7</v>
          </cell>
          <cell r="CK304">
            <v>0.7</v>
          </cell>
          <cell r="CL304">
            <v>0.7</v>
          </cell>
          <cell r="CM304">
            <v>0.7</v>
          </cell>
          <cell r="CN304">
            <v>0.7</v>
          </cell>
          <cell r="CO304">
            <v>0.7</v>
          </cell>
          <cell r="CP304">
            <v>0.7</v>
          </cell>
          <cell r="CQ304">
            <v>0.7</v>
          </cell>
          <cell r="CR304">
            <v>0.7</v>
          </cell>
          <cell r="CS304">
            <v>0.7</v>
          </cell>
          <cell r="CT304">
            <v>0.7</v>
          </cell>
          <cell r="CU304">
            <v>0.7</v>
          </cell>
          <cell r="CV304">
            <v>0.7</v>
          </cell>
          <cell r="CW304">
            <v>0.7</v>
          </cell>
          <cell r="CX304">
            <v>0.7</v>
          </cell>
          <cell r="CY304">
            <v>0.7</v>
          </cell>
          <cell r="CZ304">
            <v>0.7</v>
          </cell>
          <cell r="DA304">
            <v>0.7</v>
          </cell>
          <cell r="DB304">
            <v>0.7</v>
          </cell>
          <cell r="DC304">
            <v>0.7</v>
          </cell>
          <cell r="DD304">
            <v>0.7</v>
          </cell>
          <cell r="DE304">
            <v>0.7</v>
          </cell>
          <cell r="DF304">
            <v>0.7</v>
          </cell>
          <cell r="DG304">
            <v>0.7</v>
          </cell>
          <cell r="DH304">
            <v>0.7</v>
          </cell>
          <cell r="DI304">
            <v>0.7</v>
          </cell>
          <cell r="DJ304">
            <v>0.7</v>
          </cell>
        </row>
        <row r="305">
          <cell r="M305" t="str">
            <v>GJ</v>
          </cell>
          <cell r="N305">
            <v>0.3</v>
          </cell>
          <cell r="O305">
            <v>0.3</v>
          </cell>
          <cell r="P305">
            <v>0.3</v>
          </cell>
          <cell r="Q305">
            <v>0.3</v>
          </cell>
          <cell r="R305">
            <v>0.3</v>
          </cell>
          <cell r="S305">
            <v>0.3</v>
          </cell>
          <cell r="T305">
            <v>0.3</v>
          </cell>
          <cell r="U305">
            <v>0.3</v>
          </cell>
          <cell r="V305">
            <v>0.3</v>
          </cell>
          <cell r="W305">
            <v>0.3</v>
          </cell>
          <cell r="X305">
            <v>0.3</v>
          </cell>
          <cell r="Y305">
            <v>0.3</v>
          </cell>
          <cell r="Z305">
            <v>0.3</v>
          </cell>
          <cell r="AA305">
            <v>0.3</v>
          </cell>
          <cell r="AB305">
            <v>0.3</v>
          </cell>
          <cell r="AC305">
            <v>0.3</v>
          </cell>
          <cell r="AD305">
            <v>0.3</v>
          </cell>
          <cell r="AE305">
            <v>0.3</v>
          </cell>
          <cell r="AF305">
            <v>0.3</v>
          </cell>
          <cell r="AG305">
            <v>0.3</v>
          </cell>
          <cell r="AH305">
            <v>0.3</v>
          </cell>
          <cell r="AI305">
            <v>0.3</v>
          </cell>
          <cell r="AJ305">
            <v>0.3</v>
          </cell>
          <cell r="AK305">
            <v>0.3</v>
          </cell>
          <cell r="AL305">
            <v>0.3</v>
          </cell>
          <cell r="AM305">
            <v>0.3</v>
          </cell>
          <cell r="AN305">
            <v>0.3</v>
          </cell>
          <cell r="AO305">
            <v>0.3</v>
          </cell>
          <cell r="AP305">
            <v>0.3</v>
          </cell>
          <cell r="AQ305">
            <v>0.3</v>
          </cell>
          <cell r="AR305">
            <v>0.3</v>
          </cell>
          <cell r="AS305">
            <v>0.3</v>
          </cell>
          <cell r="AT305">
            <v>0.3</v>
          </cell>
          <cell r="AU305">
            <v>0.3</v>
          </cell>
          <cell r="AV305">
            <v>0.3</v>
          </cell>
          <cell r="AW305">
            <v>0.3</v>
          </cell>
          <cell r="AX305">
            <v>0.3</v>
          </cell>
          <cell r="AY305">
            <v>0.3</v>
          </cell>
          <cell r="AZ305">
            <v>0.3</v>
          </cell>
          <cell r="BA305">
            <v>0.3</v>
          </cell>
          <cell r="BB305">
            <v>0.3</v>
          </cell>
          <cell r="BC305">
            <v>0.3</v>
          </cell>
          <cell r="BD305">
            <v>0.3</v>
          </cell>
          <cell r="BE305">
            <v>0.3</v>
          </cell>
          <cell r="BF305">
            <v>0.3</v>
          </cell>
          <cell r="BG305">
            <v>0.3</v>
          </cell>
          <cell r="BH305">
            <v>0.3</v>
          </cell>
          <cell r="BI305">
            <v>0.3</v>
          </cell>
          <cell r="BJ305">
            <v>0.3</v>
          </cell>
          <cell r="BK305">
            <v>0.3</v>
          </cell>
          <cell r="BL305">
            <v>0.3</v>
          </cell>
          <cell r="BM305">
            <v>0.3</v>
          </cell>
          <cell r="BN305">
            <v>0.3</v>
          </cell>
          <cell r="BO305">
            <v>0.3</v>
          </cell>
          <cell r="BP305">
            <v>0.3</v>
          </cell>
          <cell r="BQ305">
            <v>0.3</v>
          </cell>
          <cell r="BR305">
            <v>0.3</v>
          </cell>
          <cell r="BS305">
            <v>0.3</v>
          </cell>
          <cell r="BT305">
            <v>0.3</v>
          </cell>
          <cell r="BU305">
            <v>0.3</v>
          </cell>
          <cell r="BV305">
            <v>0.3</v>
          </cell>
          <cell r="BW305">
            <v>0.3</v>
          </cell>
          <cell r="BX305">
            <v>0.3</v>
          </cell>
          <cell r="BY305">
            <v>0.3</v>
          </cell>
          <cell r="BZ305">
            <v>0.3</v>
          </cell>
          <cell r="CA305">
            <v>0.3</v>
          </cell>
          <cell r="CB305">
            <v>0.3</v>
          </cell>
          <cell r="CC305">
            <v>0.3</v>
          </cell>
          <cell r="CD305">
            <v>0.3</v>
          </cell>
          <cell r="CE305">
            <v>0.3</v>
          </cell>
          <cell r="CF305">
            <v>0.3</v>
          </cell>
          <cell r="CG305">
            <v>0.3</v>
          </cell>
          <cell r="CH305">
            <v>0.3</v>
          </cell>
          <cell r="CI305">
            <v>0.3</v>
          </cell>
          <cell r="CJ305">
            <v>0.3</v>
          </cell>
          <cell r="CK305">
            <v>0.3</v>
          </cell>
          <cell r="CL305">
            <v>0.3</v>
          </cell>
          <cell r="CM305">
            <v>0.3</v>
          </cell>
          <cell r="CN305">
            <v>0.3</v>
          </cell>
          <cell r="CO305">
            <v>0.3</v>
          </cell>
          <cell r="CP305">
            <v>0.3</v>
          </cell>
          <cell r="CQ305">
            <v>0.3</v>
          </cell>
          <cell r="CR305">
            <v>0.3</v>
          </cell>
          <cell r="CS305">
            <v>0.3</v>
          </cell>
          <cell r="CT305">
            <v>0.3</v>
          </cell>
          <cell r="CU305">
            <v>0.3</v>
          </cell>
          <cell r="CV305">
            <v>0.3</v>
          </cell>
          <cell r="CW305">
            <v>0.3</v>
          </cell>
          <cell r="CX305">
            <v>0.3</v>
          </cell>
          <cell r="CY305">
            <v>0.3</v>
          </cell>
          <cell r="CZ305">
            <v>0.3</v>
          </cell>
          <cell r="DA305">
            <v>0.3</v>
          </cell>
          <cell r="DB305">
            <v>0.3</v>
          </cell>
          <cell r="DC305">
            <v>0.3</v>
          </cell>
          <cell r="DD305">
            <v>0.3</v>
          </cell>
          <cell r="DE305">
            <v>0.3</v>
          </cell>
          <cell r="DF305">
            <v>0.3</v>
          </cell>
          <cell r="DG305">
            <v>0.3</v>
          </cell>
          <cell r="DH305">
            <v>0.3</v>
          </cell>
          <cell r="DI305">
            <v>0.3</v>
          </cell>
          <cell r="DJ305">
            <v>0.3</v>
          </cell>
        </row>
        <row r="306">
          <cell r="M306" t="str">
            <v>GJ</v>
          </cell>
          <cell r="N306">
            <v>0.7</v>
          </cell>
          <cell r="O306">
            <v>0.7</v>
          </cell>
          <cell r="P306">
            <v>0.7</v>
          </cell>
          <cell r="Q306">
            <v>0.7</v>
          </cell>
          <cell r="R306">
            <v>0.7</v>
          </cell>
          <cell r="S306">
            <v>0.7</v>
          </cell>
          <cell r="T306">
            <v>0.7</v>
          </cell>
          <cell r="U306">
            <v>0.7</v>
          </cell>
          <cell r="V306">
            <v>0.7</v>
          </cell>
          <cell r="W306">
            <v>0.7</v>
          </cell>
          <cell r="X306">
            <v>0.7</v>
          </cell>
          <cell r="Y306">
            <v>0.7</v>
          </cell>
          <cell r="Z306">
            <v>0.7</v>
          </cell>
          <cell r="AA306">
            <v>0.7</v>
          </cell>
          <cell r="AB306">
            <v>0.7</v>
          </cell>
          <cell r="AC306">
            <v>0.7</v>
          </cell>
          <cell r="AD306">
            <v>0.7</v>
          </cell>
          <cell r="AE306">
            <v>0.7</v>
          </cell>
          <cell r="AF306">
            <v>0.7</v>
          </cell>
          <cell r="AG306">
            <v>0.7</v>
          </cell>
          <cell r="AH306">
            <v>0.7</v>
          </cell>
          <cell r="AI306">
            <v>0.7</v>
          </cell>
          <cell r="AJ306">
            <v>0.7</v>
          </cell>
          <cell r="AK306">
            <v>0.7</v>
          </cell>
          <cell r="AL306">
            <v>0.7</v>
          </cell>
          <cell r="AM306">
            <v>0.7</v>
          </cell>
          <cell r="AN306">
            <v>0.7</v>
          </cell>
          <cell r="AO306">
            <v>0.7</v>
          </cell>
          <cell r="AP306">
            <v>0.7</v>
          </cell>
          <cell r="AQ306">
            <v>0.7</v>
          </cell>
          <cell r="AR306">
            <v>0.7</v>
          </cell>
          <cell r="AS306">
            <v>0.7</v>
          </cell>
          <cell r="AT306">
            <v>0.7</v>
          </cell>
          <cell r="AU306">
            <v>0.7</v>
          </cell>
          <cell r="AV306">
            <v>0.7</v>
          </cell>
          <cell r="AW306">
            <v>0.7</v>
          </cell>
          <cell r="AX306">
            <v>0.7</v>
          </cell>
          <cell r="AY306">
            <v>0.7</v>
          </cell>
          <cell r="AZ306">
            <v>0.7</v>
          </cell>
          <cell r="BA306">
            <v>0.7</v>
          </cell>
          <cell r="BB306">
            <v>0.7</v>
          </cell>
          <cell r="BC306">
            <v>0.7</v>
          </cell>
          <cell r="BD306">
            <v>0.7</v>
          </cell>
          <cell r="BE306">
            <v>0.7</v>
          </cell>
          <cell r="BF306">
            <v>0.7</v>
          </cell>
          <cell r="BG306">
            <v>0.7</v>
          </cell>
          <cell r="BH306">
            <v>0.7</v>
          </cell>
          <cell r="BI306">
            <v>0.7</v>
          </cell>
          <cell r="BJ306">
            <v>0.7</v>
          </cell>
          <cell r="BK306">
            <v>0.7</v>
          </cell>
          <cell r="BL306">
            <v>0.7</v>
          </cell>
          <cell r="BM306">
            <v>0.7</v>
          </cell>
          <cell r="BN306">
            <v>0.7</v>
          </cell>
          <cell r="BO306">
            <v>0.7</v>
          </cell>
          <cell r="BP306">
            <v>0.7</v>
          </cell>
          <cell r="BQ306">
            <v>0.7</v>
          </cell>
          <cell r="BR306">
            <v>0.7</v>
          </cell>
          <cell r="BS306">
            <v>0.7</v>
          </cell>
          <cell r="BT306">
            <v>0.7</v>
          </cell>
          <cell r="BU306">
            <v>0.7</v>
          </cell>
          <cell r="BV306">
            <v>0.7</v>
          </cell>
          <cell r="BW306">
            <v>0.7</v>
          </cell>
          <cell r="BX306">
            <v>0.7</v>
          </cell>
          <cell r="BY306">
            <v>0.7</v>
          </cell>
          <cell r="BZ306">
            <v>0.7</v>
          </cell>
          <cell r="CA306">
            <v>0.7</v>
          </cell>
          <cell r="CB306">
            <v>0.7</v>
          </cell>
          <cell r="CC306">
            <v>0.7</v>
          </cell>
          <cell r="CD306">
            <v>0.7</v>
          </cell>
          <cell r="CE306">
            <v>0.7</v>
          </cell>
          <cell r="CF306">
            <v>0.7</v>
          </cell>
          <cell r="CG306">
            <v>0.7</v>
          </cell>
          <cell r="CH306">
            <v>0.7</v>
          </cell>
          <cell r="CI306">
            <v>0.7</v>
          </cell>
          <cell r="CJ306">
            <v>0.7</v>
          </cell>
          <cell r="CK306">
            <v>0.7</v>
          </cell>
          <cell r="CL306">
            <v>0.7</v>
          </cell>
          <cell r="CM306">
            <v>0.7</v>
          </cell>
          <cell r="CN306">
            <v>0.7</v>
          </cell>
          <cell r="CO306">
            <v>0.7</v>
          </cell>
          <cell r="CP306">
            <v>0.7</v>
          </cell>
          <cell r="CQ306">
            <v>0.7</v>
          </cell>
          <cell r="CR306">
            <v>0.7</v>
          </cell>
          <cell r="CS306">
            <v>0.7</v>
          </cell>
          <cell r="CT306">
            <v>0.7</v>
          </cell>
          <cell r="CU306">
            <v>0.7</v>
          </cell>
          <cell r="CV306">
            <v>0.7</v>
          </cell>
          <cell r="CW306">
            <v>0.7</v>
          </cell>
          <cell r="CX306">
            <v>0.7</v>
          </cell>
          <cell r="CY306">
            <v>0.7</v>
          </cell>
          <cell r="CZ306">
            <v>0.7</v>
          </cell>
          <cell r="DA306">
            <v>0.7</v>
          </cell>
          <cell r="DB306">
            <v>0.7</v>
          </cell>
          <cell r="DC306">
            <v>0.7</v>
          </cell>
          <cell r="DD306">
            <v>0.7</v>
          </cell>
          <cell r="DE306">
            <v>0.7</v>
          </cell>
          <cell r="DF306">
            <v>0.7</v>
          </cell>
          <cell r="DG306">
            <v>0.7</v>
          </cell>
          <cell r="DH306">
            <v>0.7</v>
          </cell>
          <cell r="DI306">
            <v>0.7</v>
          </cell>
          <cell r="DJ306">
            <v>0.7</v>
          </cell>
        </row>
        <row r="307">
          <cell r="M307" t="str">
            <v>GJ</v>
          </cell>
          <cell r="N307">
            <v>0.01</v>
          </cell>
          <cell r="O307">
            <v>0.01</v>
          </cell>
          <cell r="P307">
            <v>0.01</v>
          </cell>
          <cell r="Q307">
            <v>0.01</v>
          </cell>
          <cell r="R307">
            <v>0.01</v>
          </cell>
          <cell r="S307">
            <v>0.01</v>
          </cell>
          <cell r="T307">
            <v>0.01</v>
          </cell>
          <cell r="U307">
            <v>0.01</v>
          </cell>
          <cell r="V307">
            <v>0.01</v>
          </cell>
          <cell r="W307">
            <v>0.01</v>
          </cell>
          <cell r="X307">
            <v>0.01</v>
          </cell>
          <cell r="Y307">
            <v>0.01</v>
          </cell>
          <cell r="Z307">
            <v>0.01</v>
          </cell>
          <cell r="AA307">
            <v>0.01</v>
          </cell>
          <cell r="AB307">
            <v>0.01</v>
          </cell>
          <cell r="AC307">
            <v>0.01</v>
          </cell>
          <cell r="AD307">
            <v>0.01</v>
          </cell>
          <cell r="AE307">
            <v>0.01</v>
          </cell>
          <cell r="AF307">
            <v>0.01</v>
          </cell>
          <cell r="AG307">
            <v>0.01</v>
          </cell>
          <cell r="AH307">
            <v>0.01</v>
          </cell>
          <cell r="AI307">
            <v>0.01</v>
          </cell>
          <cell r="AJ307">
            <v>0.01</v>
          </cell>
          <cell r="AK307">
            <v>0.01</v>
          </cell>
          <cell r="AL307">
            <v>0.01</v>
          </cell>
          <cell r="AM307">
            <v>0.01</v>
          </cell>
          <cell r="AN307">
            <v>0.01</v>
          </cell>
          <cell r="AO307">
            <v>0.01</v>
          </cell>
          <cell r="AP307">
            <v>0.01</v>
          </cell>
          <cell r="AQ307">
            <v>0.01</v>
          </cell>
          <cell r="AR307">
            <v>0.01</v>
          </cell>
          <cell r="AS307">
            <v>0.01</v>
          </cell>
          <cell r="AT307">
            <v>0.01</v>
          </cell>
          <cell r="AU307">
            <v>0.01</v>
          </cell>
          <cell r="AV307">
            <v>0.01</v>
          </cell>
          <cell r="AW307">
            <v>0.01</v>
          </cell>
          <cell r="AX307">
            <v>0.01</v>
          </cell>
          <cell r="AY307">
            <v>0.01</v>
          </cell>
          <cell r="AZ307">
            <v>0.01</v>
          </cell>
          <cell r="BA307">
            <v>0.01</v>
          </cell>
          <cell r="BB307">
            <v>0.01</v>
          </cell>
          <cell r="BC307">
            <v>0.01</v>
          </cell>
          <cell r="BD307">
            <v>0.01</v>
          </cell>
          <cell r="BE307">
            <v>0.01</v>
          </cell>
          <cell r="BF307">
            <v>0.01</v>
          </cell>
          <cell r="BG307">
            <v>0.01</v>
          </cell>
          <cell r="BH307">
            <v>0.01</v>
          </cell>
          <cell r="BI307">
            <v>0.01</v>
          </cell>
          <cell r="BJ307">
            <v>0.01</v>
          </cell>
          <cell r="BK307">
            <v>0.01</v>
          </cell>
          <cell r="BL307">
            <v>0.01</v>
          </cell>
          <cell r="BM307">
            <v>0.01</v>
          </cell>
          <cell r="BN307">
            <v>0.01</v>
          </cell>
          <cell r="BO307">
            <v>0.01</v>
          </cell>
          <cell r="BP307">
            <v>0.01</v>
          </cell>
          <cell r="BQ307">
            <v>0.01</v>
          </cell>
          <cell r="BR307">
            <v>0.01</v>
          </cell>
          <cell r="BS307">
            <v>0.01</v>
          </cell>
          <cell r="BT307">
            <v>0.01</v>
          </cell>
          <cell r="BU307">
            <v>0.01</v>
          </cell>
          <cell r="BV307">
            <v>0.01</v>
          </cell>
          <cell r="BW307">
            <v>0.01</v>
          </cell>
          <cell r="BX307">
            <v>0.01</v>
          </cell>
          <cell r="BY307">
            <v>0.01</v>
          </cell>
          <cell r="BZ307">
            <v>0.01</v>
          </cell>
          <cell r="CA307">
            <v>0.01</v>
          </cell>
          <cell r="CB307">
            <v>0.01</v>
          </cell>
          <cell r="CC307">
            <v>0.01</v>
          </cell>
          <cell r="CD307">
            <v>0.01</v>
          </cell>
          <cell r="CE307">
            <v>0.01</v>
          </cell>
          <cell r="CF307">
            <v>0.01</v>
          </cell>
          <cell r="CG307">
            <v>0.01</v>
          </cell>
          <cell r="CH307">
            <v>0.01</v>
          </cell>
          <cell r="CI307">
            <v>0.01</v>
          </cell>
          <cell r="CJ307">
            <v>0.01</v>
          </cell>
          <cell r="CK307">
            <v>0.01</v>
          </cell>
          <cell r="CL307">
            <v>0.01</v>
          </cell>
          <cell r="CM307">
            <v>0.01</v>
          </cell>
          <cell r="CN307">
            <v>0.01</v>
          </cell>
          <cell r="CO307">
            <v>0.01</v>
          </cell>
          <cell r="CP307">
            <v>0.01</v>
          </cell>
          <cell r="CQ307">
            <v>0.01</v>
          </cell>
          <cell r="CR307">
            <v>0.01</v>
          </cell>
          <cell r="CS307">
            <v>0.01</v>
          </cell>
          <cell r="CT307">
            <v>0.01</v>
          </cell>
          <cell r="CU307">
            <v>0.01</v>
          </cell>
          <cell r="CV307">
            <v>0.01</v>
          </cell>
          <cell r="CW307">
            <v>0.01</v>
          </cell>
          <cell r="CX307">
            <v>0.01</v>
          </cell>
          <cell r="CY307">
            <v>0.01</v>
          </cell>
          <cell r="CZ307">
            <v>0.01</v>
          </cell>
          <cell r="DA307">
            <v>0.01</v>
          </cell>
          <cell r="DB307">
            <v>0.01</v>
          </cell>
          <cell r="DC307">
            <v>0.01</v>
          </cell>
          <cell r="DD307">
            <v>0.01</v>
          </cell>
          <cell r="DE307">
            <v>0.01</v>
          </cell>
          <cell r="DF307">
            <v>0.01</v>
          </cell>
          <cell r="DG307">
            <v>0.01</v>
          </cell>
          <cell r="DH307">
            <v>0.01</v>
          </cell>
          <cell r="DI307">
            <v>0.01</v>
          </cell>
          <cell r="DJ307">
            <v>0.01</v>
          </cell>
        </row>
        <row r="308">
          <cell r="M308" t="str">
            <v>GJ</v>
          </cell>
          <cell r="N308">
            <v>0.09</v>
          </cell>
          <cell r="O308">
            <v>0.09</v>
          </cell>
          <cell r="P308">
            <v>0.09</v>
          </cell>
          <cell r="Q308">
            <v>0.09</v>
          </cell>
          <cell r="R308">
            <v>0.09</v>
          </cell>
          <cell r="S308">
            <v>0.09</v>
          </cell>
          <cell r="T308">
            <v>0.09</v>
          </cell>
          <cell r="U308">
            <v>0.09</v>
          </cell>
          <cell r="V308">
            <v>0.09</v>
          </cell>
          <cell r="W308">
            <v>0.09</v>
          </cell>
          <cell r="X308">
            <v>0.09</v>
          </cell>
          <cell r="Y308">
            <v>0.09</v>
          </cell>
          <cell r="Z308">
            <v>0.09</v>
          </cell>
          <cell r="AA308">
            <v>0.09</v>
          </cell>
          <cell r="AB308">
            <v>0.09</v>
          </cell>
          <cell r="AC308">
            <v>0.09</v>
          </cell>
          <cell r="AD308">
            <v>0.09</v>
          </cell>
          <cell r="AE308">
            <v>0.09</v>
          </cell>
          <cell r="AF308">
            <v>0.09</v>
          </cell>
          <cell r="AG308">
            <v>0.09</v>
          </cell>
          <cell r="AH308">
            <v>0.09</v>
          </cell>
          <cell r="AI308">
            <v>0.09</v>
          </cell>
          <cell r="AJ308">
            <v>0.09</v>
          </cell>
          <cell r="AK308">
            <v>0.09</v>
          </cell>
          <cell r="AL308">
            <v>0.09</v>
          </cell>
          <cell r="AM308">
            <v>0.09</v>
          </cell>
          <cell r="AN308">
            <v>0.09</v>
          </cell>
          <cell r="AO308">
            <v>0.09</v>
          </cell>
          <cell r="AP308">
            <v>0.09</v>
          </cell>
          <cell r="AQ308">
            <v>0.09</v>
          </cell>
          <cell r="AR308">
            <v>0.09</v>
          </cell>
          <cell r="AS308">
            <v>0.09</v>
          </cell>
          <cell r="AT308">
            <v>0.09</v>
          </cell>
          <cell r="AU308">
            <v>0.09</v>
          </cell>
          <cell r="AV308">
            <v>0.09</v>
          </cell>
          <cell r="AW308">
            <v>0.09</v>
          </cell>
          <cell r="AX308">
            <v>0.09</v>
          </cell>
          <cell r="AY308">
            <v>0.09</v>
          </cell>
          <cell r="AZ308">
            <v>0.09</v>
          </cell>
          <cell r="BA308">
            <v>0.09</v>
          </cell>
          <cell r="BB308">
            <v>0.09</v>
          </cell>
          <cell r="BC308">
            <v>0.09</v>
          </cell>
          <cell r="BD308">
            <v>0.09</v>
          </cell>
          <cell r="BE308">
            <v>0.09</v>
          </cell>
          <cell r="BF308">
            <v>0.09</v>
          </cell>
          <cell r="BG308">
            <v>0.09</v>
          </cell>
          <cell r="BH308">
            <v>0.09</v>
          </cell>
          <cell r="BI308">
            <v>0.09</v>
          </cell>
          <cell r="BJ308">
            <v>0.09</v>
          </cell>
          <cell r="BK308">
            <v>0.09</v>
          </cell>
          <cell r="BL308">
            <v>0.09</v>
          </cell>
          <cell r="BM308">
            <v>0.09</v>
          </cell>
          <cell r="BN308">
            <v>0.09</v>
          </cell>
          <cell r="BO308">
            <v>0.09</v>
          </cell>
          <cell r="BP308">
            <v>0.09</v>
          </cell>
          <cell r="BQ308">
            <v>0.09</v>
          </cell>
          <cell r="BR308">
            <v>0.09</v>
          </cell>
          <cell r="BS308">
            <v>0.09</v>
          </cell>
          <cell r="BT308">
            <v>0.09</v>
          </cell>
          <cell r="BU308">
            <v>0.09</v>
          </cell>
          <cell r="BV308">
            <v>0.09</v>
          </cell>
          <cell r="BW308">
            <v>0.09</v>
          </cell>
          <cell r="BX308">
            <v>0.09</v>
          </cell>
          <cell r="BY308">
            <v>0.09</v>
          </cell>
          <cell r="BZ308">
            <v>0.09</v>
          </cell>
          <cell r="CA308">
            <v>0.09</v>
          </cell>
          <cell r="CB308">
            <v>0.09</v>
          </cell>
          <cell r="CC308">
            <v>0.09</v>
          </cell>
          <cell r="CD308">
            <v>0.09</v>
          </cell>
          <cell r="CE308">
            <v>0.09</v>
          </cell>
          <cell r="CF308">
            <v>0.09</v>
          </cell>
          <cell r="CG308">
            <v>0.09</v>
          </cell>
          <cell r="CH308">
            <v>0.09</v>
          </cell>
          <cell r="CI308">
            <v>0.09</v>
          </cell>
          <cell r="CJ308">
            <v>0.09</v>
          </cell>
          <cell r="CK308">
            <v>0.09</v>
          </cell>
          <cell r="CL308">
            <v>0.09</v>
          </cell>
          <cell r="CM308">
            <v>0.09</v>
          </cell>
          <cell r="CN308">
            <v>0.09</v>
          </cell>
          <cell r="CO308">
            <v>0.09</v>
          </cell>
          <cell r="CP308">
            <v>0.09</v>
          </cell>
          <cell r="CQ308">
            <v>0.09</v>
          </cell>
          <cell r="CR308">
            <v>0.09</v>
          </cell>
          <cell r="CS308">
            <v>0.09</v>
          </cell>
          <cell r="CT308">
            <v>0.09</v>
          </cell>
          <cell r="CU308">
            <v>0.09</v>
          </cell>
          <cell r="CV308">
            <v>0.09</v>
          </cell>
          <cell r="CW308">
            <v>0.09</v>
          </cell>
          <cell r="CX308">
            <v>0.09</v>
          </cell>
          <cell r="CY308">
            <v>0.09</v>
          </cell>
          <cell r="CZ308">
            <v>0.09</v>
          </cell>
          <cell r="DA308">
            <v>0.09</v>
          </cell>
          <cell r="DB308">
            <v>0.09</v>
          </cell>
          <cell r="DC308">
            <v>0.09</v>
          </cell>
          <cell r="DD308">
            <v>0.09</v>
          </cell>
          <cell r="DE308">
            <v>0.09</v>
          </cell>
          <cell r="DF308">
            <v>0.09</v>
          </cell>
          <cell r="DG308">
            <v>0.09</v>
          </cell>
          <cell r="DH308">
            <v>0.09</v>
          </cell>
          <cell r="DI308">
            <v>0.09</v>
          </cell>
          <cell r="DJ308">
            <v>0.09</v>
          </cell>
        </row>
        <row r="309">
          <cell r="M309" t="str">
            <v>GJ</v>
          </cell>
          <cell r="N309">
            <v>0.17</v>
          </cell>
          <cell r="O309">
            <v>0.17</v>
          </cell>
          <cell r="P309">
            <v>0.17</v>
          </cell>
          <cell r="Q309">
            <v>0.17</v>
          </cell>
          <cell r="R309">
            <v>0.17</v>
          </cell>
          <cell r="S309">
            <v>0.17</v>
          </cell>
          <cell r="T309">
            <v>0.17</v>
          </cell>
          <cell r="U309">
            <v>0.17</v>
          </cell>
          <cell r="V309">
            <v>0.17</v>
          </cell>
          <cell r="W309">
            <v>0.17</v>
          </cell>
          <cell r="X309">
            <v>0.17</v>
          </cell>
          <cell r="Y309">
            <v>0.17</v>
          </cell>
          <cell r="Z309">
            <v>0.17</v>
          </cell>
          <cell r="AA309">
            <v>0.17</v>
          </cell>
          <cell r="AB309">
            <v>0.17</v>
          </cell>
          <cell r="AC309">
            <v>0.17</v>
          </cell>
          <cell r="AD309">
            <v>0.17</v>
          </cell>
          <cell r="AE309">
            <v>0.17</v>
          </cell>
          <cell r="AF309">
            <v>0.17</v>
          </cell>
          <cell r="AG309">
            <v>0.17</v>
          </cell>
          <cell r="AH309">
            <v>0.17</v>
          </cell>
          <cell r="AI309">
            <v>0.17</v>
          </cell>
          <cell r="AJ309">
            <v>0.17</v>
          </cell>
          <cell r="AK309">
            <v>0.17</v>
          </cell>
          <cell r="AL309">
            <v>0.17</v>
          </cell>
          <cell r="AM309">
            <v>0.17</v>
          </cell>
          <cell r="AN309">
            <v>0.17</v>
          </cell>
          <cell r="AO309">
            <v>0.17</v>
          </cell>
          <cell r="AP309">
            <v>0.17</v>
          </cell>
          <cell r="AQ309">
            <v>0.17</v>
          </cell>
          <cell r="AR309">
            <v>0.17</v>
          </cell>
          <cell r="AS309">
            <v>0.17</v>
          </cell>
          <cell r="AT309">
            <v>0.17</v>
          </cell>
          <cell r="AU309">
            <v>0.17</v>
          </cell>
          <cell r="AV309">
            <v>0.17</v>
          </cell>
          <cell r="AW309">
            <v>0.17</v>
          </cell>
          <cell r="AX309">
            <v>0.17</v>
          </cell>
          <cell r="AY309">
            <v>0.17</v>
          </cell>
          <cell r="AZ309">
            <v>0.17</v>
          </cell>
          <cell r="BA309">
            <v>0.17</v>
          </cell>
          <cell r="BB309">
            <v>0.17</v>
          </cell>
          <cell r="BC309">
            <v>0.17</v>
          </cell>
          <cell r="BD309">
            <v>0.17</v>
          </cell>
          <cell r="BE309">
            <v>0.17</v>
          </cell>
          <cell r="BF309">
            <v>0.17</v>
          </cell>
          <cell r="BG309">
            <v>0.17</v>
          </cell>
          <cell r="BH309">
            <v>0.17</v>
          </cell>
          <cell r="BI309">
            <v>0.17</v>
          </cell>
          <cell r="BJ309">
            <v>0.17</v>
          </cell>
          <cell r="BK309">
            <v>0.17</v>
          </cell>
          <cell r="BL309">
            <v>0.17</v>
          </cell>
          <cell r="BM309">
            <v>0.17</v>
          </cell>
          <cell r="BN309">
            <v>0.17</v>
          </cell>
          <cell r="BO309">
            <v>0.17</v>
          </cell>
          <cell r="BP309">
            <v>0.17</v>
          </cell>
          <cell r="BQ309">
            <v>0.17</v>
          </cell>
          <cell r="BR309">
            <v>0.17</v>
          </cell>
          <cell r="BS309">
            <v>0.17</v>
          </cell>
          <cell r="BT309">
            <v>0.17</v>
          </cell>
          <cell r="BU309">
            <v>0.17</v>
          </cell>
          <cell r="BV309">
            <v>0.17</v>
          </cell>
          <cell r="BW309">
            <v>0.17</v>
          </cell>
          <cell r="BX309">
            <v>0.17</v>
          </cell>
          <cell r="BY309">
            <v>0.17</v>
          </cell>
          <cell r="BZ309">
            <v>0.17</v>
          </cell>
          <cell r="CA309">
            <v>0.17</v>
          </cell>
          <cell r="CB309">
            <v>0.17</v>
          </cell>
          <cell r="CC309">
            <v>0.17</v>
          </cell>
          <cell r="CD309">
            <v>0.17</v>
          </cell>
          <cell r="CE309">
            <v>0.17</v>
          </cell>
          <cell r="CF309">
            <v>0.17</v>
          </cell>
          <cell r="CG309">
            <v>0.17</v>
          </cell>
          <cell r="CH309">
            <v>0.17</v>
          </cell>
          <cell r="CI309">
            <v>0.17</v>
          </cell>
          <cell r="CJ309">
            <v>0.17</v>
          </cell>
          <cell r="CK309">
            <v>0.17</v>
          </cell>
          <cell r="CL309">
            <v>0.17</v>
          </cell>
          <cell r="CM309">
            <v>0.17</v>
          </cell>
          <cell r="CN309">
            <v>0.17</v>
          </cell>
          <cell r="CO309">
            <v>0.17</v>
          </cell>
          <cell r="CP309">
            <v>0.17</v>
          </cell>
          <cell r="CQ309">
            <v>0.17</v>
          </cell>
          <cell r="CR309">
            <v>0.17</v>
          </cell>
          <cell r="CS309">
            <v>0.17</v>
          </cell>
          <cell r="CT309">
            <v>0.17</v>
          </cell>
          <cell r="CU309">
            <v>0.17</v>
          </cell>
          <cell r="CV309">
            <v>0.17</v>
          </cell>
          <cell r="CW309">
            <v>0.17</v>
          </cell>
          <cell r="CX309">
            <v>0.17</v>
          </cell>
          <cell r="CY309">
            <v>0.17</v>
          </cell>
          <cell r="CZ309">
            <v>0.17</v>
          </cell>
          <cell r="DA309">
            <v>0.17</v>
          </cell>
          <cell r="DB309">
            <v>0.17</v>
          </cell>
          <cell r="DC309">
            <v>0.17</v>
          </cell>
          <cell r="DD309">
            <v>0.17</v>
          </cell>
          <cell r="DE309">
            <v>0.17</v>
          </cell>
          <cell r="DF309">
            <v>0.17</v>
          </cell>
          <cell r="DG309">
            <v>0.17</v>
          </cell>
          <cell r="DH309">
            <v>0.17</v>
          </cell>
          <cell r="DI309">
            <v>0.17</v>
          </cell>
          <cell r="DJ309">
            <v>0.17</v>
          </cell>
        </row>
        <row r="310">
          <cell r="M310" t="str">
            <v>GJ</v>
          </cell>
          <cell r="N310">
            <v>0.13</v>
          </cell>
          <cell r="O310">
            <v>0.13</v>
          </cell>
          <cell r="P310">
            <v>0.13</v>
          </cell>
          <cell r="Q310">
            <v>0.13</v>
          </cell>
          <cell r="R310">
            <v>0.13</v>
          </cell>
          <cell r="S310">
            <v>0.13</v>
          </cell>
          <cell r="T310">
            <v>0.13</v>
          </cell>
          <cell r="U310">
            <v>0.13</v>
          </cell>
          <cell r="V310">
            <v>0.13</v>
          </cell>
          <cell r="W310">
            <v>0.13</v>
          </cell>
          <cell r="X310">
            <v>0.13</v>
          </cell>
          <cell r="Y310">
            <v>0.13</v>
          </cell>
          <cell r="Z310">
            <v>0.13</v>
          </cell>
          <cell r="AA310">
            <v>0.13</v>
          </cell>
          <cell r="AB310">
            <v>0.13</v>
          </cell>
          <cell r="AC310">
            <v>0.13</v>
          </cell>
          <cell r="AD310">
            <v>0.13</v>
          </cell>
          <cell r="AE310">
            <v>0.13</v>
          </cell>
          <cell r="AF310">
            <v>0.13</v>
          </cell>
          <cell r="AG310">
            <v>0.13</v>
          </cell>
          <cell r="AH310">
            <v>0.13</v>
          </cell>
          <cell r="AI310">
            <v>0.13</v>
          </cell>
          <cell r="AJ310">
            <v>0.13</v>
          </cell>
          <cell r="AK310">
            <v>0.13</v>
          </cell>
          <cell r="AL310">
            <v>0.13</v>
          </cell>
          <cell r="AM310">
            <v>0.13</v>
          </cell>
          <cell r="AN310">
            <v>0.13</v>
          </cell>
          <cell r="AO310">
            <v>0.13</v>
          </cell>
          <cell r="AP310">
            <v>0.13</v>
          </cell>
          <cell r="AQ310">
            <v>0.13</v>
          </cell>
          <cell r="AR310">
            <v>0.13</v>
          </cell>
          <cell r="AS310">
            <v>0.13</v>
          </cell>
          <cell r="AT310">
            <v>0.13</v>
          </cell>
          <cell r="AU310">
            <v>0.13</v>
          </cell>
          <cell r="AV310">
            <v>0.13</v>
          </cell>
          <cell r="AW310">
            <v>0.13</v>
          </cell>
          <cell r="AX310">
            <v>0.13</v>
          </cell>
          <cell r="AY310">
            <v>0.13</v>
          </cell>
          <cell r="AZ310">
            <v>0.13</v>
          </cell>
          <cell r="BA310">
            <v>0.13</v>
          </cell>
          <cell r="BB310">
            <v>0.13</v>
          </cell>
          <cell r="BC310">
            <v>0.13</v>
          </cell>
          <cell r="BD310">
            <v>0.13</v>
          </cell>
          <cell r="BE310">
            <v>0.13</v>
          </cell>
          <cell r="BF310">
            <v>0.13</v>
          </cell>
          <cell r="BG310">
            <v>0.13</v>
          </cell>
          <cell r="BH310">
            <v>0.13</v>
          </cell>
          <cell r="BI310">
            <v>0.13</v>
          </cell>
          <cell r="BJ310">
            <v>0.13</v>
          </cell>
          <cell r="BK310">
            <v>0.13</v>
          </cell>
          <cell r="BL310">
            <v>0.13</v>
          </cell>
          <cell r="BM310">
            <v>0.13</v>
          </cell>
          <cell r="BN310">
            <v>0.13</v>
          </cell>
          <cell r="BO310">
            <v>0.13</v>
          </cell>
          <cell r="BP310">
            <v>0.13</v>
          </cell>
          <cell r="BQ310">
            <v>0.13</v>
          </cell>
          <cell r="BR310">
            <v>0.13</v>
          </cell>
          <cell r="BS310">
            <v>0.13</v>
          </cell>
          <cell r="BT310">
            <v>0.13</v>
          </cell>
          <cell r="BU310">
            <v>0.13</v>
          </cell>
          <cell r="BV310">
            <v>0.13</v>
          </cell>
          <cell r="BW310">
            <v>0.13</v>
          </cell>
          <cell r="BX310">
            <v>0.13</v>
          </cell>
          <cell r="BY310">
            <v>0.13</v>
          </cell>
          <cell r="BZ310">
            <v>0.13</v>
          </cell>
          <cell r="CA310">
            <v>0.13</v>
          </cell>
          <cell r="CB310">
            <v>0.13</v>
          </cell>
          <cell r="CC310">
            <v>0.13</v>
          </cell>
          <cell r="CD310">
            <v>0.13</v>
          </cell>
          <cell r="CE310">
            <v>0.13</v>
          </cell>
          <cell r="CF310">
            <v>0.13</v>
          </cell>
          <cell r="CG310">
            <v>0.13</v>
          </cell>
          <cell r="CH310">
            <v>0.13</v>
          </cell>
          <cell r="CI310">
            <v>0.13</v>
          </cell>
          <cell r="CJ310">
            <v>0.13</v>
          </cell>
          <cell r="CK310">
            <v>0.13</v>
          </cell>
          <cell r="CL310">
            <v>0.13</v>
          </cell>
          <cell r="CM310">
            <v>0.13</v>
          </cell>
          <cell r="CN310">
            <v>0.13</v>
          </cell>
          <cell r="CO310">
            <v>0.13</v>
          </cell>
          <cell r="CP310">
            <v>0.13</v>
          </cell>
          <cell r="CQ310">
            <v>0.13</v>
          </cell>
          <cell r="CR310">
            <v>0.13</v>
          </cell>
          <cell r="CS310">
            <v>0.13</v>
          </cell>
          <cell r="CT310">
            <v>0.13</v>
          </cell>
          <cell r="CU310">
            <v>0.13</v>
          </cell>
          <cell r="CV310">
            <v>0.13</v>
          </cell>
          <cell r="CW310">
            <v>0.13</v>
          </cell>
          <cell r="CX310">
            <v>0.13</v>
          </cell>
          <cell r="CY310">
            <v>0.13</v>
          </cell>
          <cell r="CZ310">
            <v>0.13</v>
          </cell>
          <cell r="DA310">
            <v>0.13</v>
          </cell>
          <cell r="DB310">
            <v>0.13</v>
          </cell>
          <cell r="DC310">
            <v>0.13</v>
          </cell>
          <cell r="DD310">
            <v>0.13</v>
          </cell>
          <cell r="DE310">
            <v>0.13</v>
          </cell>
          <cell r="DF310">
            <v>0.13</v>
          </cell>
          <cell r="DG310">
            <v>0.13</v>
          </cell>
          <cell r="DH310">
            <v>0.13</v>
          </cell>
          <cell r="DI310">
            <v>0.13</v>
          </cell>
          <cell r="DJ310">
            <v>0.13</v>
          </cell>
        </row>
        <row r="311">
          <cell r="M311" t="str">
            <v>GJ</v>
          </cell>
          <cell r="N311">
            <v>0.18</v>
          </cell>
          <cell r="O311">
            <v>0.18</v>
          </cell>
          <cell r="P311">
            <v>0.18</v>
          </cell>
          <cell r="Q311">
            <v>0.18</v>
          </cell>
          <cell r="R311">
            <v>0.18</v>
          </cell>
          <cell r="S311">
            <v>0.18</v>
          </cell>
          <cell r="T311">
            <v>0.18</v>
          </cell>
          <cell r="U311">
            <v>0.18</v>
          </cell>
          <cell r="V311">
            <v>0.18</v>
          </cell>
          <cell r="W311">
            <v>0.18</v>
          </cell>
          <cell r="X311">
            <v>0.18</v>
          </cell>
          <cell r="Y311">
            <v>0.18</v>
          </cell>
          <cell r="Z311">
            <v>0.18</v>
          </cell>
          <cell r="AA311">
            <v>0.18</v>
          </cell>
          <cell r="AB311">
            <v>0.18</v>
          </cell>
          <cell r="AC311">
            <v>0.18</v>
          </cell>
          <cell r="AD311">
            <v>0.18</v>
          </cell>
          <cell r="AE311">
            <v>0.18</v>
          </cell>
          <cell r="AF311">
            <v>0.18</v>
          </cell>
          <cell r="AG311">
            <v>0.18</v>
          </cell>
          <cell r="AH311">
            <v>0.18</v>
          </cell>
          <cell r="AI311">
            <v>0.18</v>
          </cell>
          <cell r="AJ311">
            <v>0.18</v>
          </cell>
          <cell r="AK311">
            <v>0.18</v>
          </cell>
          <cell r="AL311">
            <v>0.18</v>
          </cell>
          <cell r="AM311">
            <v>0.18</v>
          </cell>
          <cell r="AN311">
            <v>0.18</v>
          </cell>
          <cell r="AO311">
            <v>0.18</v>
          </cell>
          <cell r="AP311">
            <v>0.18</v>
          </cell>
          <cell r="AQ311">
            <v>0.18</v>
          </cell>
          <cell r="AR311">
            <v>0.18</v>
          </cell>
          <cell r="AS311">
            <v>0.18</v>
          </cell>
          <cell r="AT311">
            <v>0.18</v>
          </cell>
          <cell r="AU311">
            <v>0.18</v>
          </cell>
          <cell r="AV311">
            <v>0.18</v>
          </cell>
          <cell r="AW311">
            <v>0.18</v>
          </cell>
          <cell r="AX311">
            <v>0.18</v>
          </cell>
          <cell r="AY311">
            <v>0.18</v>
          </cell>
          <cell r="AZ311">
            <v>0.18</v>
          </cell>
          <cell r="BA311">
            <v>0.18</v>
          </cell>
          <cell r="BB311">
            <v>0.18</v>
          </cell>
          <cell r="BC311">
            <v>0.18</v>
          </cell>
          <cell r="BD311">
            <v>0.18</v>
          </cell>
          <cell r="BE311">
            <v>0.18</v>
          </cell>
          <cell r="BF311">
            <v>0.18</v>
          </cell>
          <cell r="BG311">
            <v>0.18</v>
          </cell>
          <cell r="BH311">
            <v>0.18</v>
          </cell>
          <cell r="BI311">
            <v>0.18</v>
          </cell>
          <cell r="BJ311">
            <v>0.18</v>
          </cell>
          <cell r="BK311">
            <v>0.18</v>
          </cell>
          <cell r="BL311">
            <v>0.18</v>
          </cell>
          <cell r="BM311">
            <v>0.18</v>
          </cell>
          <cell r="BN311">
            <v>0.18</v>
          </cell>
          <cell r="BO311">
            <v>0.18</v>
          </cell>
          <cell r="BP311">
            <v>0.18</v>
          </cell>
          <cell r="BQ311">
            <v>0.18</v>
          </cell>
          <cell r="BR311">
            <v>0.18</v>
          </cell>
          <cell r="BS311">
            <v>0.18</v>
          </cell>
          <cell r="BT311">
            <v>0.18</v>
          </cell>
          <cell r="BU311">
            <v>0.18</v>
          </cell>
          <cell r="BV311">
            <v>0.18</v>
          </cell>
          <cell r="BW311">
            <v>0.18</v>
          </cell>
          <cell r="BX311">
            <v>0.18</v>
          </cell>
          <cell r="BY311">
            <v>0.18</v>
          </cell>
          <cell r="BZ311">
            <v>0.18</v>
          </cell>
          <cell r="CA311">
            <v>0.18</v>
          </cell>
          <cell r="CB311">
            <v>0.18</v>
          </cell>
          <cell r="CC311">
            <v>0.18</v>
          </cell>
          <cell r="CD311">
            <v>0.18</v>
          </cell>
          <cell r="CE311">
            <v>0.18</v>
          </cell>
          <cell r="CF311">
            <v>0.18</v>
          </cell>
          <cell r="CG311">
            <v>0.18</v>
          </cell>
          <cell r="CH311">
            <v>0.18</v>
          </cell>
          <cell r="CI311">
            <v>0.18</v>
          </cell>
          <cell r="CJ311">
            <v>0.18</v>
          </cell>
          <cell r="CK311">
            <v>0.18</v>
          </cell>
          <cell r="CL311">
            <v>0.18</v>
          </cell>
          <cell r="CM311">
            <v>0.18</v>
          </cell>
          <cell r="CN311">
            <v>0.18</v>
          </cell>
          <cell r="CO311">
            <v>0.18</v>
          </cell>
          <cell r="CP311">
            <v>0.18</v>
          </cell>
          <cell r="CQ311">
            <v>0.18</v>
          </cell>
          <cell r="CR311">
            <v>0.18</v>
          </cell>
          <cell r="CS311">
            <v>0.18</v>
          </cell>
          <cell r="CT311">
            <v>0.18</v>
          </cell>
          <cell r="CU311">
            <v>0.18</v>
          </cell>
          <cell r="CV311">
            <v>0.18</v>
          </cell>
          <cell r="CW311">
            <v>0.18</v>
          </cell>
          <cell r="CX311">
            <v>0.18</v>
          </cell>
          <cell r="CY311">
            <v>0.18</v>
          </cell>
          <cell r="CZ311">
            <v>0.18</v>
          </cell>
          <cell r="DA311">
            <v>0.18</v>
          </cell>
          <cell r="DB311">
            <v>0.18</v>
          </cell>
          <cell r="DC311">
            <v>0.18</v>
          </cell>
          <cell r="DD311">
            <v>0.18</v>
          </cell>
          <cell r="DE311">
            <v>0.18</v>
          </cell>
          <cell r="DF311">
            <v>0.18</v>
          </cell>
          <cell r="DG311">
            <v>0.18</v>
          </cell>
          <cell r="DH311">
            <v>0.18</v>
          </cell>
          <cell r="DI311">
            <v>0.18</v>
          </cell>
          <cell r="DJ311">
            <v>0.18</v>
          </cell>
        </row>
        <row r="312">
          <cell r="M312" t="str">
            <v>GJ</v>
          </cell>
          <cell r="N312">
            <v>0.42</v>
          </cell>
          <cell r="O312">
            <v>0.42</v>
          </cell>
          <cell r="P312">
            <v>0.42</v>
          </cell>
          <cell r="Q312">
            <v>0.42</v>
          </cell>
          <cell r="R312">
            <v>0.42</v>
          </cell>
          <cell r="S312">
            <v>0.42</v>
          </cell>
          <cell r="T312">
            <v>0.42</v>
          </cell>
          <cell r="U312">
            <v>0.42</v>
          </cell>
          <cell r="V312">
            <v>0.42</v>
          </cell>
          <cell r="W312">
            <v>0.42</v>
          </cell>
          <cell r="X312">
            <v>0.42</v>
          </cell>
          <cell r="Y312">
            <v>0.42</v>
          </cell>
          <cell r="Z312">
            <v>0.42</v>
          </cell>
          <cell r="AA312">
            <v>0.42</v>
          </cell>
          <cell r="AB312">
            <v>0.42</v>
          </cell>
          <cell r="AC312">
            <v>0.42</v>
          </cell>
          <cell r="AD312">
            <v>0.42</v>
          </cell>
          <cell r="AE312">
            <v>0.42</v>
          </cell>
          <cell r="AF312">
            <v>0.42</v>
          </cell>
          <cell r="AG312">
            <v>0.42</v>
          </cell>
          <cell r="AH312">
            <v>0.42</v>
          </cell>
          <cell r="AI312">
            <v>0.42</v>
          </cell>
          <cell r="AJ312">
            <v>0.42</v>
          </cell>
          <cell r="AK312">
            <v>0.42</v>
          </cell>
          <cell r="AL312">
            <v>0.42</v>
          </cell>
          <cell r="AM312">
            <v>0.42</v>
          </cell>
          <cell r="AN312">
            <v>0.42</v>
          </cell>
          <cell r="AO312">
            <v>0.42</v>
          </cell>
          <cell r="AP312">
            <v>0.42</v>
          </cell>
          <cell r="AQ312">
            <v>0.42</v>
          </cell>
          <cell r="AR312">
            <v>0.42</v>
          </cell>
          <cell r="AS312">
            <v>0.42</v>
          </cell>
          <cell r="AT312">
            <v>0.42</v>
          </cell>
          <cell r="AU312">
            <v>0.42</v>
          </cell>
          <cell r="AV312">
            <v>0.42</v>
          </cell>
          <cell r="AW312">
            <v>0.42</v>
          </cell>
          <cell r="AX312">
            <v>0.42</v>
          </cell>
          <cell r="AY312">
            <v>0.42</v>
          </cell>
          <cell r="AZ312">
            <v>0.42</v>
          </cell>
          <cell r="BA312">
            <v>0.42</v>
          </cell>
          <cell r="BB312">
            <v>0.42</v>
          </cell>
          <cell r="BC312">
            <v>0.42</v>
          </cell>
          <cell r="BD312">
            <v>0.42</v>
          </cell>
          <cell r="BE312">
            <v>0.42</v>
          </cell>
          <cell r="BF312">
            <v>0.42</v>
          </cell>
          <cell r="BG312">
            <v>0.42</v>
          </cell>
          <cell r="BH312">
            <v>0.42</v>
          </cell>
          <cell r="BI312">
            <v>0.42</v>
          </cell>
          <cell r="BJ312">
            <v>0.42</v>
          </cell>
          <cell r="BK312">
            <v>0.42</v>
          </cell>
          <cell r="BL312">
            <v>0.42</v>
          </cell>
          <cell r="BM312">
            <v>0.42</v>
          </cell>
          <cell r="BN312">
            <v>0.42</v>
          </cell>
          <cell r="BO312">
            <v>0.42</v>
          </cell>
          <cell r="BP312">
            <v>0.42</v>
          </cell>
          <cell r="BQ312">
            <v>0.42</v>
          </cell>
          <cell r="BR312">
            <v>0.42</v>
          </cell>
          <cell r="BS312">
            <v>0.42</v>
          </cell>
          <cell r="BT312">
            <v>0.42</v>
          </cell>
          <cell r="BU312">
            <v>0.42</v>
          </cell>
          <cell r="BV312">
            <v>0.42</v>
          </cell>
          <cell r="BW312">
            <v>0.42</v>
          </cell>
          <cell r="BX312">
            <v>0.42</v>
          </cell>
          <cell r="BY312">
            <v>0.42</v>
          </cell>
          <cell r="BZ312">
            <v>0.42</v>
          </cell>
          <cell r="CA312">
            <v>0.42</v>
          </cell>
          <cell r="CB312">
            <v>0.42</v>
          </cell>
          <cell r="CC312">
            <v>0.42</v>
          </cell>
          <cell r="CD312">
            <v>0.42</v>
          </cell>
          <cell r="CE312">
            <v>0.42</v>
          </cell>
          <cell r="CF312">
            <v>0.42</v>
          </cell>
          <cell r="CG312">
            <v>0.42</v>
          </cell>
          <cell r="CH312">
            <v>0.42</v>
          </cell>
          <cell r="CI312">
            <v>0.42</v>
          </cell>
          <cell r="CJ312">
            <v>0.42</v>
          </cell>
          <cell r="CK312">
            <v>0.42</v>
          </cell>
          <cell r="CL312">
            <v>0.42</v>
          </cell>
          <cell r="CM312">
            <v>0.42</v>
          </cell>
          <cell r="CN312">
            <v>0.42</v>
          </cell>
          <cell r="CO312">
            <v>0.42</v>
          </cell>
          <cell r="CP312">
            <v>0.42</v>
          </cell>
          <cell r="CQ312">
            <v>0.42</v>
          </cell>
          <cell r="CR312">
            <v>0.42</v>
          </cell>
          <cell r="CS312">
            <v>0.42</v>
          </cell>
          <cell r="CT312">
            <v>0.42</v>
          </cell>
          <cell r="CU312">
            <v>0.42</v>
          </cell>
          <cell r="CV312">
            <v>0.42</v>
          </cell>
          <cell r="CW312">
            <v>0.42</v>
          </cell>
          <cell r="CX312">
            <v>0.42</v>
          </cell>
          <cell r="CY312">
            <v>0.42</v>
          </cell>
          <cell r="CZ312">
            <v>0.42</v>
          </cell>
          <cell r="DA312">
            <v>0.42</v>
          </cell>
          <cell r="DB312">
            <v>0.42</v>
          </cell>
          <cell r="DC312">
            <v>0.42</v>
          </cell>
          <cell r="DD312">
            <v>0.42</v>
          </cell>
          <cell r="DE312">
            <v>0.42</v>
          </cell>
          <cell r="DF312">
            <v>0.42</v>
          </cell>
          <cell r="DG312">
            <v>0.42</v>
          </cell>
          <cell r="DH312">
            <v>0.42</v>
          </cell>
          <cell r="DI312">
            <v>0.42</v>
          </cell>
          <cell r="DJ312">
            <v>0.42</v>
          </cell>
        </row>
        <row r="314">
          <cell r="M314" t="str">
            <v>tonne</v>
          </cell>
          <cell r="N314">
            <v>0.44945919922937999</v>
          </cell>
          <cell r="O314">
            <v>0.44945919922937999</v>
          </cell>
          <cell r="P314">
            <v>0.44945919922937999</v>
          </cell>
          <cell r="Q314">
            <v>0.44945919922937999</v>
          </cell>
          <cell r="R314">
            <v>0.44945919922937999</v>
          </cell>
          <cell r="S314">
            <v>0.39300764790769999</v>
          </cell>
          <cell r="T314">
            <v>0.39300764790769999</v>
          </cell>
          <cell r="U314">
            <v>0.39300764790769999</v>
          </cell>
          <cell r="V314">
            <v>0.39300764790769999</v>
          </cell>
          <cell r="W314">
            <v>0.39300764790769999</v>
          </cell>
          <cell r="X314">
            <v>0.37425744009424</v>
          </cell>
          <cell r="Y314">
            <v>0.37425744009424</v>
          </cell>
          <cell r="Z314">
            <v>0.37425744009424</v>
          </cell>
          <cell r="AA314">
            <v>0.37425744009424</v>
          </cell>
          <cell r="AB314">
            <v>0.37425744009424</v>
          </cell>
          <cell r="AC314">
            <v>0.35894269193094003</v>
          </cell>
          <cell r="AD314">
            <v>0.35894269193094003</v>
          </cell>
          <cell r="AE314">
            <v>0.35894269193094003</v>
          </cell>
          <cell r="AF314">
            <v>0.35894269193094003</v>
          </cell>
          <cell r="AG314">
            <v>0.35894269193094003</v>
          </cell>
          <cell r="AH314">
            <v>0.34389537491937</v>
          </cell>
          <cell r="AI314">
            <v>0.34389537491937</v>
          </cell>
          <cell r="AJ314">
            <v>0.34389537491937</v>
          </cell>
          <cell r="AK314">
            <v>0.34389537491937</v>
          </cell>
          <cell r="AL314">
            <v>0.34389537491937</v>
          </cell>
          <cell r="AM314">
            <v>0.32914065880268001</v>
          </cell>
          <cell r="AN314">
            <v>0.32914065880268001</v>
          </cell>
          <cell r="AO314">
            <v>0.32914065880268001</v>
          </cell>
          <cell r="AP314">
            <v>0.32914065880268001</v>
          </cell>
          <cell r="AQ314">
            <v>0.32914065880268001</v>
          </cell>
          <cell r="AR314">
            <v>0.31470154355114</v>
          </cell>
          <cell r="AS314">
            <v>0.31470154355114</v>
          </cell>
          <cell r="AT314">
            <v>0.31470154355114</v>
          </cell>
          <cell r="AU314">
            <v>0.31470154355114</v>
          </cell>
          <cell r="AV314">
            <v>0.31470154355114</v>
          </cell>
          <cell r="AW314">
            <v>0.30059875463301999</v>
          </cell>
          <cell r="AX314">
            <v>0.30059875463301999</v>
          </cell>
          <cell r="AY314">
            <v>0.30059875463301999</v>
          </cell>
          <cell r="AZ314">
            <v>0.30059875463301999</v>
          </cell>
          <cell r="BA314">
            <v>0.30059875463301999</v>
          </cell>
          <cell r="BB314">
            <v>0.30059875463301999</v>
          </cell>
          <cell r="BC314">
            <v>0.30059875463301999</v>
          </cell>
          <cell r="BD314">
            <v>0.30059875463301999</v>
          </cell>
          <cell r="BE314">
            <v>0.30059875463301999</v>
          </cell>
          <cell r="BF314">
            <v>0.30059875463301999</v>
          </cell>
          <cell r="BG314">
            <v>0.30059875463301999</v>
          </cell>
          <cell r="BH314">
            <v>0.30059875463301999</v>
          </cell>
          <cell r="BI314">
            <v>0.30059875463301999</v>
          </cell>
          <cell r="BJ314">
            <v>0.30059875463301999</v>
          </cell>
          <cell r="BK314">
            <v>0.30059875463301999</v>
          </cell>
          <cell r="BL314">
            <v>0.30059875463301999</v>
          </cell>
          <cell r="BM314">
            <v>0.30059875463301999</v>
          </cell>
          <cell r="BN314">
            <v>0.30059875463301999</v>
          </cell>
          <cell r="BO314">
            <v>0.30059875463301999</v>
          </cell>
          <cell r="BP314">
            <v>0.30059875463301999</v>
          </cell>
          <cell r="BQ314">
            <v>0.30059875463301999</v>
          </cell>
          <cell r="BR314">
            <v>0.30059875463301999</v>
          </cell>
          <cell r="BS314">
            <v>0.30059875463301999</v>
          </cell>
          <cell r="BT314">
            <v>0.30059875463301999</v>
          </cell>
          <cell r="BU314">
            <v>0.30059875463301999</v>
          </cell>
          <cell r="BV314">
            <v>0.30059875463301999</v>
          </cell>
          <cell r="BW314">
            <v>0.30059875463301999</v>
          </cell>
          <cell r="BX314">
            <v>0.30059875463301999</v>
          </cell>
          <cell r="BY314">
            <v>0.30059875463301999</v>
          </cell>
          <cell r="BZ314">
            <v>0.30059875463301999</v>
          </cell>
          <cell r="CA314">
            <v>0.30059875463301999</v>
          </cell>
          <cell r="CB314">
            <v>0.30059875463301999</v>
          </cell>
          <cell r="CC314">
            <v>0.30059875463301999</v>
          </cell>
          <cell r="CD314">
            <v>0.30059875463301999</v>
          </cell>
          <cell r="CE314">
            <v>0.30059875463301999</v>
          </cell>
          <cell r="CF314">
            <v>0.30059875463301999</v>
          </cell>
          <cell r="CG314">
            <v>0.30059875463301999</v>
          </cell>
          <cell r="CH314">
            <v>0.30059875463301999</v>
          </cell>
          <cell r="CI314">
            <v>0.30059875463301999</v>
          </cell>
          <cell r="CJ314">
            <v>0.30059875463301999</v>
          </cell>
          <cell r="CK314">
            <v>0.30059875463301999</v>
          </cell>
          <cell r="CL314">
            <v>0.30059875463301999</v>
          </cell>
          <cell r="CM314">
            <v>0.30059875463301999</v>
          </cell>
          <cell r="CN314">
            <v>0.30059875463301999</v>
          </cell>
          <cell r="CO314">
            <v>0.30059875463301999</v>
          </cell>
          <cell r="CP314">
            <v>0.30059875463301999</v>
          </cell>
          <cell r="CQ314">
            <v>0.30059875463301999</v>
          </cell>
          <cell r="CR314">
            <v>0.30059875463301999</v>
          </cell>
          <cell r="CS314">
            <v>0.30059875463301999</v>
          </cell>
          <cell r="CT314">
            <v>0.30059875463301999</v>
          </cell>
          <cell r="CU314">
            <v>0.30059875463301999</v>
          </cell>
          <cell r="CV314">
            <v>0.30059875463301999</v>
          </cell>
          <cell r="CW314">
            <v>0.30059875463301999</v>
          </cell>
          <cell r="CX314">
            <v>0.30059875463301999</v>
          </cell>
          <cell r="CY314">
            <v>0.30059875463301999</v>
          </cell>
          <cell r="CZ314">
            <v>0.30059875463301999</v>
          </cell>
          <cell r="DA314">
            <v>0.30059875463301999</v>
          </cell>
          <cell r="DB314">
            <v>0.30059875463301999</v>
          </cell>
          <cell r="DC314">
            <v>0.30059875463301999</v>
          </cell>
          <cell r="DD314">
            <v>0.30059875463301999</v>
          </cell>
          <cell r="DE314">
            <v>0.30059875463301999</v>
          </cell>
          <cell r="DF314">
            <v>0.30059875463301999</v>
          </cell>
          <cell r="DG314">
            <v>0.30059875463301999</v>
          </cell>
          <cell r="DH314">
            <v>0.30059875463301999</v>
          </cell>
          <cell r="DI314">
            <v>0.30059875463301999</v>
          </cell>
          <cell r="DJ314">
            <v>0.30059875463301999</v>
          </cell>
        </row>
        <row r="315">
          <cell r="M315" t="str">
            <v>tonne</v>
          </cell>
          <cell r="N315">
            <v>0.26741947044513997</v>
          </cell>
          <cell r="O315">
            <v>0.26741947044513997</v>
          </cell>
          <cell r="P315">
            <v>0.26741947044513997</v>
          </cell>
          <cell r="Q315">
            <v>0.26741947044513997</v>
          </cell>
          <cell r="R315">
            <v>0.26741947044513997</v>
          </cell>
          <cell r="S315">
            <v>0.29335458932995001</v>
          </cell>
          <cell r="T315">
            <v>0.29335458932995001</v>
          </cell>
          <cell r="U315">
            <v>0.29335458932995001</v>
          </cell>
          <cell r="V315">
            <v>0.29335458932995001</v>
          </cell>
          <cell r="W315">
            <v>0.29335458932995001</v>
          </cell>
          <cell r="X315">
            <v>0.30296314817855002</v>
          </cell>
          <cell r="Y315">
            <v>0.30296314817855002</v>
          </cell>
          <cell r="Z315">
            <v>0.30296314817855002</v>
          </cell>
          <cell r="AA315">
            <v>0.30296314817855002</v>
          </cell>
          <cell r="AB315">
            <v>0.30296314817855002</v>
          </cell>
          <cell r="AC315">
            <v>0.31082150861703001</v>
          </cell>
          <cell r="AD315">
            <v>0.31082150861703001</v>
          </cell>
          <cell r="AE315">
            <v>0.31082150861703001</v>
          </cell>
          <cell r="AF315">
            <v>0.31082150861703001</v>
          </cell>
          <cell r="AG315">
            <v>0.31082150861703001</v>
          </cell>
          <cell r="AH315">
            <v>0.31855092438635002</v>
          </cell>
          <cell r="AI315">
            <v>0.31855092438635002</v>
          </cell>
          <cell r="AJ315">
            <v>0.31855092438635002</v>
          </cell>
          <cell r="AK315">
            <v>0.31855092438635002</v>
          </cell>
          <cell r="AL315">
            <v>0.31855092438635002</v>
          </cell>
          <cell r="AM315">
            <v>0.32613743778067</v>
          </cell>
          <cell r="AN315">
            <v>0.32613743778067</v>
          </cell>
          <cell r="AO315">
            <v>0.32613743778067</v>
          </cell>
          <cell r="AP315">
            <v>0.32613743778067</v>
          </cell>
          <cell r="AQ315">
            <v>0.32613743778067</v>
          </cell>
          <cell r="AR315">
            <v>0.33356815290765002</v>
          </cell>
          <cell r="AS315">
            <v>0.33356815290765002</v>
          </cell>
          <cell r="AT315">
            <v>0.33356815290765002</v>
          </cell>
          <cell r="AU315">
            <v>0.33356815290765002</v>
          </cell>
          <cell r="AV315">
            <v>0.33356815290765002</v>
          </cell>
          <cell r="AW315">
            <v>0.34083129935874001</v>
          </cell>
          <cell r="AX315">
            <v>0.34083129935874001</v>
          </cell>
          <cell r="AY315">
            <v>0.34083129935874001</v>
          </cell>
          <cell r="AZ315">
            <v>0.34083129935874001</v>
          </cell>
          <cell r="BA315">
            <v>0.34083129935874001</v>
          </cell>
          <cell r="BB315">
            <v>0.34083129935874001</v>
          </cell>
          <cell r="BC315">
            <v>0.34083129935874001</v>
          </cell>
          <cell r="BD315">
            <v>0.34083129935874001</v>
          </cell>
          <cell r="BE315">
            <v>0.34083129935874001</v>
          </cell>
          <cell r="BF315">
            <v>0.34083129935874001</v>
          </cell>
          <cell r="BG315">
            <v>0.34083129935874001</v>
          </cell>
          <cell r="BH315">
            <v>0.34083129935874001</v>
          </cell>
          <cell r="BI315">
            <v>0.34083129935874001</v>
          </cell>
          <cell r="BJ315">
            <v>0.34083129935874001</v>
          </cell>
          <cell r="BK315">
            <v>0.34083129935874001</v>
          </cell>
          <cell r="BL315">
            <v>0.34083129935874001</v>
          </cell>
          <cell r="BM315">
            <v>0.34083129935874001</v>
          </cell>
          <cell r="BN315">
            <v>0.34083129935874001</v>
          </cell>
          <cell r="BO315">
            <v>0.34083129935874001</v>
          </cell>
          <cell r="BP315">
            <v>0.34083129935874001</v>
          </cell>
          <cell r="BQ315">
            <v>0.34083129935874001</v>
          </cell>
          <cell r="BR315">
            <v>0.34083129935874001</v>
          </cell>
          <cell r="BS315">
            <v>0.34083129935874001</v>
          </cell>
          <cell r="BT315">
            <v>0.34083129935874001</v>
          </cell>
          <cell r="BU315">
            <v>0.34083129935874001</v>
          </cell>
          <cell r="BV315">
            <v>0.34083129935874001</v>
          </cell>
          <cell r="BW315">
            <v>0.34083129935874001</v>
          </cell>
          <cell r="BX315">
            <v>0.34083129935874001</v>
          </cell>
          <cell r="BY315">
            <v>0.34083129935874001</v>
          </cell>
          <cell r="BZ315">
            <v>0.34083129935874001</v>
          </cell>
          <cell r="CA315">
            <v>0.34083129935874001</v>
          </cell>
          <cell r="CB315">
            <v>0.34083129935874001</v>
          </cell>
          <cell r="CC315">
            <v>0.34083129935874001</v>
          </cell>
          <cell r="CD315">
            <v>0.34083129935874001</v>
          </cell>
          <cell r="CE315">
            <v>0.34083129935874001</v>
          </cell>
          <cell r="CF315">
            <v>0.34083129935874001</v>
          </cell>
          <cell r="CG315">
            <v>0.34083129935874001</v>
          </cell>
          <cell r="CH315">
            <v>0.34083129935874001</v>
          </cell>
          <cell r="CI315">
            <v>0.34083129935874001</v>
          </cell>
          <cell r="CJ315">
            <v>0.34083129935874001</v>
          </cell>
          <cell r="CK315">
            <v>0.34083129935874001</v>
          </cell>
          <cell r="CL315">
            <v>0.34083129935874001</v>
          </cell>
          <cell r="CM315">
            <v>0.34083129935874001</v>
          </cell>
          <cell r="CN315">
            <v>0.34083129935874001</v>
          </cell>
          <cell r="CO315">
            <v>0.34083129935874001</v>
          </cell>
          <cell r="CP315">
            <v>0.34083129935874001</v>
          </cell>
          <cell r="CQ315">
            <v>0.34083129935874001</v>
          </cell>
          <cell r="CR315">
            <v>0.34083129935874001</v>
          </cell>
          <cell r="CS315">
            <v>0.34083129935874001</v>
          </cell>
          <cell r="CT315">
            <v>0.34083129935874001</v>
          </cell>
          <cell r="CU315">
            <v>0.34083129935874001</v>
          </cell>
          <cell r="CV315">
            <v>0.34083129935874001</v>
          </cell>
          <cell r="CW315">
            <v>0.34083129935874001</v>
          </cell>
          <cell r="CX315">
            <v>0.34083129935874001</v>
          </cell>
          <cell r="CY315">
            <v>0.34083129935874001</v>
          </cell>
          <cell r="CZ315">
            <v>0.34083129935874001</v>
          </cell>
          <cell r="DA315">
            <v>0.34083129935874001</v>
          </cell>
          <cell r="DB315">
            <v>0.34083129935874001</v>
          </cell>
          <cell r="DC315">
            <v>0.34083129935874001</v>
          </cell>
          <cell r="DD315">
            <v>0.34083129935874001</v>
          </cell>
          <cell r="DE315">
            <v>0.34083129935874001</v>
          </cell>
          <cell r="DF315">
            <v>0.34083129935874001</v>
          </cell>
          <cell r="DG315">
            <v>0.34083129935874001</v>
          </cell>
          <cell r="DH315">
            <v>0.34083129935874001</v>
          </cell>
          <cell r="DI315">
            <v>0.34083129935874001</v>
          </cell>
          <cell r="DJ315">
            <v>0.34083129935874001</v>
          </cell>
        </row>
        <row r="316">
          <cell r="M316" t="str">
            <v>tonne</v>
          </cell>
          <cell r="N316">
            <v>0.19504054739459001</v>
          </cell>
          <cell r="O316">
            <v>0.19504054739459001</v>
          </cell>
          <cell r="P316">
            <v>0.19504054739459001</v>
          </cell>
          <cell r="Q316">
            <v>0.19504054739459001</v>
          </cell>
          <cell r="R316">
            <v>0.19504054739459001</v>
          </cell>
          <cell r="S316">
            <v>0.21362666219212001</v>
          </cell>
          <cell r="T316">
            <v>0.21362666219212001</v>
          </cell>
          <cell r="U316">
            <v>0.21362666219212001</v>
          </cell>
          <cell r="V316">
            <v>0.21362666219212001</v>
          </cell>
          <cell r="W316">
            <v>0.21362666219212001</v>
          </cell>
          <cell r="X316">
            <v>0.22014146581588001</v>
          </cell>
          <cell r="Y316">
            <v>0.22014146581588001</v>
          </cell>
          <cell r="Z316">
            <v>0.22014146581588001</v>
          </cell>
          <cell r="AA316">
            <v>0.22014146581588001</v>
          </cell>
          <cell r="AB316">
            <v>0.22014146581588001</v>
          </cell>
          <cell r="AC316">
            <v>0.22544072872261001</v>
          </cell>
          <cell r="AD316">
            <v>0.22544072872261001</v>
          </cell>
          <cell r="AE316">
            <v>0.22544072872261001</v>
          </cell>
          <cell r="AF316">
            <v>0.22544072872261001</v>
          </cell>
          <cell r="AG316">
            <v>0.22544072872261001</v>
          </cell>
          <cell r="AH316">
            <v>0.23062662944504</v>
          </cell>
          <cell r="AI316">
            <v>0.23062662944504</v>
          </cell>
          <cell r="AJ316">
            <v>0.23062662944504</v>
          </cell>
          <cell r="AK316">
            <v>0.23062662944504</v>
          </cell>
          <cell r="AL316">
            <v>0.23062662944504</v>
          </cell>
          <cell r="AM316">
            <v>0.23568964588329</v>
          </cell>
          <cell r="AN316">
            <v>0.23568964588329</v>
          </cell>
          <cell r="AO316">
            <v>0.23568964588329</v>
          </cell>
          <cell r="AP316">
            <v>0.23568964588329</v>
          </cell>
          <cell r="AQ316">
            <v>0.23568964588329</v>
          </cell>
          <cell r="AR316">
            <v>0.24062109328841</v>
          </cell>
          <cell r="AS316">
            <v>0.24062109328841</v>
          </cell>
          <cell r="AT316">
            <v>0.24062109328841</v>
          </cell>
          <cell r="AU316">
            <v>0.24062109328841</v>
          </cell>
          <cell r="AV316">
            <v>0.24062109328841</v>
          </cell>
          <cell r="AW316">
            <v>0.24541316281337999</v>
          </cell>
          <cell r="AX316">
            <v>0.24541316281337999</v>
          </cell>
          <cell r="AY316">
            <v>0.24541316281337999</v>
          </cell>
          <cell r="AZ316">
            <v>0.24541316281337999</v>
          </cell>
          <cell r="BA316">
            <v>0.24541316281337999</v>
          </cell>
          <cell r="BB316">
            <v>0.24541316281337999</v>
          </cell>
          <cell r="BC316">
            <v>0.24541316281337999</v>
          </cell>
          <cell r="BD316">
            <v>0.24541316281337999</v>
          </cell>
          <cell r="BE316">
            <v>0.24541316281337999</v>
          </cell>
          <cell r="BF316">
            <v>0.24541316281337999</v>
          </cell>
          <cell r="BG316">
            <v>0.24541316281337999</v>
          </cell>
          <cell r="BH316">
            <v>0.24541316281337999</v>
          </cell>
          <cell r="BI316">
            <v>0.24541316281337999</v>
          </cell>
          <cell r="BJ316">
            <v>0.24541316281337999</v>
          </cell>
          <cell r="BK316">
            <v>0.24541316281337999</v>
          </cell>
          <cell r="BL316">
            <v>0.24541316281337999</v>
          </cell>
          <cell r="BM316">
            <v>0.24541316281337999</v>
          </cell>
          <cell r="BN316">
            <v>0.24541316281337999</v>
          </cell>
          <cell r="BO316">
            <v>0.24541316281337999</v>
          </cell>
          <cell r="BP316">
            <v>0.24541316281337999</v>
          </cell>
          <cell r="BQ316">
            <v>0.24541316281337999</v>
          </cell>
          <cell r="BR316">
            <v>0.24541316281337999</v>
          </cell>
          <cell r="BS316">
            <v>0.24541316281337999</v>
          </cell>
          <cell r="BT316">
            <v>0.24541316281337999</v>
          </cell>
          <cell r="BU316">
            <v>0.24541316281337999</v>
          </cell>
          <cell r="BV316">
            <v>0.24541316281337999</v>
          </cell>
          <cell r="BW316">
            <v>0.24541316281337999</v>
          </cell>
          <cell r="BX316">
            <v>0.24541316281337999</v>
          </cell>
          <cell r="BY316">
            <v>0.24541316281337999</v>
          </cell>
          <cell r="BZ316">
            <v>0.24541316281337999</v>
          </cell>
          <cell r="CA316">
            <v>0.24541316281337999</v>
          </cell>
          <cell r="CB316">
            <v>0.24541316281337999</v>
          </cell>
          <cell r="CC316">
            <v>0.24541316281337999</v>
          </cell>
          <cell r="CD316">
            <v>0.24541316281337999</v>
          </cell>
          <cell r="CE316">
            <v>0.24541316281337999</v>
          </cell>
          <cell r="CF316">
            <v>0.24541316281337999</v>
          </cell>
          <cell r="CG316">
            <v>0.24541316281337999</v>
          </cell>
          <cell r="CH316">
            <v>0.24541316281337999</v>
          </cell>
          <cell r="CI316">
            <v>0.24541316281337999</v>
          </cell>
          <cell r="CJ316">
            <v>0.24541316281337999</v>
          </cell>
          <cell r="CK316">
            <v>0.24541316281337999</v>
          </cell>
          <cell r="CL316">
            <v>0.24541316281337999</v>
          </cell>
          <cell r="CM316">
            <v>0.24541316281337999</v>
          </cell>
          <cell r="CN316">
            <v>0.24541316281337999</v>
          </cell>
          <cell r="CO316">
            <v>0.24541316281337999</v>
          </cell>
          <cell r="CP316">
            <v>0.24541316281337999</v>
          </cell>
          <cell r="CQ316">
            <v>0.24541316281337999</v>
          </cell>
          <cell r="CR316">
            <v>0.24541316281337999</v>
          </cell>
          <cell r="CS316">
            <v>0.24541316281337999</v>
          </cell>
          <cell r="CT316">
            <v>0.24541316281337999</v>
          </cell>
          <cell r="CU316">
            <v>0.24541316281337999</v>
          </cell>
          <cell r="CV316">
            <v>0.24541316281337999</v>
          </cell>
          <cell r="CW316">
            <v>0.24541316281337999</v>
          </cell>
          <cell r="CX316">
            <v>0.24541316281337999</v>
          </cell>
          <cell r="CY316">
            <v>0.24541316281337999</v>
          </cell>
          <cell r="CZ316">
            <v>0.24541316281337999</v>
          </cell>
          <cell r="DA316">
            <v>0.24541316281337999</v>
          </cell>
          <cell r="DB316">
            <v>0.24541316281337999</v>
          </cell>
          <cell r="DC316">
            <v>0.24541316281337999</v>
          </cell>
          <cell r="DD316">
            <v>0.24541316281337999</v>
          </cell>
          <cell r="DE316">
            <v>0.24541316281337999</v>
          </cell>
          <cell r="DF316">
            <v>0.24541316281337999</v>
          </cell>
          <cell r="DG316">
            <v>0.24541316281337999</v>
          </cell>
          <cell r="DH316">
            <v>0.24541316281337999</v>
          </cell>
          <cell r="DI316">
            <v>0.24541316281337999</v>
          </cell>
          <cell r="DJ316">
            <v>0.24541316281337999</v>
          </cell>
        </row>
        <row r="317">
          <cell r="M317" t="str">
            <v>tonne</v>
          </cell>
          <cell r="N317">
            <v>4.837918843314E-2</v>
          </cell>
          <cell r="O317">
            <v>4.837918843314E-2</v>
          </cell>
          <cell r="P317">
            <v>4.837918843314E-2</v>
          </cell>
          <cell r="Q317">
            <v>4.837918843314E-2</v>
          </cell>
          <cell r="R317">
            <v>4.837918843314E-2</v>
          </cell>
          <cell r="S317">
            <v>5.36519313585E-2</v>
          </cell>
          <cell r="T317">
            <v>5.36519313585E-2</v>
          </cell>
          <cell r="U317">
            <v>5.36519313585E-2</v>
          </cell>
          <cell r="V317">
            <v>5.36519313585E-2</v>
          </cell>
          <cell r="W317">
            <v>5.36519313585E-2</v>
          </cell>
          <cell r="X317">
            <v>5.6271910083639999E-2</v>
          </cell>
          <cell r="Y317">
            <v>5.6271910083639999E-2</v>
          </cell>
          <cell r="Z317">
            <v>5.6271910083639999E-2</v>
          </cell>
          <cell r="AA317">
            <v>5.6271910083639999E-2</v>
          </cell>
          <cell r="AB317">
            <v>5.6271910083639999E-2</v>
          </cell>
          <cell r="AC317">
            <v>5.8478480091259999E-2</v>
          </cell>
          <cell r="AD317">
            <v>5.8478480091259999E-2</v>
          </cell>
          <cell r="AE317">
            <v>5.8478480091259999E-2</v>
          </cell>
          <cell r="AF317">
            <v>5.8478480091259999E-2</v>
          </cell>
          <cell r="AG317">
            <v>5.8478480091259999E-2</v>
          </cell>
          <cell r="AH317">
            <v>6.070815613339E-2</v>
          </cell>
          <cell r="AI317">
            <v>6.070815613339E-2</v>
          </cell>
          <cell r="AJ317">
            <v>6.070815613339E-2</v>
          </cell>
          <cell r="AK317">
            <v>6.070815613339E-2</v>
          </cell>
          <cell r="AL317">
            <v>6.070815613339E-2</v>
          </cell>
          <cell r="AM317">
            <v>6.2958154359650007E-2</v>
          </cell>
          <cell r="AN317">
            <v>6.2958154359650007E-2</v>
          </cell>
          <cell r="AO317">
            <v>6.2958154359650007E-2</v>
          </cell>
          <cell r="AP317">
            <v>6.2958154359650007E-2</v>
          </cell>
          <cell r="AQ317">
            <v>6.2958154359650007E-2</v>
          </cell>
          <cell r="AR317">
            <v>6.5225748800770006E-2</v>
          </cell>
          <cell r="AS317">
            <v>6.5225748800770006E-2</v>
          </cell>
          <cell r="AT317">
            <v>6.5225748800770006E-2</v>
          </cell>
          <cell r="AU317">
            <v>6.5225748800770006E-2</v>
          </cell>
          <cell r="AV317">
            <v>6.5225748800770006E-2</v>
          </cell>
          <cell r="AW317">
            <v>6.7508292596390004E-2</v>
          </cell>
          <cell r="AX317">
            <v>6.7508292596390004E-2</v>
          </cell>
          <cell r="AY317">
            <v>6.7508292596390004E-2</v>
          </cell>
          <cell r="AZ317">
            <v>6.7508292596390004E-2</v>
          </cell>
          <cell r="BA317">
            <v>6.7508292596390004E-2</v>
          </cell>
          <cell r="BB317">
            <v>6.7508292596390004E-2</v>
          </cell>
          <cell r="BC317">
            <v>6.7508292596390004E-2</v>
          </cell>
          <cell r="BD317">
            <v>6.7508292596390004E-2</v>
          </cell>
          <cell r="BE317">
            <v>6.7508292596390004E-2</v>
          </cell>
          <cell r="BF317">
            <v>6.7508292596390004E-2</v>
          </cell>
          <cell r="BG317">
            <v>6.7508292596390004E-2</v>
          </cell>
          <cell r="BH317">
            <v>6.7508292596390004E-2</v>
          </cell>
          <cell r="BI317">
            <v>6.7508292596390004E-2</v>
          </cell>
          <cell r="BJ317">
            <v>6.7508292596390004E-2</v>
          </cell>
          <cell r="BK317">
            <v>6.7508292596390004E-2</v>
          </cell>
          <cell r="BL317">
            <v>6.7508292596390004E-2</v>
          </cell>
          <cell r="BM317">
            <v>6.7508292596390004E-2</v>
          </cell>
          <cell r="BN317">
            <v>6.7508292596390004E-2</v>
          </cell>
          <cell r="BO317">
            <v>6.7508292596390004E-2</v>
          </cell>
          <cell r="BP317">
            <v>6.7508292596390004E-2</v>
          </cell>
          <cell r="BQ317">
            <v>6.7508292596390004E-2</v>
          </cell>
          <cell r="BR317">
            <v>6.7508292596390004E-2</v>
          </cell>
          <cell r="BS317">
            <v>6.7508292596390004E-2</v>
          </cell>
          <cell r="BT317">
            <v>6.7508292596390004E-2</v>
          </cell>
          <cell r="BU317">
            <v>6.7508292596390004E-2</v>
          </cell>
          <cell r="BV317">
            <v>6.7508292596390004E-2</v>
          </cell>
          <cell r="BW317">
            <v>6.7508292596390004E-2</v>
          </cell>
          <cell r="BX317">
            <v>6.7508292596390004E-2</v>
          </cell>
          <cell r="BY317">
            <v>6.7508292596390004E-2</v>
          </cell>
          <cell r="BZ317">
            <v>6.7508292596390004E-2</v>
          </cell>
          <cell r="CA317">
            <v>6.7508292596390004E-2</v>
          </cell>
          <cell r="CB317">
            <v>6.7508292596390004E-2</v>
          </cell>
          <cell r="CC317">
            <v>6.7508292596390004E-2</v>
          </cell>
          <cell r="CD317">
            <v>6.7508292596390004E-2</v>
          </cell>
          <cell r="CE317">
            <v>6.7508292596390004E-2</v>
          </cell>
          <cell r="CF317">
            <v>6.7508292596390004E-2</v>
          </cell>
          <cell r="CG317">
            <v>6.7508292596390004E-2</v>
          </cell>
          <cell r="CH317">
            <v>6.7508292596390004E-2</v>
          </cell>
          <cell r="CI317">
            <v>6.7508292596390004E-2</v>
          </cell>
          <cell r="CJ317">
            <v>6.7508292596390004E-2</v>
          </cell>
          <cell r="CK317">
            <v>6.7508292596390004E-2</v>
          </cell>
          <cell r="CL317">
            <v>6.7508292596390004E-2</v>
          </cell>
          <cell r="CM317">
            <v>6.7508292596390004E-2</v>
          </cell>
          <cell r="CN317">
            <v>6.7508292596390004E-2</v>
          </cell>
          <cell r="CO317">
            <v>6.7508292596390004E-2</v>
          </cell>
          <cell r="CP317">
            <v>6.7508292596390004E-2</v>
          </cell>
          <cell r="CQ317">
            <v>6.7508292596390004E-2</v>
          </cell>
          <cell r="CR317">
            <v>6.7508292596390004E-2</v>
          </cell>
          <cell r="CS317">
            <v>6.7508292596390004E-2</v>
          </cell>
          <cell r="CT317">
            <v>6.7508292596390004E-2</v>
          </cell>
          <cell r="CU317">
            <v>6.7508292596390004E-2</v>
          </cell>
          <cell r="CV317">
            <v>6.7508292596390004E-2</v>
          </cell>
          <cell r="CW317">
            <v>6.7508292596390004E-2</v>
          </cell>
          <cell r="CX317">
            <v>6.7508292596390004E-2</v>
          </cell>
          <cell r="CY317">
            <v>6.7508292596390004E-2</v>
          </cell>
          <cell r="CZ317">
            <v>6.7508292596390004E-2</v>
          </cell>
          <cell r="DA317">
            <v>6.7508292596390004E-2</v>
          </cell>
          <cell r="DB317">
            <v>6.7508292596390004E-2</v>
          </cell>
          <cell r="DC317">
            <v>6.7508292596390004E-2</v>
          </cell>
          <cell r="DD317">
            <v>6.7508292596390004E-2</v>
          </cell>
          <cell r="DE317">
            <v>6.7508292596390004E-2</v>
          </cell>
          <cell r="DF317">
            <v>6.7508292596390004E-2</v>
          </cell>
          <cell r="DG317">
            <v>6.7508292596390004E-2</v>
          </cell>
          <cell r="DH317">
            <v>6.7508292596390004E-2</v>
          </cell>
          <cell r="DI317">
            <v>6.7508292596390004E-2</v>
          </cell>
          <cell r="DJ317">
            <v>6.7508292596390004E-2</v>
          </cell>
        </row>
        <row r="318">
          <cell r="M318" t="str">
            <v>tonne</v>
          </cell>
          <cell r="N318">
            <v>3.970159449776E-2</v>
          </cell>
          <cell r="O318">
            <v>3.970159449776E-2</v>
          </cell>
          <cell r="P318">
            <v>3.970159449776E-2</v>
          </cell>
          <cell r="Q318">
            <v>3.970159449776E-2</v>
          </cell>
          <cell r="R318">
            <v>3.970159449776E-2</v>
          </cell>
          <cell r="S318">
            <v>4.635916921173E-2</v>
          </cell>
          <cell r="T318">
            <v>4.635916921173E-2</v>
          </cell>
          <cell r="U318">
            <v>4.635916921173E-2</v>
          </cell>
          <cell r="V318">
            <v>4.635916921173E-2</v>
          </cell>
          <cell r="W318">
            <v>4.635916921173E-2</v>
          </cell>
          <cell r="X318">
            <v>4.6366035827699999E-2</v>
          </cell>
          <cell r="Y318">
            <v>4.6366035827699999E-2</v>
          </cell>
          <cell r="Z318">
            <v>4.6366035827699999E-2</v>
          </cell>
          <cell r="AA318">
            <v>4.6366035827699999E-2</v>
          </cell>
          <cell r="AB318">
            <v>4.6366035827699999E-2</v>
          </cell>
          <cell r="AC318">
            <v>4.6316590638160002E-2</v>
          </cell>
          <cell r="AD318">
            <v>4.6316590638160002E-2</v>
          </cell>
          <cell r="AE318">
            <v>4.6316590638160002E-2</v>
          </cell>
          <cell r="AF318">
            <v>4.6316590638160002E-2</v>
          </cell>
          <cell r="AG318">
            <v>4.6316590638160002E-2</v>
          </cell>
          <cell r="AH318">
            <v>4.6218915115850003E-2</v>
          </cell>
          <cell r="AI318">
            <v>4.6218915115850003E-2</v>
          </cell>
          <cell r="AJ318">
            <v>4.6218915115850003E-2</v>
          </cell>
          <cell r="AK318">
            <v>4.6218915115850003E-2</v>
          </cell>
          <cell r="AL318">
            <v>4.6218915115850003E-2</v>
          </cell>
          <cell r="AM318">
            <v>4.6074103173710003E-2</v>
          </cell>
          <cell r="AN318">
            <v>4.6074103173710003E-2</v>
          </cell>
          <cell r="AO318">
            <v>4.6074103173710003E-2</v>
          </cell>
          <cell r="AP318">
            <v>4.6074103173710003E-2</v>
          </cell>
          <cell r="AQ318">
            <v>4.6074103173710003E-2</v>
          </cell>
          <cell r="AR318">
            <v>4.5883461452029997E-2</v>
          </cell>
          <cell r="AS318">
            <v>4.5883461452029997E-2</v>
          </cell>
          <cell r="AT318">
            <v>4.5883461452029997E-2</v>
          </cell>
          <cell r="AU318">
            <v>4.5883461452029997E-2</v>
          </cell>
          <cell r="AV318">
            <v>4.5883461452029997E-2</v>
          </cell>
          <cell r="AW318">
            <v>4.5648490598470003E-2</v>
          </cell>
          <cell r="AX318">
            <v>4.5648490598470003E-2</v>
          </cell>
          <cell r="AY318">
            <v>4.5648490598470003E-2</v>
          </cell>
          <cell r="AZ318">
            <v>4.5648490598470003E-2</v>
          </cell>
          <cell r="BA318">
            <v>4.5648490598470003E-2</v>
          </cell>
          <cell r="BB318">
            <v>4.5648490598470003E-2</v>
          </cell>
          <cell r="BC318">
            <v>4.5648490598470003E-2</v>
          </cell>
          <cell r="BD318">
            <v>4.5648490598470003E-2</v>
          </cell>
          <cell r="BE318">
            <v>4.5648490598470003E-2</v>
          </cell>
          <cell r="BF318">
            <v>4.5648490598470003E-2</v>
          </cell>
          <cell r="BG318">
            <v>4.5648490598470003E-2</v>
          </cell>
          <cell r="BH318">
            <v>4.5648490598470003E-2</v>
          </cell>
          <cell r="BI318">
            <v>4.5648490598470003E-2</v>
          </cell>
          <cell r="BJ318">
            <v>4.5648490598470003E-2</v>
          </cell>
          <cell r="BK318">
            <v>4.5648490598470003E-2</v>
          </cell>
          <cell r="BL318">
            <v>4.5648490598470003E-2</v>
          </cell>
          <cell r="BM318">
            <v>4.5648490598470003E-2</v>
          </cell>
          <cell r="BN318">
            <v>4.5648490598470003E-2</v>
          </cell>
          <cell r="BO318">
            <v>4.5648490598470003E-2</v>
          </cell>
          <cell r="BP318">
            <v>4.5648490598470003E-2</v>
          </cell>
          <cell r="BQ318">
            <v>4.5648490598470003E-2</v>
          </cell>
          <cell r="BR318">
            <v>4.5648490598470003E-2</v>
          </cell>
          <cell r="BS318">
            <v>4.5648490598470003E-2</v>
          </cell>
          <cell r="BT318">
            <v>4.5648490598470003E-2</v>
          </cell>
          <cell r="BU318">
            <v>4.5648490598470003E-2</v>
          </cell>
          <cell r="BV318">
            <v>4.5648490598470003E-2</v>
          </cell>
          <cell r="BW318">
            <v>4.5648490598470003E-2</v>
          </cell>
          <cell r="BX318">
            <v>4.5648490598470003E-2</v>
          </cell>
          <cell r="BY318">
            <v>4.5648490598470003E-2</v>
          </cell>
          <cell r="BZ318">
            <v>4.5648490598470003E-2</v>
          </cell>
          <cell r="CA318">
            <v>4.5648490598470003E-2</v>
          </cell>
          <cell r="CB318">
            <v>4.5648490598470003E-2</v>
          </cell>
          <cell r="CC318">
            <v>4.5648490598470003E-2</v>
          </cell>
          <cell r="CD318">
            <v>4.5648490598470003E-2</v>
          </cell>
          <cell r="CE318">
            <v>4.5648490598470003E-2</v>
          </cell>
          <cell r="CF318">
            <v>4.5648490598470003E-2</v>
          </cell>
          <cell r="CG318">
            <v>4.5648490598470003E-2</v>
          </cell>
          <cell r="CH318">
            <v>4.5648490598470003E-2</v>
          </cell>
          <cell r="CI318">
            <v>4.5648490598470003E-2</v>
          </cell>
          <cell r="CJ318">
            <v>4.5648490598470003E-2</v>
          </cell>
          <cell r="CK318">
            <v>4.5648490598470003E-2</v>
          </cell>
          <cell r="CL318">
            <v>4.5648490598470003E-2</v>
          </cell>
          <cell r="CM318">
            <v>4.5648490598470003E-2</v>
          </cell>
          <cell r="CN318">
            <v>4.5648490598470003E-2</v>
          </cell>
          <cell r="CO318">
            <v>4.5648490598470003E-2</v>
          </cell>
          <cell r="CP318">
            <v>4.5648490598470003E-2</v>
          </cell>
          <cell r="CQ318">
            <v>4.5648490598470003E-2</v>
          </cell>
          <cell r="CR318">
            <v>4.5648490598470003E-2</v>
          </cell>
          <cell r="CS318">
            <v>4.5648490598470003E-2</v>
          </cell>
          <cell r="CT318">
            <v>4.5648490598470003E-2</v>
          </cell>
          <cell r="CU318">
            <v>4.5648490598470003E-2</v>
          </cell>
          <cell r="CV318">
            <v>4.5648490598470003E-2</v>
          </cell>
          <cell r="CW318">
            <v>4.5648490598470003E-2</v>
          </cell>
          <cell r="CX318">
            <v>4.5648490598470003E-2</v>
          </cell>
          <cell r="CY318">
            <v>4.5648490598470003E-2</v>
          </cell>
          <cell r="CZ318">
            <v>4.5648490598470003E-2</v>
          </cell>
          <cell r="DA318">
            <v>4.5648490598470003E-2</v>
          </cell>
          <cell r="DB318">
            <v>4.5648490598470003E-2</v>
          </cell>
          <cell r="DC318">
            <v>4.5648490598470003E-2</v>
          </cell>
          <cell r="DD318">
            <v>4.5648490598470003E-2</v>
          </cell>
          <cell r="DE318">
            <v>4.5648490598470003E-2</v>
          </cell>
          <cell r="DF318">
            <v>4.5648490598470003E-2</v>
          </cell>
          <cell r="DG318">
            <v>4.5648490598470003E-2</v>
          </cell>
          <cell r="DH318">
            <v>4.5648490598470003E-2</v>
          </cell>
          <cell r="DI318">
            <v>4.5648490598470003E-2</v>
          </cell>
          <cell r="DJ318">
            <v>4.5648490598470003E-2</v>
          </cell>
        </row>
        <row r="319">
          <cell r="M319" t="str">
            <v>tonne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E319">
            <v>1</v>
          </cell>
          <cell r="AF319">
            <v>1</v>
          </cell>
          <cell r="AG319">
            <v>1</v>
          </cell>
          <cell r="AH319">
            <v>1</v>
          </cell>
          <cell r="AI319">
            <v>1</v>
          </cell>
          <cell r="AJ319">
            <v>1</v>
          </cell>
          <cell r="AK319">
            <v>1</v>
          </cell>
          <cell r="AL319">
            <v>1</v>
          </cell>
          <cell r="AM319">
            <v>1</v>
          </cell>
          <cell r="AN319">
            <v>1</v>
          </cell>
          <cell r="AO319">
            <v>1</v>
          </cell>
          <cell r="AP319">
            <v>1</v>
          </cell>
          <cell r="AQ319">
            <v>1</v>
          </cell>
          <cell r="AR319">
            <v>1</v>
          </cell>
          <cell r="AS319">
            <v>1</v>
          </cell>
          <cell r="AT319">
            <v>1</v>
          </cell>
          <cell r="AU319">
            <v>1</v>
          </cell>
          <cell r="AV319">
            <v>1</v>
          </cell>
          <cell r="AW319">
            <v>1</v>
          </cell>
          <cell r="AX319">
            <v>1</v>
          </cell>
          <cell r="AY319">
            <v>1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  <cell r="BT319">
            <v>1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>
            <v>1</v>
          </cell>
          <cell r="CF319">
            <v>1</v>
          </cell>
          <cell r="CG319">
            <v>1</v>
          </cell>
          <cell r="CH319">
            <v>1</v>
          </cell>
          <cell r="CI319">
            <v>1</v>
          </cell>
          <cell r="CJ319">
            <v>1</v>
          </cell>
          <cell r="CK319">
            <v>1</v>
          </cell>
          <cell r="CL319">
            <v>1</v>
          </cell>
          <cell r="CM319">
            <v>1</v>
          </cell>
          <cell r="CN319">
            <v>1</v>
          </cell>
          <cell r="CO319">
            <v>1</v>
          </cell>
          <cell r="CP319">
            <v>1</v>
          </cell>
          <cell r="CQ319">
            <v>1</v>
          </cell>
          <cell r="CR319">
            <v>1</v>
          </cell>
          <cell r="CS319">
            <v>1</v>
          </cell>
          <cell r="CT319">
            <v>1</v>
          </cell>
          <cell r="CU319">
            <v>1</v>
          </cell>
          <cell r="CV319">
            <v>1</v>
          </cell>
          <cell r="CW319">
            <v>1</v>
          </cell>
          <cell r="CX319">
            <v>1</v>
          </cell>
          <cell r="CY319">
            <v>1</v>
          </cell>
          <cell r="CZ319">
            <v>1</v>
          </cell>
          <cell r="DA319">
            <v>1</v>
          </cell>
          <cell r="DB319">
            <v>1</v>
          </cell>
          <cell r="DC319">
            <v>1</v>
          </cell>
          <cell r="DD319">
            <v>1</v>
          </cell>
          <cell r="DE319">
            <v>1</v>
          </cell>
          <cell r="DF319">
            <v>1</v>
          </cell>
          <cell r="DG319">
            <v>1</v>
          </cell>
          <cell r="DH319">
            <v>1</v>
          </cell>
          <cell r="DI319">
            <v>1</v>
          </cell>
          <cell r="DJ319">
            <v>1</v>
          </cell>
        </row>
        <row r="320">
          <cell r="M320" t="str">
            <v>tonne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E320">
            <v>1</v>
          </cell>
          <cell r="AF320">
            <v>1</v>
          </cell>
          <cell r="AG320">
            <v>1</v>
          </cell>
          <cell r="AH320">
            <v>1</v>
          </cell>
          <cell r="AI320">
            <v>1</v>
          </cell>
          <cell r="AJ320">
            <v>1</v>
          </cell>
          <cell r="AK320">
            <v>1</v>
          </cell>
          <cell r="AL320">
            <v>1</v>
          </cell>
          <cell r="AM320">
            <v>1</v>
          </cell>
          <cell r="AN320">
            <v>1</v>
          </cell>
          <cell r="AO320">
            <v>1</v>
          </cell>
          <cell r="AP320">
            <v>1</v>
          </cell>
          <cell r="AQ320">
            <v>1</v>
          </cell>
          <cell r="AR320">
            <v>1</v>
          </cell>
          <cell r="AS320">
            <v>1</v>
          </cell>
          <cell r="AT320">
            <v>1</v>
          </cell>
          <cell r="AU320">
            <v>1</v>
          </cell>
          <cell r="AV320">
            <v>1</v>
          </cell>
          <cell r="AW320">
            <v>1</v>
          </cell>
          <cell r="AX320">
            <v>1</v>
          </cell>
          <cell r="AY320">
            <v>1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  <cell r="BT320">
            <v>1</v>
          </cell>
          <cell r="BU320">
            <v>1</v>
          </cell>
          <cell r="BV320">
            <v>1</v>
          </cell>
          <cell r="BW320">
            <v>1</v>
          </cell>
          <cell r="BX320">
            <v>1</v>
          </cell>
          <cell r="BY320">
            <v>1</v>
          </cell>
          <cell r="BZ320">
            <v>1</v>
          </cell>
          <cell r="CA320">
            <v>1</v>
          </cell>
          <cell r="CB320">
            <v>1</v>
          </cell>
          <cell r="CC320">
            <v>1</v>
          </cell>
          <cell r="CD320">
            <v>1</v>
          </cell>
          <cell r="CE320">
            <v>1</v>
          </cell>
          <cell r="CF320">
            <v>1</v>
          </cell>
          <cell r="CG320">
            <v>1</v>
          </cell>
          <cell r="CH320">
            <v>1</v>
          </cell>
          <cell r="CI320">
            <v>1</v>
          </cell>
          <cell r="CJ320">
            <v>1</v>
          </cell>
          <cell r="CK320">
            <v>1</v>
          </cell>
          <cell r="CL320">
            <v>1</v>
          </cell>
          <cell r="CM320">
            <v>1</v>
          </cell>
          <cell r="CN320">
            <v>1</v>
          </cell>
          <cell r="CO320">
            <v>1</v>
          </cell>
          <cell r="CP320">
            <v>1</v>
          </cell>
          <cell r="CQ320">
            <v>1</v>
          </cell>
          <cell r="CR320">
            <v>1</v>
          </cell>
          <cell r="CS320">
            <v>1</v>
          </cell>
          <cell r="CT320">
            <v>1</v>
          </cell>
          <cell r="CU320">
            <v>1</v>
          </cell>
          <cell r="CV320">
            <v>1</v>
          </cell>
          <cell r="CW320">
            <v>1</v>
          </cell>
          <cell r="CX320">
            <v>1</v>
          </cell>
          <cell r="CY320">
            <v>1</v>
          </cell>
          <cell r="CZ320">
            <v>1</v>
          </cell>
          <cell r="DA320">
            <v>1</v>
          </cell>
          <cell r="DB320">
            <v>1</v>
          </cell>
          <cell r="DC320">
            <v>1</v>
          </cell>
          <cell r="DD320">
            <v>1</v>
          </cell>
          <cell r="DE320">
            <v>1</v>
          </cell>
          <cell r="DF320">
            <v>1</v>
          </cell>
          <cell r="DG320">
            <v>1</v>
          </cell>
          <cell r="DH320">
            <v>1</v>
          </cell>
          <cell r="DI320">
            <v>1</v>
          </cell>
          <cell r="DJ320">
            <v>1</v>
          </cell>
        </row>
        <row r="321">
          <cell r="M321" t="str">
            <v>tonne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E321">
            <v>1</v>
          </cell>
          <cell r="AF321">
            <v>1</v>
          </cell>
          <cell r="AG321">
            <v>1</v>
          </cell>
          <cell r="AH321">
            <v>1</v>
          </cell>
          <cell r="AI321">
            <v>1</v>
          </cell>
          <cell r="AJ321">
            <v>1</v>
          </cell>
          <cell r="AK321">
            <v>1</v>
          </cell>
          <cell r="AL321">
            <v>1</v>
          </cell>
          <cell r="AM321">
            <v>1</v>
          </cell>
          <cell r="AN321">
            <v>1</v>
          </cell>
          <cell r="AO321">
            <v>1</v>
          </cell>
          <cell r="AP321">
            <v>1</v>
          </cell>
          <cell r="AQ321">
            <v>1</v>
          </cell>
          <cell r="AR321">
            <v>1</v>
          </cell>
          <cell r="AS321">
            <v>1</v>
          </cell>
          <cell r="AT321">
            <v>1</v>
          </cell>
          <cell r="AU321">
            <v>1</v>
          </cell>
          <cell r="AV321">
            <v>1</v>
          </cell>
          <cell r="AW321">
            <v>1</v>
          </cell>
          <cell r="AX321">
            <v>1</v>
          </cell>
          <cell r="AY321">
            <v>1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  <cell r="BT321">
            <v>1</v>
          </cell>
          <cell r="BU321">
            <v>1</v>
          </cell>
          <cell r="BV321">
            <v>1</v>
          </cell>
          <cell r="BW321">
            <v>1</v>
          </cell>
          <cell r="BX321">
            <v>1</v>
          </cell>
          <cell r="BY321">
            <v>1</v>
          </cell>
          <cell r="BZ321">
            <v>1</v>
          </cell>
          <cell r="CA321">
            <v>1</v>
          </cell>
          <cell r="CB321">
            <v>1</v>
          </cell>
          <cell r="CC321">
            <v>1</v>
          </cell>
          <cell r="CD321">
            <v>1</v>
          </cell>
          <cell r="CE321">
            <v>1</v>
          </cell>
          <cell r="CF321">
            <v>1</v>
          </cell>
          <cell r="CG321">
            <v>1</v>
          </cell>
          <cell r="CH321">
            <v>1</v>
          </cell>
          <cell r="CI321">
            <v>1</v>
          </cell>
          <cell r="CJ321">
            <v>1</v>
          </cell>
          <cell r="CK321">
            <v>1</v>
          </cell>
          <cell r="CL321">
            <v>1</v>
          </cell>
          <cell r="CM321">
            <v>1</v>
          </cell>
          <cell r="CN321">
            <v>1</v>
          </cell>
          <cell r="CO321">
            <v>1</v>
          </cell>
          <cell r="CP321">
            <v>1</v>
          </cell>
          <cell r="CQ321">
            <v>1</v>
          </cell>
          <cell r="CR321">
            <v>1</v>
          </cell>
          <cell r="CS321">
            <v>1</v>
          </cell>
          <cell r="CT321">
            <v>1</v>
          </cell>
          <cell r="CU321">
            <v>1</v>
          </cell>
          <cell r="CV321">
            <v>1</v>
          </cell>
          <cell r="CW321">
            <v>1</v>
          </cell>
          <cell r="CX321">
            <v>1</v>
          </cell>
          <cell r="CY321">
            <v>1</v>
          </cell>
          <cell r="CZ321">
            <v>1</v>
          </cell>
          <cell r="DA321">
            <v>1</v>
          </cell>
          <cell r="DB321">
            <v>1</v>
          </cell>
          <cell r="DC321">
            <v>1</v>
          </cell>
          <cell r="DD321">
            <v>1</v>
          </cell>
          <cell r="DE321">
            <v>1</v>
          </cell>
          <cell r="DF321">
            <v>1</v>
          </cell>
          <cell r="DG321">
            <v>1</v>
          </cell>
          <cell r="DH321">
            <v>1</v>
          </cell>
          <cell r="DI321">
            <v>1</v>
          </cell>
          <cell r="DJ321">
            <v>1</v>
          </cell>
        </row>
        <row r="322">
          <cell r="M322" t="str">
            <v>GJ</v>
          </cell>
          <cell r="N322">
            <v>0.05</v>
          </cell>
          <cell r="O322">
            <v>0.05</v>
          </cell>
          <cell r="P322">
            <v>0.05</v>
          </cell>
          <cell r="Q322">
            <v>0.05</v>
          </cell>
          <cell r="R322">
            <v>0.05</v>
          </cell>
          <cell r="S322">
            <v>0.05</v>
          </cell>
          <cell r="T322">
            <v>0.05</v>
          </cell>
          <cell r="U322">
            <v>0.05</v>
          </cell>
          <cell r="V322">
            <v>0.05</v>
          </cell>
          <cell r="W322">
            <v>0.05</v>
          </cell>
          <cell r="X322">
            <v>0.05</v>
          </cell>
          <cell r="Y322">
            <v>0.05</v>
          </cell>
          <cell r="Z322">
            <v>0.05</v>
          </cell>
          <cell r="AA322">
            <v>0.05</v>
          </cell>
          <cell r="AB322">
            <v>0.05</v>
          </cell>
          <cell r="AC322">
            <v>0.05</v>
          </cell>
          <cell r="AD322">
            <v>0.05</v>
          </cell>
          <cell r="AE322">
            <v>0.05</v>
          </cell>
          <cell r="AF322">
            <v>0.05</v>
          </cell>
          <cell r="AG322">
            <v>0.05</v>
          </cell>
          <cell r="AH322">
            <v>0.05</v>
          </cell>
          <cell r="AI322">
            <v>0.05</v>
          </cell>
          <cell r="AJ322">
            <v>0.05</v>
          </cell>
          <cell r="AK322">
            <v>0.05</v>
          </cell>
          <cell r="AL322">
            <v>0.05</v>
          </cell>
          <cell r="AM322">
            <v>0.05</v>
          </cell>
          <cell r="AN322">
            <v>0.05</v>
          </cell>
          <cell r="AO322">
            <v>0.05</v>
          </cell>
          <cell r="AP322">
            <v>0.05</v>
          </cell>
          <cell r="AQ322">
            <v>0.05</v>
          </cell>
          <cell r="AR322">
            <v>0.05</v>
          </cell>
          <cell r="AS322">
            <v>0.05</v>
          </cell>
          <cell r="AT322">
            <v>0.05</v>
          </cell>
          <cell r="AU322">
            <v>0.05</v>
          </cell>
          <cell r="AV322">
            <v>0.05</v>
          </cell>
          <cell r="AW322">
            <v>0.05</v>
          </cell>
          <cell r="AX322">
            <v>0.05</v>
          </cell>
          <cell r="AY322">
            <v>0.05</v>
          </cell>
          <cell r="AZ322">
            <v>0.05</v>
          </cell>
          <cell r="BA322">
            <v>0.05</v>
          </cell>
          <cell r="BB322">
            <v>0.05</v>
          </cell>
          <cell r="BC322">
            <v>0.05</v>
          </cell>
          <cell r="BD322">
            <v>0.05</v>
          </cell>
          <cell r="BE322">
            <v>0.05</v>
          </cell>
          <cell r="BF322">
            <v>0.05</v>
          </cell>
          <cell r="BG322">
            <v>0.05</v>
          </cell>
          <cell r="BH322">
            <v>0.05</v>
          </cell>
          <cell r="BI322">
            <v>0.05</v>
          </cell>
          <cell r="BJ322">
            <v>0.05</v>
          </cell>
          <cell r="BK322">
            <v>0.05</v>
          </cell>
          <cell r="BL322">
            <v>0.05</v>
          </cell>
          <cell r="BM322">
            <v>0.05</v>
          </cell>
          <cell r="BN322">
            <v>0.05</v>
          </cell>
          <cell r="BO322">
            <v>0.05</v>
          </cell>
          <cell r="BP322">
            <v>0.05</v>
          </cell>
          <cell r="BQ322">
            <v>0.05</v>
          </cell>
          <cell r="BR322">
            <v>0.05</v>
          </cell>
          <cell r="BS322">
            <v>0.05</v>
          </cell>
          <cell r="BT322">
            <v>0.05</v>
          </cell>
          <cell r="BU322">
            <v>0.05</v>
          </cell>
          <cell r="BV322">
            <v>0.05</v>
          </cell>
          <cell r="BW322">
            <v>0.05</v>
          </cell>
          <cell r="BX322">
            <v>0.05</v>
          </cell>
          <cell r="BY322">
            <v>0.05</v>
          </cell>
          <cell r="BZ322">
            <v>0.05</v>
          </cell>
          <cell r="CA322">
            <v>0.05</v>
          </cell>
          <cell r="CB322">
            <v>0.05</v>
          </cell>
          <cell r="CC322">
            <v>0.05</v>
          </cell>
          <cell r="CD322">
            <v>0.05</v>
          </cell>
          <cell r="CE322">
            <v>0.05</v>
          </cell>
          <cell r="CF322">
            <v>0.05</v>
          </cell>
          <cell r="CG322">
            <v>0.05</v>
          </cell>
          <cell r="CH322">
            <v>0.05</v>
          </cell>
          <cell r="CI322">
            <v>0.05</v>
          </cell>
          <cell r="CJ322">
            <v>0.05</v>
          </cell>
          <cell r="CK322">
            <v>0.05</v>
          </cell>
          <cell r="CL322">
            <v>0.05</v>
          </cell>
          <cell r="CM322">
            <v>0.05</v>
          </cell>
          <cell r="CN322">
            <v>0.05</v>
          </cell>
          <cell r="CO322">
            <v>0.05</v>
          </cell>
          <cell r="CP322">
            <v>0.05</v>
          </cell>
          <cell r="CQ322">
            <v>0.05</v>
          </cell>
          <cell r="CR322">
            <v>0.05</v>
          </cell>
          <cell r="CS322">
            <v>0.05</v>
          </cell>
          <cell r="CT322">
            <v>0.05</v>
          </cell>
          <cell r="CU322">
            <v>0.05</v>
          </cell>
          <cell r="CV322">
            <v>0.05</v>
          </cell>
          <cell r="CW322">
            <v>0.05</v>
          </cell>
          <cell r="CX322">
            <v>0.05</v>
          </cell>
          <cell r="CY322">
            <v>0.05</v>
          </cell>
          <cell r="CZ322">
            <v>0.05</v>
          </cell>
          <cell r="DA322">
            <v>0.05</v>
          </cell>
          <cell r="DB322">
            <v>0.05</v>
          </cell>
          <cell r="DC322">
            <v>0.05</v>
          </cell>
          <cell r="DD322">
            <v>0.05</v>
          </cell>
          <cell r="DE322">
            <v>0.05</v>
          </cell>
          <cell r="DF322">
            <v>0.05</v>
          </cell>
          <cell r="DG322">
            <v>0.05</v>
          </cell>
          <cell r="DH322">
            <v>0.05</v>
          </cell>
          <cell r="DI322">
            <v>0.05</v>
          </cell>
          <cell r="DJ322">
            <v>0.05</v>
          </cell>
        </row>
        <row r="323">
          <cell r="M323" t="str">
            <v>GJ</v>
          </cell>
          <cell r="N323">
            <v>0.05</v>
          </cell>
          <cell r="O323">
            <v>0.05</v>
          </cell>
          <cell r="P323">
            <v>0.05</v>
          </cell>
          <cell r="Q323">
            <v>0.05</v>
          </cell>
          <cell r="R323">
            <v>0.05</v>
          </cell>
          <cell r="S323">
            <v>0.05</v>
          </cell>
          <cell r="T323">
            <v>0.05</v>
          </cell>
          <cell r="U323">
            <v>0.05</v>
          </cell>
          <cell r="V323">
            <v>0.05</v>
          </cell>
          <cell r="W323">
            <v>0.05</v>
          </cell>
          <cell r="X323">
            <v>0.05</v>
          </cell>
          <cell r="Y323">
            <v>0.05</v>
          </cell>
          <cell r="Z323">
            <v>0.05</v>
          </cell>
          <cell r="AA323">
            <v>0.05</v>
          </cell>
          <cell r="AB323">
            <v>0.05</v>
          </cell>
          <cell r="AC323">
            <v>0.05</v>
          </cell>
          <cell r="AD323">
            <v>0.05</v>
          </cell>
          <cell r="AE323">
            <v>0.05</v>
          </cell>
          <cell r="AF323">
            <v>0.05</v>
          </cell>
          <cell r="AG323">
            <v>0.05</v>
          </cell>
          <cell r="AH323">
            <v>0.05</v>
          </cell>
          <cell r="AI323">
            <v>0.05</v>
          </cell>
          <cell r="AJ323">
            <v>0.05</v>
          </cell>
          <cell r="AK323">
            <v>0.05</v>
          </cell>
          <cell r="AL323">
            <v>0.05</v>
          </cell>
          <cell r="AM323">
            <v>0.05</v>
          </cell>
          <cell r="AN323">
            <v>0.05</v>
          </cell>
          <cell r="AO323">
            <v>0.05</v>
          </cell>
          <cell r="AP323">
            <v>0.05</v>
          </cell>
          <cell r="AQ323">
            <v>0.05</v>
          </cell>
          <cell r="AR323">
            <v>0.05</v>
          </cell>
          <cell r="AS323">
            <v>0.05</v>
          </cell>
          <cell r="AT323">
            <v>0.05</v>
          </cell>
          <cell r="AU323">
            <v>0.05</v>
          </cell>
          <cell r="AV323">
            <v>0.05</v>
          </cell>
          <cell r="AW323">
            <v>0.05</v>
          </cell>
          <cell r="AX323">
            <v>0.05</v>
          </cell>
          <cell r="AY323">
            <v>0.05</v>
          </cell>
          <cell r="AZ323">
            <v>0.05</v>
          </cell>
          <cell r="BA323">
            <v>0.05</v>
          </cell>
          <cell r="BB323">
            <v>0.05</v>
          </cell>
          <cell r="BC323">
            <v>0.05</v>
          </cell>
          <cell r="BD323">
            <v>0.05</v>
          </cell>
          <cell r="BE323">
            <v>0.05</v>
          </cell>
          <cell r="BF323">
            <v>0.05</v>
          </cell>
          <cell r="BG323">
            <v>0.05</v>
          </cell>
          <cell r="BH323">
            <v>0.05</v>
          </cell>
          <cell r="BI323">
            <v>0.05</v>
          </cell>
          <cell r="BJ323">
            <v>0.05</v>
          </cell>
          <cell r="BK323">
            <v>0.05</v>
          </cell>
          <cell r="BL323">
            <v>0.05</v>
          </cell>
          <cell r="BM323">
            <v>0.05</v>
          </cell>
          <cell r="BN323">
            <v>0.05</v>
          </cell>
          <cell r="BO323">
            <v>0.05</v>
          </cell>
          <cell r="BP323">
            <v>0.05</v>
          </cell>
          <cell r="BQ323">
            <v>0.05</v>
          </cell>
          <cell r="BR323">
            <v>0.05</v>
          </cell>
          <cell r="BS323">
            <v>0.05</v>
          </cell>
          <cell r="BT323">
            <v>0.05</v>
          </cell>
          <cell r="BU323">
            <v>0.05</v>
          </cell>
          <cell r="BV323">
            <v>0.05</v>
          </cell>
          <cell r="BW323">
            <v>0.05</v>
          </cell>
          <cell r="BX323">
            <v>0.05</v>
          </cell>
          <cell r="BY323">
            <v>0.05</v>
          </cell>
          <cell r="BZ323">
            <v>0.05</v>
          </cell>
          <cell r="CA323">
            <v>0.05</v>
          </cell>
          <cell r="CB323">
            <v>0.05</v>
          </cell>
          <cell r="CC323">
            <v>0.05</v>
          </cell>
          <cell r="CD323">
            <v>0.05</v>
          </cell>
          <cell r="CE323">
            <v>0.05</v>
          </cell>
          <cell r="CF323">
            <v>0.05</v>
          </cell>
          <cell r="CG323">
            <v>0.05</v>
          </cell>
          <cell r="CH323">
            <v>0.05</v>
          </cell>
          <cell r="CI323">
            <v>0.05</v>
          </cell>
          <cell r="CJ323">
            <v>0.05</v>
          </cell>
          <cell r="CK323">
            <v>0.05</v>
          </cell>
          <cell r="CL323">
            <v>0.05</v>
          </cell>
          <cell r="CM323">
            <v>0.05</v>
          </cell>
          <cell r="CN323">
            <v>0.05</v>
          </cell>
          <cell r="CO323">
            <v>0.05</v>
          </cell>
          <cell r="CP323">
            <v>0.05</v>
          </cell>
          <cell r="CQ323">
            <v>0.05</v>
          </cell>
          <cell r="CR323">
            <v>0.05</v>
          </cell>
          <cell r="CS323">
            <v>0.05</v>
          </cell>
          <cell r="CT323">
            <v>0.05</v>
          </cell>
          <cell r="CU323">
            <v>0.05</v>
          </cell>
          <cell r="CV323">
            <v>0.05</v>
          </cell>
          <cell r="CW323">
            <v>0.05</v>
          </cell>
          <cell r="CX323">
            <v>0.05</v>
          </cell>
          <cell r="CY323">
            <v>0.05</v>
          </cell>
          <cell r="CZ323">
            <v>0.05</v>
          </cell>
          <cell r="DA323">
            <v>0.05</v>
          </cell>
          <cell r="DB323">
            <v>0.05</v>
          </cell>
          <cell r="DC323">
            <v>0.05</v>
          </cell>
          <cell r="DD323">
            <v>0.05</v>
          </cell>
          <cell r="DE323">
            <v>0.05</v>
          </cell>
          <cell r="DF323">
            <v>0.05</v>
          </cell>
          <cell r="DG323">
            <v>0.05</v>
          </cell>
          <cell r="DH323">
            <v>0.05</v>
          </cell>
          <cell r="DI323">
            <v>0.05</v>
          </cell>
          <cell r="DJ323">
            <v>0.05</v>
          </cell>
        </row>
        <row r="324">
          <cell r="M324" t="str">
            <v>tonne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E324">
            <v>1</v>
          </cell>
          <cell r="AF324">
            <v>1</v>
          </cell>
          <cell r="AG324">
            <v>1</v>
          </cell>
          <cell r="AH324">
            <v>1</v>
          </cell>
          <cell r="AI324">
            <v>1</v>
          </cell>
          <cell r="AJ324">
            <v>1</v>
          </cell>
          <cell r="AK324">
            <v>1</v>
          </cell>
          <cell r="AL324">
            <v>1</v>
          </cell>
          <cell r="AM324">
            <v>1</v>
          </cell>
          <cell r="AN324">
            <v>1</v>
          </cell>
          <cell r="AO324">
            <v>1</v>
          </cell>
          <cell r="AP324">
            <v>1</v>
          </cell>
          <cell r="AQ324">
            <v>1</v>
          </cell>
          <cell r="AR324">
            <v>1</v>
          </cell>
          <cell r="AS324">
            <v>1</v>
          </cell>
          <cell r="AT324">
            <v>1</v>
          </cell>
          <cell r="AU324">
            <v>1</v>
          </cell>
          <cell r="AV324">
            <v>1</v>
          </cell>
          <cell r="AW324">
            <v>1</v>
          </cell>
          <cell r="AX324">
            <v>1</v>
          </cell>
          <cell r="AY324">
            <v>1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  <cell r="BT324">
            <v>1</v>
          </cell>
          <cell r="BU324">
            <v>1</v>
          </cell>
          <cell r="BV324">
            <v>1</v>
          </cell>
          <cell r="BW324">
            <v>1</v>
          </cell>
          <cell r="BX324">
            <v>1</v>
          </cell>
          <cell r="BY324">
            <v>1</v>
          </cell>
          <cell r="BZ324">
            <v>1</v>
          </cell>
          <cell r="CA324">
            <v>1</v>
          </cell>
          <cell r="CB324">
            <v>1</v>
          </cell>
          <cell r="CC324">
            <v>1</v>
          </cell>
          <cell r="CD324">
            <v>1</v>
          </cell>
          <cell r="CE324">
            <v>1</v>
          </cell>
          <cell r="CF324">
            <v>1</v>
          </cell>
          <cell r="CG324">
            <v>1</v>
          </cell>
          <cell r="CH324">
            <v>1</v>
          </cell>
          <cell r="CI324">
            <v>1</v>
          </cell>
          <cell r="CJ324">
            <v>1</v>
          </cell>
          <cell r="CK324">
            <v>1</v>
          </cell>
          <cell r="CL324">
            <v>1</v>
          </cell>
          <cell r="CM324">
            <v>1</v>
          </cell>
          <cell r="CN324">
            <v>1</v>
          </cell>
          <cell r="CO324">
            <v>1</v>
          </cell>
          <cell r="CP324">
            <v>1</v>
          </cell>
          <cell r="CQ324">
            <v>1</v>
          </cell>
          <cell r="CR324">
            <v>1</v>
          </cell>
          <cell r="CS324">
            <v>1</v>
          </cell>
          <cell r="CT324">
            <v>1</v>
          </cell>
          <cell r="CU324">
            <v>1</v>
          </cell>
          <cell r="CV324">
            <v>1</v>
          </cell>
          <cell r="CW324">
            <v>1</v>
          </cell>
          <cell r="CX324">
            <v>1</v>
          </cell>
          <cell r="CY324">
            <v>1</v>
          </cell>
          <cell r="CZ324">
            <v>1</v>
          </cell>
          <cell r="DA324">
            <v>1</v>
          </cell>
          <cell r="DB324">
            <v>1</v>
          </cell>
          <cell r="DC324">
            <v>1</v>
          </cell>
          <cell r="DD324">
            <v>1</v>
          </cell>
          <cell r="DE324">
            <v>1</v>
          </cell>
          <cell r="DF324">
            <v>1</v>
          </cell>
          <cell r="DG324">
            <v>1</v>
          </cell>
          <cell r="DH324">
            <v>1</v>
          </cell>
          <cell r="DI324">
            <v>1</v>
          </cell>
          <cell r="DJ324">
            <v>1</v>
          </cell>
        </row>
        <row r="325">
          <cell r="M325" t="str">
            <v>tonne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E325">
            <v>1</v>
          </cell>
          <cell r="AF325">
            <v>1</v>
          </cell>
          <cell r="AG325">
            <v>1</v>
          </cell>
          <cell r="AH325">
            <v>1</v>
          </cell>
          <cell r="AI325">
            <v>1</v>
          </cell>
          <cell r="AJ325">
            <v>1</v>
          </cell>
          <cell r="AK325">
            <v>1</v>
          </cell>
          <cell r="AL325">
            <v>1</v>
          </cell>
          <cell r="AM325">
            <v>1</v>
          </cell>
          <cell r="AN325">
            <v>1</v>
          </cell>
          <cell r="AO325">
            <v>1</v>
          </cell>
          <cell r="AP325">
            <v>1</v>
          </cell>
          <cell r="AQ325">
            <v>1</v>
          </cell>
          <cell r="AR325">
            <v>1</v>
          </cell>
          <cell r="AS325">
            <v>1</v>
          </cell>
          <cell r="AT325">
            <v>1</v>
          </cell>
          <cell r="AU325">
            <v>1</v>
          </cell>
          <cell r="AV325">
            <v>1</v>
          </cell>
          <cell r="AW325">
            <v>1</v>
          </cell>
          <cell r="AX325">
            <v>1</v>
          </cell>
          <cell r="AY325">
            <v>1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  <cell r="BT325">
            <v>1</v>
          </cell>
          <cell r="BU325">
            <v>1</v>
          </cell>
          <cell r="BV325">
            <v>1</v>
          </cell>
          <cell r="BW325">
            <v>1</v>
          </cell>
          <cell r="BX325">
            <v>1</v>
          </cell>
          <cell r="BY325">
            <v>1</v>
          </cell>
          <cell r="BZ325">
            <v>1</v>
          </cell>
          <cell r="CA325">
            <v>1</v>
          </cell>
          <cell r="CB325">
            <v>1</v>
          </cell>
          <cell r="CC325">
            <v>1</v>
          </cell>
          <cell r="CD325">
            <v>1</v>
          </cell>
          <cell r="CE325">
            <v>1</v>
          </cell>
          <cell r="CF325">
            <v>1</v>
          </cell>
          <cell r="CG325">
            <v>1</v>
          </cell>
          <cell r="CH325">
            <v>1</v>
          </cell>
          <cell r="CI325">
            <v>1</v>
          </cell>
          <cell r="CJ325">
            <v>1</v>
          </cell>
          <cell r="CK325">
            <v>1</v>
          </cell>
          <cell r="CL325">
            <v>1</v>
          </cell>
          <cell r="CM325">
            <v>1</v>
          </cell>
          <cell r="CN325">
            <v>1</v>
          </cell>
          <cell r="CO325">
            <v>1</v>
          </cell>
          <cell r="CP325">
            <v>1</v>
          </cell>
          <cell r="CQ325">
            <v>1</v>
          </cell>
          <cell r="CR325">
            <v>1</v>
          </cell>
          <cell r="CS325">
            <v>1</v>
          </cell>
          <cell r="CT325">
            <v>1</v>
          </cell>
          <cell r="CU325">
            <v>1</v>
          </cell>
          <cell r="CV325">
            <v>1</v>
          </cell>
          <cell r="CW325">
            <v>1</v>
          </cell>
          <cell r="CX325">
            <v>1</v>
          </cell>
          <cell r="CY325">
            <v>1</v>
          </cell>
          <cell r="CZ325">
            <v>1</v>
          </cell>
          <cell r="DA325">
            <v>1</v>
          </cell>
          <cell r="DB325">
            <v>1</v>
          </cell>
          <cell r="DC325">
            <v>1</v>
          </cell>
          <cell r="DD325">
            <v>1</v>
          </cell>
          <cell r="DE325">
            <v>1</v>
          </cell>
          <cell r="DF325">
            <v>1</v>
          </cell>
          <cell r="DG325">
            <v>1</v>
          </cell>
          <cell r="DH325">
            <v>1</v>
          </cell>
          <cell r="DI325">
            <v>1</v>
          </cell>
          <cell r="DJ325">
            <v>1</v>
          </cell>
        </row>
        <row r="326">
          <cell r="M326" t="str">
            <v>tonne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AS326">
            <v>1</v>
          </cell>
          <cell r="AT326">
            <v>1</v>
          </cell>
          <cell r="AU326">
            <v>1</v>
          </cell>
          <cell r="AV326">
            <v>1</v>
          </cell>
          <cell r="AW326">
            <v>1</v>
          </cell>
          <cell r="AX326">
            <v>1</v>
          </cell>
          <cell r="AY326">
            <v>1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  <cell r="BT326">
            <v>1</v>
          </cell>
          <cell r="BU326">
            <v>1</v>
          </cell>
          <cell r="BV326">
            <v>1</v>
          </cell>
          <cell r="BW326">
            <v>1</v>
          </cell>
          <cell r="BX326">
            <v>1</v>
          </cell>
          <cell r="BY326">
            <v>1</v>
          </cell>
          <cell r="BZ326">
            <v>1</v>
          </cell>
          <cell r="CA326">
            <v>1</v>
          </cell>
          <cell r="CB326">
            <v>1</v>
          </cell>
          <cell r="CC326">
            <v>1</v>
          </cell>
          <cell r="CD326">
            <v>1</v>
          </cell>
          <cell r="CE326">
            <v>1</v>
          </cell>
          <cell r="CF326">
            <v>1</v>
          </cell>
          <cell r="CG326">
            <v>1</v>
          </cell>
          <cell r="CH326">
            <v>1</v>
          </cell>
          <cell r="CI326">
            <v>1</v>
          </cell>
          <cell r="CJ326">
            <v>1</v>
          </cell>
          <cell r="CK326">
            <v>1</v>
          </cell>
          <cell r="CL326">
            <v>1</v>
          </cell>
          <cell r="CM326">
            <v>1</v>
          </cell>
          <cell r="CN326">
            <v>1</v>
          </cell>
          <cell r="CO326">
            <v>1</v>
          </cell>
          <cell r="CP326">
            <v>1</v>
          </cell>
          <cell r="CQ326">
            <v>1</v>
          </cell>
          <cell r="CR326">
            <v>1</v>
          </cell>
          <cell r="CS326">
            <v>1</v>
          </cell>
          <cell r="CT326">
            <v>1</v>
          </cell>
          <cell r="CU326">
            <v>1</v>
          </cell>
          <cell r="CV326">
            <v>1</v>
          </cell>
          <cell r="CW326">
            <v>1</v>
          </cell>
          <cell r="CX326">
            <v>1</v>
          </cell>
          <cell r="CY326">
            <v>1</v>
          </cell>
          <cell r="CZ326">
            <v>1</v>
          </cell>
          <cell r="DA326">
            <v>1</v>
          </cell>
          <cell r="DB326">
            <v>1</v>
          </cell>
          <cell r="DC326">
            <v>1</v>
          </cell>
          <cell r="DD326">
            <v>1</v>
          </cell>
          <cell r="DE326">
            <v>1</v>
          </cell>
          <cell r="DF326">
            <v>1</v>
          </cell>
          <cell r="DG326">
            <v>1</v>
          </cell>
          <cell r="DH326">
            <v>1</v>
          </cell>
          <cell r="DI326">
            <v>1</v>
          </cell>
          <cell r="DJ326">
            <v>1</v>
          </cell>
        </row>
        <row r="327">
          <cell r="M327" t="str">
            <v>tonne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E327">
            <v>1</v>
          </cell>
          <cell r="AF327">
            <v>1</v>
          </cell>
          <cell r="AG327">
            <v>1</v>
          </cell>
          <cell r="AH327">
            <v>1</v>
          </cell>
          <cell r="AI327">
            <v>1</v>
          </cell>
          <cell r="AJ327">
            <v>1</v>
          </cell>
          <cell r="AK327">
            <v>1</v>
          </cell>
          <cell r="AL327">
            <v>1</v>
          </cell>
          <cell r="AM327">
            <v>1</v>
          </cell>
          <cell r="AN327">
            <v>1</v>
          </cell>
          <cell r="AO327">
            <v>1</v>
          </cell>
          <cell r="AP327">
            <v>1</v>
          </cell>
          <cell r="AQ327">
            <v>1</v>
          </cell>
          <cell r="AR327">
            <v>1</v>
          </cell>
          <cell r="AS327">
            <v>1</v>
          </cell>
          <cell r="AT327">
            <v>1</v>
          </cell>
          <cell r="AU327">
            <v>1</v>
          </cell>
          <cell r="AV327">
            <v>1</v>
          </cell>
          <cell r="AW327">
            <v>1</v>
          </cell>
          <cell r="AX327">
            <v>1</v>
          </cell>
          <cell r="AY327">
            <v>1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1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  <cell r="CE327">
            <v>1</v>
          </cell>
          <cell r="CF327">
            <v>1</v>
          </cell>
          <cell r="CG327">
            <v>1</v>
          </cell>
          <cell r="CH327">
            <v>1</v>
          </cell>
          <cell r="CI327">
            <v>1</v>
          </cell>
          <cell r="CJ327">
            <v>1</v>
          </cell>
          <cell r="CK327">
            <v>1</v>
          </cell>
          <cell r="CL327">
            <v>1</v>
          </cell>
          <cell r="CM327">
            <v>1</v>
          </cell>
          <cell r="CN327">
            <v>1</v>
          </cell>
          <cell r="CO327">
            <v>1</v>
          </cell>
          <cell r="CP327">
            <v>1</v>
          </cell>
          <cell r="CQ327">
            <v>1</v>
          </cell>
          <cell r="CR327">
            <v>1</v>
          </cell>
          <cell r="CS327">
            <v>1</v>
          </cell>
          <cell r="CT327">
            <v>1</v>
          </cell>
          <cell r="CU327">
            <v>1</v>
          </cell>
          <cell r="CV327">
            <v>1</v>
          </cell>
          <cell r="CW327">
            <v>1</v>
          </cell>
          <cell r="CX327">
            <v>1</v>
          </cell>
          <cell r="CY327">
            <v>1</v>
          </cell>
          <cell r="CZ327">
            <v>1</v>
          </cell>
          <cell r="DA327">
            <v>1</v>
          </cell>
          <cell r="DB327">
            <v>1</v>
          </cell>
          <cell r="DC327">
            <v>1</v>
          </cell>
          <cell r="DD327">
            <v>1</v>
          </cell>
          <cell r="DE327">
            <v>1</v>
          </cell>
          <cell r="DF327">
            <v>1</v>
          </cell>
          <cell r="DG327">
            <v>1</v>
          </cell>
          <cell r="DH327">
            <v>1</v>
          </cell>
          <cell r="DI327">
            <v>1</v>
          </cell>
          <cell r="DJ327">
            <v>1</v>
          </cell>
        </row>
        <row r="328">
          <cell r="M328" t="str">
            <v>GJ</v>
          </cell>
          <cell r="N328">
            <v>0.05</v>
          </cell>
          <cell r="O328">
            <v>0.05</v>
          </cell>
          <cell r="P328">
            <v>0.05</v>
          </cell>
          <cell r="Q328">
            <v>0.05</v>
          </cell>
          <cell r="R328">
            <v>0.05</v>
          </cell>
          <cell r="S328">
            <v>0.05</v>
          </cell>
          <cell r="T328">
            <v>0.05</v>
          </cell>
          <cell r="U328">
            <v>0.05</v>
          </cell>
          <cell r="V328">
            <v>0.05</v>
          </cell>
          <cell r="W328">
            <v>0.05</v>
          </cell>
          <cell r="X328">
            <v>0.05</v>
          </cell>
          <cell r="Y328">
            <v>0.05</v>
          </cell>
          <cell r="Z328">
            <v>0.05</v>
          </cell>
          <cell r="AA328">
            <v>0.05</v>
          </cell>
          <cell r="AB328">
            <v>0.05</v>
          </cell>
          <cell r="AC328">
            <v>0.05</v>
          </cell>
          <cell r="AD328">
            <v>0.05</v>
          </cell>
          <cell r="AE328">
            <v>0.05</v>
          </cell>
          <cell r="AF328">
            <v>0.05</v>
          </cell>
          <cell r="AG328">
            <v>0.05</v>
          </cell>
          <cell r="AH328">
            <v>0.05</v>
          </cell>
          <cell r="AI328">
            <v>0.05</v>
          </cell>
          <cell r="AJ328">
            <v>0.05</v>
          </cell>
          <cell r="AK328">
            <v>0.05</v>
          </cell>
          <cell r="AL328">
            <v>0.05</v>
          </cell>
          <cell r="AM328">
            <v>0.05</v>
          </cell>
          <cell r="AN328">
            <v>0.05</v>
          </cell>
          <cell r="AO328">
            <v>0.05</v>
          </cell>
          <cell r="AP328">
            <v>0.05</v>
          </cell>
          <cell r="AQ328">
            <v>0.05</v>
          </cell>
          <cell r="AR328">
            <v>0.05</v>
          </cell>
          <cell r="AS328">
            <v>0.05</v>
          </cell>
          <cell r="AT328">
            <v>0.05</v>
          </cell>
          <cell r="AU328">
            <v>0.05</v>
          </cell>
          <cell r="AV328">
            <v>0.05</v>
          </cell>
          <cell r="AW328">
            <v>0.05</v>
          </cell>
          <cell r="AX328">
            <v>0.05</v>
          </cell>
          <cell r="AY328">
            <v>0.05</v>
          </cell>
          <cell r="AZ328">
            <v>0.05</v>
          </cell>
          <cell r="BA328">
            <v>0.05</v>
          </cell>
          <cell r="BB328">
            <v>0.05</v>
          </cell>
          <cell r="BC328">
            <v>0.05</v>
          </cell>
          <cell r="BD328">
            <v>0.05</v>
          </cell>
          <cell r="BE328">
            <v>0.05</v>
          </cell>
          <cell r="BF328">
            <v>0.05</v>
          </cell>
          <cell r="BG328">
            <v>0.05</v>
          </cell>
          <cell r="BH328">
            <v>0.05</v>
          </cell>
          <cell r="BI328">
            <v>0.05</v>
          </cell>
          <cell r="BJ328">
            <v>0.05</v>
          </cell>
          <cell r="BK328">
            <v>0.05</v>
          </cell>
          <cell r="BL328">
            <v>0.05</v>
          </cell>
          <cell r="BM328">
            <v>0.05</v>
          </cell>
          <cell r="BN328">
            <v>0.05</v>
          </cell>
          <cell r="BO328">
            <v>0.05</v>
          </cell>
          <cell r="BP328">
            <v>0.05</v>
          </cell>
          <cell r="BQ328">
            <v>0.05</v>
          </cell>
          <cell r="BR328">
            <v>0.05</v>
          </cell>
          <cell r="BS328">
            <v>0.05</v>
          </cell>
          <cell r="BT328">
            <v>0.05</v>
          </cell>
          <cell r="BU328">
            <v>0.05</v>
          </cell>
          <cell r="BV328">
            <v>0.05</v>
          </cell>
          <cell r="BW328">
            <v>0.05</v>
          </cell>
          <cell r="BX328">
            <v>0.05</v>
          </cell>
          <cell r="BY328">
            <v>0.05</v>
          </cell>
          <cell r="BZ328">
            <v>0.05</v>
          </cell>
          <cell r="CA328">
            <v>0.05</v>
          </cell>
          <cell r="CB328">
            <v>0.05</v>
          </cell>
          <cell r="CC328">
            <v>0.05</v>
          </cell>
          <cell r="CD328">
            <v>0.05</v>
          </cell>
          <cell r="CE328">
            <v>0.05</v>
          </cell>
          <cell r="CF328">
            <v>0.05</v>
          </cell>
          <cell r="CG328">
            <v>0.05</v>
          </cell>
          <cell r="CH328">
            <v>0.05</v>
          </cell>
          <cell r="CI328">
            <v>0.05</v>
          </cell>
          <cell r="CJ328">
            <v>0.05</v>
          </cell>
          <cell r="CK328">
            <v>0.05</v>
          </cell>
          <cell r="CL328">
            <v>0.05</v>
          </cell>
          <cell r="CM328">
            <v>0.05</v>
          </cell>
          <cell r="CN328">
            <v>0.05</v>
          </cell>
          <cell r="CO328">
            <v>0.05</v>
          </cell>
          <cell r="CP328">
            <v>0.05</v>
          </cell>
          <cell r="CQ328">
            <v>0.05</v>
          </cell>
          <cell r="CR328">
            <v>0.05</v>
          </cell>
          <cell r="CS328">
            <v>0.05</v>
          </cell>
          <cell r="CT328">
            <v>0.05</v>
          </cell>
          <cell r="CU328">
            <v>0.05</v>
          </cell>
          <cell r="CV328">
            <v>0.05</v>
          </cell>
          <cell r="CW328">
            <v>0.05</v>
          </cell>
          <cell r="CX328">
            <v>0.05</v>
          </cell>
          <cell r="CY328">
            <v>0.05</v>
          </cell>
          <cell r="CZ328">
            <v>0.05</v>
          </cell>
          <cell r="DA328">
            <v>0.05</v>
          </cell>
          <cell r="DB328">
            <v>0.05</v>
          </cell>
          <cell r="DC328">
            <v>0.05</v>
          </cell>
          <cell r="DD328">
            <v>0.05</v>
          </cell>
          <cell r="DE328">
            <v>0.05</v>
          </cell>
          <cell r="DF328">
            <v>0.05</v>
          </cell>
          <cell r="DG328">
            <v>0.05</v>
          </cell>
          <cell r="DH328">
            <v>0.05</v>
          </cell>
          <cell r="DI328">
            <v>0.05</v>
          </cell>
          <cell r="DJ328">
            <v>0.05</v>
          </cell>
        </row>
        <row r="329">
          <cell r="M329" t="str">
            <v>GJ</v>
          </cell>
          <cell r="N329">
            <v>0.05</v>
          </cell>
          <cell r="O329">
            <v>0.05</v>
          </cell>
          <cell r="P329">
            <v>0.05</v>
          </cell>
          <cell r="Q329">
            <v>0.05</v>
          </cell>
          <cell r="R329">
            <v>0.05</v>
          </cell>
          <cell r="S329">
            <v>0.05</v>
          </cell>
          <cell r="T329">
            <v>0.05</v>
          </cell>
          <cell r="U329">
            <v>0.05</v>
          </cell>
          <cell r="V329">
            <v>0.05</v>
          </cell>
          <cell r="W329">
            <v>0.05</v>
          </cell>
          <cell r="X329">
            <v>0.05</v>
          </cell>
          <cell r="Y329">
            <v>0.05</v>
          </cell>
          <cell r="Z329">
            <v>0.05</v>
          </cell>
          <cell r="AA329">
            <v>0.05</v>
          </cell>
          <cell r="AB329">
            <v>0.05</v>
          </cell>
          <cell r="AC329">
            <v>0.05</v>
          </cell>
          <cell r="AD329">
            <v>0.05</v>
          </cell>
          <cell r="AE329">
            <v>0.05</v>
          </cell>
          <cell r="AF329">
            <v>0.05</v>
          </cell>
          <cell r="AG329">
            <v>0.05</v>
          </cell>
          <cell r="AH329">
            <v>0.05</v>
          </cell>
          <cell r="AI329">
            <v>0.05</v>
          </cell>
          <cell r="AJ329">
            <v>0.05</v>
          </cell>
          <cell r="AK329">
            <v>0.05</v>
          </cell>
          <cell r="AL329">
            <v>0.05</v>
          </cell>
          <cell r="AM329">
            <v>0.05</v>
          </cell>
          <cell r="AN329">
            <v>0.05</v>
          </cell>
          <cell r="AO329">
            <v>0.05</v>
          </cell>
          <cell r="AP329">
            <v>0.05</v>
          </cell>
          <cell r="AQ329">
            <v>0.05</v>
          </cell>
          <cell r="AR329">
            <v>0.05</v>
          </cell>
          <cell r="AS329">
            <v>0.05</v>
          </cell>
          <cell r="AT329">
            <v>0.05</v>
          </cell>
          <cell r="AU329">
            <v>0.05</v>
          </cell>
          <cell r="AV329">
            <v>0.05</v>
          </cell>
          <cell r="AW329">
            <v>0.05</v>
          </cell>
          <cell r="AX329">
            <v>0.05</v>
          </cell>
          <cell r="AY329">
            <v>0.05</v>
          </cell>
          <cell r="AZ329">
            <v>0.05</v>
          </cell>
          <cell r="BA329">
            <v>0.05</v>
          </cell>
          <cell r="BB329">
            <v>0.05</v>
          </cell>
          <cell r="BC329">
            <v>0.05</v>
          </cell>
          <cell r="BD329">
            <v>0.05</v>
          </cell>
          <cell r="BE329">
            <v>0.05</v>
          </cell>
          <cell r="BF329">
            <v>0.05</v>
          </cell>
          <cell r="BG329">
            <v>0.05</v>
          </cell>
          <cell r="BH329">
            <v>0.05</v>
          </cell>
          <cell r="BI329">
            <v>0.05</v>
          </cell>
          <cell r="BJ329">
            <v>0.05</v>
          </cell>
          <cell r="BK329">
            <v>0.05</v>
          </cell>
          <cell r="BL329">
            <v>0.05</v>
          </cell>
          <cell r="BM329">
            <v>0.05</v>
          </cell>
          <cell r="BN329">
            <v>0.05</v>
          </cell>
          <cell r="BO329">
            <v>0.05</v>
          </cell>
          <cell r="BP329">
            <v>0.05</v>
          </cell>
          <cell r="BQ329">
            <v>0.05</v>
          </cell>
          <cell r="BR329">
            <v>0.05</v>
          </cell>
          <cell r="BS329">
            <v>0.05</v>
          </cell>
          <cell r="BT329">
            <v>0.05</v>
          </cell>
          <cell r="BU329">
            <v>0.05</v>
          </cell>
          <cell r="BV329">
            <v>0.05</v>
          </cell>
          <cell r="BW329">
            <v>0.05</v>
          </cell>
          <cell r="BX329">
            <v>0.05</v>
          </cell>
          <cell r="BY329">
            <v>0.05</v>
          </cell>
          <cell r="BZ329">
            <v>0.05</v>
          </cell>
          <cell r="CA329">
            <v>0.05</v>
          </cell>
          <cell r="CB329">
            <v>0.05</v>
          </cell>
          <cell r="CC329">
            <v>0.05</v>
          </cell>
          <cell r="CD329">
            <v>0.05</v>
          </cell>
          <cell r="CE329">
            <v>0.05</v>
          </cell>
          <cell r="CF329">
            <v>0.05</v>
          </cell>
          <cell r="CG329">
            <v>0.05</v>
          </cell>
          <cell r="CH329">
            <v>0.05</v>
          </cell>
          <cell r="CI329">
            <v>0.05</v>
          </cell>
          <cell r="CJ329">
            <v>0.05</v>
          </cell>
          <cell r="CK329">
            <v>0.05</v>
          </cell>
          <cell r="CL329">
            <v>0.05</v>
          </cell>
          <cell r="CM329">
            <v>0.05</v>
          </cell>
          <cell r="CN329">
            <v>0.05</v>
          </cell>
          <cell r="CO329">
            <v>0.05</v>
          </cell>
          <cell r="CP329">
            <v>0.05</v>
          </cell>
          <cell r="CQ329">
            <v>0.05</v>
          </cell>
          <cell r="CR329">
            <v>0.05</v>
          </cell>
          <cell r="CS329">
            <v>0.05</v>
          </cell>
          <cell r="CT329">
            <v>0.05</v>
          </cell>
          <cell r="CU329">
            <v>0.05</v>
          </cell>
          <cell r="CV329">
            <v>0.05</v>
          </cell>
          <cell r="CW329">
            <v>0.05</v>
          </cell>
          <cell r="CX329">
            <v>0.05</v>
          </cell>
          <cell r="CY329">
            <v>0.05</v>
          </cell>
          <cell r="CZ329">
            <v>0.05</v>
          </cell>
          <cell r="DA329">
            <v>0.05</v>
          </cell>
          <cell r="DB329">
            <v>0.05</v>
          </cell>
          <cell r="DC329">
            <v>0.05</v>
          </cell>
          <cell r="DD329">
            <v>0.05</v>
          </cell>
          <cell r="DE329">
            <v>0.05</v>
          </cell>
          <cell r="DF329">
            <v>0.05</v>
          </cell>
          <cell r="DG329">
            <v>0.05</v>
          </cell>
          <cell r="DH329">
            <v>0.05</v>
          </cell>
          <cell r="DI329">
            <v>0.05</v>
          </cell>
          <cell r="DJ329">
            <v>0.05</v>
          </cell>
        </row>
        <row r="330">
          <cell r="M330" t="str">
            <v>tonne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E330">
            <v>1</v>
          </cell>
          <cell r="AF330">
            <v>1</v>
          </cell>
          <cell r="AG330">
            <v>1</v>
          </cell>
          <cell r="AH330">
            <v>1</v>
          </cell>
          <cell r="AI330">
            <v>1</v>
          </cell>
          <cell r="AJ330">
            <v>1</v>
          </cell>
          <cell r="AK330">
            <v>1</v>
          </cell>
          <cell r="AL330">
            <v>1</v>
          </cell>
          <cell r="AM330">
            <v>1</v>
          </cell>
          <cell r="AN330">
            <v>1</v>
          </cell>
          <cell r="AO330">
            <v>1</v>
          </cell>
          <cell r="AP330">
            <v>1</v>
          </cell>
          <cell r="AQ330">
            <v>1</v>
          </cell>
          <cell r="AR330">
            <v>1</v>
          </cell>
          <cell r="AS330">
            <v>1</v>
          </cell>
          <cell r="AT330">
            <v>1</v>
          </cell>
          <cell r="AU330">
            <v>1</v>
          </cell>
          <cell r="AV330">
            <v>1</v>
          </cell>
          <cell r="AW330">
            <v>1</v>
          </cell>
          <cell r="AX330">
            <v>1</v>
          </cell>
          <cell r="AY330">
            <v>1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  <cell r="BT330">
            <v>1</v>
          </cell>
          <cell r="BU330">
            <v>1</v>
          </cell>
          <cell r="BV330">
            <v>1</v>
          </cell>
          <cell r="BW330">
            <v>1</v>
          </cell>
          <cell r="BX330">
            <v>1</v>
          </cell>
          <cell r="BY330">
            <v>1</v>
          </cell>
          <cell r="BZ330">
            <v>1</v>
          </cell>
          <cell r="CA330">
            <v>1</v>
          </cell>
          <cell r="CB330">
            <v>1</v>
          </cell>
          <cell r="CC330">
            <v>1</v>
          </cell>
          <cell r="CD330">
            <v>1</v>
          </cell>
          <cell r="CE330">
            <v>1</v>
          </cell>
          <cell r="CF330">
            <v>1</v>
          </cell>
          <cell r="CG330">
            <v>1</v>
          </cell>
          <cell r="CH330">
            <v>1</v>
          </cell>
          <cell r="CI330">
            <v>1</v>
          </cell>
          <cell r="CJ330">
            <v>1</v>
          </cell>
          <cell r="CK330">
            <v>1</v>
          </cell>
          <cell r="CL330">
            <v>1</v>
          </cell>
          <cell r="CM330">
            <v>1</v>
          </cell>
          <cell r="CN330">
            <v>1</v>
          </cell>
          <cell r="CO330">
            <v>1</v>
          </cell>
          <cell r="CP330">
            <v>1</v>
          </cell>
          <cell r="CQ330">
            <v>1</v>
          </cell>
          <cell r="CR330">
            <v>1</v>
          </cell>
          <cell r="CS330">
            <v>1</v>
          </cell>
          <cell r="CT330">
            <v>1</v>
          </cell>
          <cell r="CU330">
            <v>1</v>
          </cell>
          <cell r="CV330">
            <v>1</v>
          </cell>
          <cell r="CW330">
            <v>1</v>
          </cell>
          <cell r="CX330">
            <v>1</v>
          </cell>
          <cell r="CY330">
            <v>1</v>
          </cell>
          <cell r="CZ330">
            <v>1</v>
          </cell>
          <cell r="DA330">
            <v>1</v>
          </cell>
          <cell r="DB330">
            <v>1</v>
          </cell>
          <cell r="DC330">
            <v>1</v>
          </cell>
          <cell r="DD330">
            <v>1</v>
          </cell>
          <cell r="DE330">
            <v>1</v>
          </cell>
          <cell r="DF330">
            <v>1</v>
          </cell>
          <cell r="DG330">
            <v>1</v>
          </cell>
          <cell r="DH330">
            <v>1</v>
          </cell>
          <cell r="DI330">
            <v>1</v>
          </cell>
          <cell r="DJ330">
            <v>1</v>
          </cell>
        </row>
        <row r="331">
          <cell r="M331" t="str">
            <v>tonne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E331">
            <v>1</v>
          </cell>
          <cell r="AF331">
            <v>1</v>
          </cell>
          <cell r="AG331">
            <v>1</v>
          </cell>
          <cell r="AH331">
            <v>1</v>
          </cell>
          <cell r="AI331">
            <v>1</v>
          </cell>
          <cell r="AJ331">
            <v>1</v>
          </cell>
          <cell r="AK331">
            <v>1</v>
          </cell>
          <cell r="AL331">
            <v>1</v>
          </cell>
          <cell r="AM331">
            <v>1</v>
          </cell>
          <cell r="AN331">
            <v>1</v>
          </cell>
          <cell r="AO331">
            <v>1</v>
          </cell>
          <cell r="AP331">
            <v>1</v>
          </cell>
          <cell r="AQ331">
            <v>1</v>
          </cell>
          <cell r="AR331">
            <v>1</v>
          </cell>
          <cell r="AS331">
            <v>1</v>
          </cell>
          <cell r="AT331">
            <v>1</v>
          </cell>
          <cell r="AU331">
            <v>1</v>
          </cell>
          <cell r="AV331">
            <v>1</v>
          </cell>
          <cell r="AW331">
            <v>1</v>
          </cell>
          <cell r="AX331">
            <v>1</v>
          </cell>
          <cell r="AY331">
            <v>1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  <cell r="BT331">
            <v>1</v>
          </cell>
          <cell r="BU331">
            <v>1</v>
          </cell>
          <cell r="BV331">
            <v>1</v>
          </cell>
          <cell r="BW331">
            <v>1</v>
          </cell>
          <cell r="BX331">
            <v>1</v>
          </cell>
          <cell r="BY331">
            <v>1</v>
          </cell>
          <cell r="BZ331">
            <v>1</v>
          </cell>
          <cell r="CA331">
            <v>1</v>
          </cell>
          <cell r="CB331">
            <v>1</v>
          </cell>
          <cell r="CC331">
            <v>1</v>
          </cell>
          <cell r="CD331">
            <v>1</v>
          </cell>
          <cell r="CE331">
            <v>1</v>
          </cell>
          <cell r="CF331">
            <v>1</v>
          </cell>
          <cell r="CG331">
            <v>1</v>
          </cell>
          <cell r="CH331">
            <v>1</v>
          </cell>
          <cell r="CI331">
            <v>1</v>
          </cell>
          <cell r="CJ331">
            <v>1</v>
          </cell>
          <cell r="CK331">
            <v>1</v>
          </cell>
          <cell r="CL331">
            <v>1</v>
          </cell>
          <cell r="CM331">
            <v>1</v>
          </cell>
          <cell r="CN331">
            <v>1</v>
          </cell>
          <cell r="CO331">
            <v>1</v>
          </cell>
          <cell r="CP331">
            <v>1</v>
          </cell>
          <cell r="CQ331">
            <v>1</v>
          </cell>
          <cell r="CR331">
            <v>1</v>
          </cell>
          <cell r="CS331">
            <v>1</v>
          </cell>
          <cell r="CT331">
            <v>1</v>
          </cell>
          <cell r="CU331">
            <v>1</v>
          </cell>
          <cell r="CV331">
            <v>1</v>
          </cell>
          <cell r="CW331">
            <v>1</v>
          </cell>
          <cell r="CX331">
            <v>1</v>
          </cell>
          <cell r="CY331">
            <v>1</v>
          </cell>
          <cell r="CZ331">
            <v>1</v>
          </cell>
          <cell r="DA331">
            <v>1</v>
          </cell>
          <cell r="DB331">
            <v>1</v>
          </cell>
          <cell r="DC331">
            <v>1</v>
          </cell>
          <cell r="DD331">
            <v>1</v>
          </cell>
          <cell r="DE331">
            <v>1</v>
          </cell>
          <cell r="DF331">
            <v>1</v>
          </cell>
          <cell r="DG331">
            <v>1</v>
          </cell>
          <cell r="DH331">
            <v>1</v>
          </cell>
          <cell r="DI331">
            <v>1</v>
          </cell>
          <cell r="DJ331">
            <v>1</v>
          </cell>
        </row>
        <row r="332">
          <cell r="M332" t="str">
            <v>tonne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E332">
            <v>1</v>
          </cell>
          <cell r="AF332">
            <v>1</v>
          </cell>
          <cell r="AG332">
            <v>1</v>
          </cell>
          <cell r="AH332">
            <v>1</v>
          </cell>
          <cell r="AI332">
            <v>1</v>
          </cell>
          <cell r="AJ332">
            <v>1</v>
          </cell>
          <cell r="AK332">
            <v>1</v>
          </cell>
          <cell r="AL332">
            <v>1</v>
          </cell>
          <cell r="AM332">
            <v>1</v>
          </cell>
          <cell r="AN332">
            <v>1</v>
          </cell>
          <cell r="AO332">
            <v>1</v>
          </cell>
          <cell r="AP332">
            <v>1</v>
          </cell>
          <cell r="AQ332">
            <v>1</v>
          </cell>
          <cell r="AR332">
            <v>1</v>
          </cell>
          <cell r="AS332">
            <v>1</v>
          </cell>
          <cell r="AT332">
            <v>1</v>
          </cell>
          <cell r="AU332">
            <v>1</v>
          </cell>
          <cell r="AV332">
            <v>1</v>
          </cell>
          <cell r="AW332">
            <v>1</v>
          </cell>
          <cell r="AX332">
            <v>1</v>
          </cell>
          <cell r="AY332">
            <v>1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  <cell r="BT332">
            <v>1</v>
          </cell>
          <cell r="BU332">
            <v>1</v>
          </cell>
          <cell r="BV332">
            <v>1</v>
          </cell>
          <cell r="BW332">
            <v>1</v>
          </cell>
          <cell r="BX332">
            <v>1</v>
          </cell>
          <cell r="BY332">
            <v>1</v>
          </cell>
          <cell r="BZ332">
            <v>1</v>
          </cell>
          <cell r="CA332">
            <v>1</v>
          </cell>
          <cell r="CB332">
            <v>1</v>
          </cell>
          <cell r="CC332">
            <v>1</v>
          </cell>
          <cell r="CD332">
            <v>1</v>
          </cell>
          <cell r="CE332">
            <v>1</v>
          </cell>
          <cell r="CF332">
            <v>1</v>
          </cell>
          <cell r="CG332">
            <v>1</v>
          </cell>
          <cell r="CH332">
            <v>1</v>
          </cell>
          <cell r="CI332">
            <v>1</v>
          </cell>
          <cell r="CJ332">
            <v>1</v>
          </cell>
          <cell r="CK332">
            <v>1</v>
          </cell>
          <cell r="CL332">
            <v>1</v>
          </cell>
          <cell r="CM332">
            <v>1</v>
          </cell>
          <cell r="CN332">
            <v>1</v>
          </cell>
          <cell r="CO332">
            <v>1</v>
          </cell>
          <cell r="CP332">
            <v>1</v>
          </cell>
          <cell r="CQ332">
            <v>1</v>
          </cell>
          <cell r="CR332">
            <v>1</v>
          </cell>
          <cell r="CS332">
            <v>1</v>
          </cell>
          <cell r="CT332">
            <v>1</v>
          </cell>
          <cell r="CU332">
            <v>1</v>
          </cell>
          <cell r="CV332">
            <v>1</v>
          </cell>
          <cell r="CW332">
            <v>1</v>
          </cell>
          <cell r="CX332">
            <v>1</v>
          </cell>
          <cell r="CY332">
            <v>1</v>
          </cell>
          <cell r="CZ332">
            <v>1</v>
          </cell>
          <cell r="DA332">
            <v>1</v>
          </cell>
          <cell r="DB332">
            <v>1</v>
          </cell>
          <cell r="DC332">
            <v>1</v>
          </cell>
          <cell r="DD332">
            <v>1</v>
          </cell>
          <cell r="DE332">
            <v>1</v>
          </cell>
          <cell r="DF332">
            <v>1</v>
          </cell>
          <cell r="DG332">
            <v>1</v>
          </cell>
          <cell r="DH332">
            <v>1</v>
          </cell>
          <cell r="DI332">
            <v>1</v>
          </cell>
          <cell r="DJ332">
            <v>1</v>
          </cell>
        </row>
        <row r="333">
          <cell r="M333" t="str">
            <v>tonne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E333">
            <v>1</v>
          </cell>
          <cell r="AF333">
            <v>1</v>
          </cell>
          <cell r="AG333">
            <v>1</v>
          </cell>
          <cell r="AH333">
            <v>1</v>
          </cell>
          <cell r="AI333">
            <v>1</v>
          </cell>
          <cell r="AJ333">
            <v>1</v>
          </cell>
          <cell r="AK333">
            <v>1</v>
          </cell>
          <cell r="AL333">
            <v>1</v>
          </cell>
          <cell r="AM333">
            <v>1</v>
          </cell>
          <cell r="AN333">
            <v>1</v>
          </cell>
          <cell r="AO333">
            <v>1</v>
          </cell>
          <cell r="AP333">
            <v>1</v>
          </cell>
          <cell r="AQ333">
            <v>1</v>
          </cell>
          <cell r="AR333">
            <v>1</v>
          </cell>
          <cell r="AS333">
            <v>1</v>
          </cell>
          <cell r="AT333">
            <v>1</v>
          </cell>
          <cell r="AU333">
            <v>1</v>
          </cell>
          <cell r="AV333">
            <v>1</v>
          </cell>
          <cell r="AW333">
            <v>1</v>
          </cell>
          <cell r="AX333">
            <v>1</v>
          </cell>
          <cell r="AY333">
            <v>1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  <cell r="BT333">
            <v>1</v>
          </cell>
          <cell r="BU333">
            <v>1</v>
          </cell>
          <cell r="BV333">
            <v>1</v>
          </cell>
          <cell r="BW333">
            <v>1</v>
          </cell>
          <cell r="BX333">
            <v>1</v>
          </cell>
          <cell r="BY333">
            <v>1</v>
          </cell>
          <cell r="BZ333">
            <v>1</v>
          </cell>
          <cell r="CA333">
            <v>1</v>
          </cell>
          <cell r="CB333">
            <v>1</v>
          </cell>
          <cell r="CC333">
            <v>1</v>
          </cell>
          <cell r="CD333">
            <v>1</v>
          </cell>
          <cell r="CE333">
            <v>1</v>
          </cell>
          <cell r="CF333">
            <v>1</v>
          </cell>
          <cell r="CG333">
            <v>1</v>
          </cell>
          <cell r="CH333">
            <v>1</v>
          </cell>
          <cell r="CI333">
            <v>1</v>
          </cell>
          <cell r="CJ333">
            <v>1</v>
          </cell>
          <cell r="CK333">
            <v>1</v>
          </cell>
          <cell r="CL333">
            <v>1</v>
          </cell>
          <cell r="CM333">
            <v>1</v>
          </cell>
          <cell r="CN333">
            <v>1</v>
          </cell>
          <cell r="CO333">
            <v>1</v>
          </cell>
          <cell r="CP333">
            <v>1</v>
          </cell>
          <cell r="CQ333">
            <v>1</v>
          </cell>
          <cell r="CR333">
            <v>1</v>
          </cell>
          <cell r="CS333">
            <v>1</v>
          </cell>
          <cell r="CT333">
            <v>1</v>
          </cell>
          <cell r="CU333">
            <v>1</v>
          </cell>
          <cell r="CV333">
            <v>1</v>
          </cell>
          <cell r="CW333">
            <v>1</v>
          </cell>
          <cell r="CX333">
            <v>1</v>
          </cell>
          <cell r="CY333">
            <v>1</v>
          </cell>
          <cell r="CZ333">
            <v>1</v>
          </cell>
          <cell r="DA333">
            <v>1</v>
          </cell>
          <cell r="DB333">
            <v>1</v>
          </cell>
          <cell r="DC333">
            <v>1</v>
          </cell>
          <cell r="DD333">
            <v>1</v>
          </cell>
          <cell r="DE333">
            <v>1</v>
          </cell>
          <cell r="DF333">
            <v>1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</row>
        <row r="334">
          <cell r="M334" t="str">
            <v>GJ</v>
          </cell>
          <cell r="N334">
            <v>0.05</v>
          </cell>
          <cell r="O334">
            <v>0.05</v>
          </cell>
          <cell r="P334">
            <v>0.05</v>
          </cell>
          <cell r="Q334">
            <v>0.05</v>
          </cell>
          <cell r="R334">
            <v>0.05</v>
          </cell>
          <cell r="S334">
            <v>0.05</v>
          </cell>
          <cell r="T334">
            <v>0.05</v>
          </cell>
          <cell r="U334">
            <v>0.05</v>
          </cell>
          <cell r="V334">
            <v>0.05</v>
          </cell>
          <cell r="W334">
            <v>0.05</v>
          </cell>
          <cell r="X334">
            <v>0.05</v>
          </cell>
          <cell r="Y334">
            <v>0.05</v>
          </cell>
          <cell r="Z334">
            <v>0.05</v>
          </cell>
          <cell r="AA334">
            <v>0.05</v>
          </cell>
          <cell r="AB334">
            <v>0.05</v>
          </cell>
          <cell r="AC334">
            <v>0.05</v>
          </cell>
          <cell r="AD334">
            <v>0.05</v>
          </cell>
          <cell r="AE334">
            <v>0.05</v>
          </cell>
          <cell r="AF334">
            <v>0.05</v>
          </cell>
          <cell r="AG334">
            <v>0.05</v>
          </cell>
          <cell r="AH334">
            <v>0.05</v>
          </cell>
          <cell r="AI334">
            <v>0.05</v>
          </cell>
          <cell r="AJ334">
            <v>0.05</v>
          </cell>
          <cell r="AK334">
            <v>0.05</v>
          </cell>
          <cell r="AL334">
            <v>0.05</v>
          </cell>
          <cell r="AM334">
            <v>0.05</v>
          </cell>
          <cell r="AN334">
            <v>0.05</v>
          </cell>
          <cell r="AO334">
            <v>0.05</v>
          </cell>
          <cell r="AP334">
            <v>0.05</v>
          </cell>
          <cell r="AQ334">
            <v>0.05</v>
          </cell>
          <cell r="AR334">
            <v>0.05</v>
          </cell>
          <cell r="AS334">
            <v>0.05</v>
          </cell>
          <cell r="AT334">
            <v>0.05</v>
          </cell>
          <cell r="AU334">
            <v>0.05</v>
          </cell>
          <cell r="AV334">
            <v>0.05</v>
          </cell>
          <cell r="AW334">
            <v>0.05</v>
          </cell>
          <cell r="AX334">
            <v>0.05</v>
          </cell>
          <cell r="AY334">
            <v>0.05</v>
          </cell>
          <cell r="AZ334">
            <v>0.05</v>
          </cell>
          <cell r="BA334">
            <v>0.05</v>
          </cell>
          <cell r="BB334">
            <v>0.05</v>
          </cell>
          <cell r="BC334">
            <v>0.05</v>
          </cell>
          <cell r="BD334">
            <v>0.05</v>
          </cell>
          <cell r="BE334">
            <v>0.05</v>
          </cell>
          <cell r="BF334">
            <v>0.05</v>
          </cell>
          <cell r="BG334">
            <v>0.05</v>
          </cell>
          <cell r="BH334">
            <v>0.05</v>
          </cell>
          <cell r="BI334">
            <v>0.05</v>
          </cell>
          <cell r="BJ334">
            <v>0.05</v>
          </cell>
          <cell r="BK334">
            <v>0.05</v>
          </cell>
          <cell r="BL334">
            <v>0.05</v>
          </cell>
          <cell r="BM334">
            <v>0.05</v>
          </cell>
          <cell r="BN334">
            <v>0.05</v>
          </cell>
          <cell r="BO334">
            <v>0.05</v>
          </cell>
          <cell r="BP334">
            <v>0.05</v>
          </cell>
          <cell r="BQ334">
            <v>0.05</v>
          </cell>
          <cell r="BR334">
            <v>0.05</v>
          </cell>
          <cell r="BS334">
            <v>0.05</v>
          </cell>
          <cell r="BT334">
            <v>0.05</v>
          </cell>
          <cell r="BU334">
            <v>0.05</v>
          </cell>
          <cell r="BV334">
            <v>0.05</v>
          </cell>
          <cell r="BW334">
            <v>0.05</v>
          </cell>
          <cell r="BX334">
            <v>0.05</v>
          </cell>
          <cell r="BY334">
            <v>0.05</v>
          </cell>
          <cell r="BZ334">
            <v>0.05</v>
          </cell>
          <cell r="CA334">
            <v>0.05</v>
          </cell>
          <cell r="CB334">
            <v>0.05</v>
          </cell>
          <cell r="CC334">
            <v>0.05</v>
          </cell>
          <cell r="CD334">
            <v>0.05</v>
          </cell>
          <cell r="CE334">
            <v>0.05</v>
          </cell>
          <cell r="CF334">
            <v>0.05</v>
          </cell>
          <cell r="CG334">
            <v>0.05</v>
          </cell>
          <cell r="CH334">
            <v>0.05</v>
          </cell>
          <cell r="CI334">
            <v>0.05</v>
          </cell>
          <cell r="CJ334">
            <v>0.05</v>
          </cell>
          <cell r="CK334">
            <v>0.05</v>
          </cell>
          <cell r="CL334">
            <v>0.05</v>
          </cell>
          <cell r="CM334">
            <v>0.05</v>
          </cell>
          <cell r="CN334">
            <v>0.05</v>
          </cell>
          <cell r="CO334">
            <v>0.05</v>
          </cell>
          <cell r="CP334">
            <v>0.05</v>
          </cell>
          <cell r="CQ334">
            <v>0.05</v>
          </cell>
          <cell r="CR334">
            <v>0.05</v>
          </cell>
          <cell r="CS334">
            <v>0.05</v>
          </cell>
          <cell r="CT334">
            <v>0.05</v>
          </cell>
          <cell r="CU334">
            <v>0.05</v>
          </cell>
          <cell r="CV334">
            <v>0.05</v>
          </cell>
          <cell r="CW334">
            <v>0.05</v>
          </cell>
          <cell r="CX334">
            <v>0.05</v>
          </cell>
          <cell r="CY334">
            <v>0.05</v>
          </cell>
          <cell r="CZ334">
            <v>0.05</v>
          </cell>
          <cell r="DA334">
            <v>0.05</v>
          </cell>
          <cell r="DB334">
            <v>0.05</v>
          </cell>
          <cell r="DC334">
            <v>0.05</v>
          </cell>
          <cell r="DD334">
            <v>0.05</v>
          </cell>
          <cell r="DE334">
            <v>0.05</v>
          </cell>
          <cell r="DF334">
            <v>0.05</v>
          </cell>
          <cell r="DG334">
            <v>0.05</v>
          </cell>
          <cell r="DH334">
            <v>0.05</v>
          </cell>
          <cell r="DI334">
            <v>0.05</v>
          </cell>
          <cell r="DJ334">
            <v>0.05</v>
          </cell>
        </row>
        <row r="335">
          <cell r="M335" t="str">
            <v>GJ</v>
          </cell>
          <cell r="N335">
            <v>0.05</v>
          </cell>
          <cell r="O335">
            <v>0.05</v>
          </cell>
          <cell r="P335">
            <v>0.05</v>
          </cell>
          <cell r="Q335">
            <v>0.05</v>
          </cell>
          <cell r="R335">
            <v>0.05</v>
          </cell>
          <cell r="S335">
            <v>0.05</v>
          </cell>
          <cell r="T335">
            <v>0.05</v>
          </cell>
          <cell r="U335">
            <v>0.05</v>
          </cell>
          <cell r="V335">
            <v>0.05</v>
          </cell>
          <cell r="W335">
            <v>0.05</v>
          </cell>
          <cell r="X335">
            <v>0.05</v>
          </cell>
          <cell r="Y335">
            <v>0.05</v>
          </cell>
          <cell r="Z335">
            <v>0.05</v>
          </cell>
          <cell r="AA335">
            <v>0.05</v>
          </cell>
          <cell r="AB335">
            <v>0.05</v>
          </cell>
          <cell r="AC335">
            <v>0.05</v>
          </cell>
          <cell r="AD335">
            <v>0.05</v>
          </cell>
          <cell r="AE335">
            <v>0.05</v>
          </cell>
          <cell r="AF335">
            <v>0.05</v>
          </cell>
          <cell r="AG335">
            <v>0.05</v>
          </cell>
          <cell r="AH335">
            <v>0.05</v>
          </cell>
          <cell r="AI335">
            <v>0.05</v>
          </cell>
          <cell r="AJ335">
            <v>0.05</v>
          </cell>
          <cell r="AK335">
            <v>0.05</v>
          </cell>
          <cell r="AL335">
            <v>0.05</v>
          </cell>
          <cell r="AM335">
            <v>0.05</v>
          </cell>
          <cell r="AN335">
            <v>0.05</v>
          </cell>
          <cell r="AO335">
            <v>0.05</v>
          </cell>
          <cell r="AP335">
            <v>0.05</v>
          </cell>
          <cell r="AQ335">
            <v>0.05</v>
          </cell>
          <cell r="AR335">
            <v>0.05</v>
          </cell>
          <cell r="AS335">
            <v>0.05</v>
          </cell>
          <cell r="AT335">
            <v>0.05</v>
          </cell>
          <cell r="AU335">
            <v>0.05</v>
          </cell>
          <cell r="AV335">
            <v>0.05</v>
          </cell>
          <cell r="AW335">
            <v>0.05</v>
          </cell>
          <cell r="AX335">
            <v>0.05</v>
          </cell>
          <cell r="AY335">
            <v>0.05</v>
          </cell>
          <cell r="AZ335">
            <v>0.05</v>
          </cell>
          <cell r="BA335">
            <v>0.05</v>
          </cell>
          <cell r="BB335">
            <v>0.05</v>
          </cell>
          <cell r="BC335">
            <v>0.05</v>
          </cell>
          <cell r="BD335">
            <v>0.05</v>
          </cell>
          <cell r="BE335">
            <v>0.05</v>
          </cell>
          <cell r="BF335">
            <v>0.05</v>
          </cell>
          <cell r="BG335">
            <v>0.05</v>
          </cell>
          <cell r="BH335">
            <v>0.05</v>
          </cell>
          <cell r="BI335">
            <v>0.05</v>
          </cell>
          <cell r="BJ335">
            <v>0.05</v>
          </cell>
          <cell r="BK335">
            <v>0.05</v>
          </cell>
          <cell r="BL335">
            <v>0.05</v>
          </cell>
          <cell r="BM335">
            <v>0.05</v>
          </cell>
          <cell r="BN335">
            <v>0.05</v>
          </cell>
          <cell r="BO335">
            <v>0.05</v>
          </cell>
          <cell r="BP335">
            <v>0.05</v>
          </cell>
          <cell r="BQ335">
            <v>0.05</v>
          </cell>
          <cell r="BR335">
            <v>0.05</v>
          </cell>
          <cell r="BS335">
            <v>0.05</v>
          </cell>
          <cell r="BT335">
            <v>0.05</v>
          </cell>
          <cell r="BU335">
            <v>0.05</v>
          </cell>
          <cell r="BV335">
            <v>0.05</v>
          </cell>
          <cell r="BW335">
            <v>0.05</v>
          </cell>
          <cell r="BX335">
            <v>0.05</v>
          </cell>
          <cell r="BY335">
            <v>0.05</v>
          </cell>
          <cell r="BZ335">
            <v>0.05</v>
          </cell>
          <cell r="CA335">
            <v>0.05</v>
          </cell>
          <cell r="CB335">
            <v>0.05</v>
          </cell>
          <cell r="CC335">
            <v>0.05</v>
          </cell>
          <cell r="CD335">
            <v>0.05</v>
          </cell>
          <cell r="CE335">
            <v>0.05</v>
          </cell>
          <cell r="CF335">
            <v>0.05</v>
          </cell>
          <cell r="CG335">
            <v>0.05</v>
          </cell>
          <cell r="CH335">
            <v>0.05</v>
          </cell>
          <cell r="CI335">
            <v>0.05</v>
          </cell>
          <cell r="CJ335">
            <v>0.05</v>
          </cell>
          <cell r="CK335">
            <v>0.05</v>
          </cell>
          <cell r="CL335">
            <v>0.05</v>
          </cell>
          <cell r="CM335">
            <v>0.05</v>
          </cell>
          <cell r="CN335">
            <v>0.05</v>
          </cell>
          <cell r="CO335">
            <v>0.05</v>
          </cell>
          <cell r="CP335">
            <v>0.05</v>
          </cell>
          <cell r="CQ335">
            <v>0.05</v>
          </cell>
          <cell r="CR335">
            <v>0.05</v>
          </cell>
          <cell r="CS335">
            <v>0.05</v>
          </cell>
          <cell r="CT335">
            <v>0.05</v>
          </cell>
          <cell r="CU335">
            <v>0.05</v>
          </cell>
          <cell r="CV335">
            <v>0.05</v>
          </cell>
          <cell r="CW335">
            <v>0.05</v>
          </cell>
          <cell r="CX335">
            <v>0.05</v>
          </cell>
          <cell r="CY335">
            <v>0.05</v>
          </cell>
          <cell r="CZ335">
            <v>0.05</v>
          </cell>
          <cell r="DA335">
            <v>0.05</v>
          </cell>
          <cell r="DB335">
            <v>0.05</v>
          </cell>
          <cell r="DC335">
            <v>0.05</v>
          </cell>
          <cell r="DD335">
            <v>0.05</v>
          </cell>
          <cell r="DE335">
            <v>0.05</v>
          </cell>
          <cell r="DF335">
            <v>0.05</v>
          </cell>
          <cell r="DG335">
            <v>0.05</v>
          </cell>
          <cell r="DH335">
            <v>0.05</v>
          </cell>
          <cell r="DI335">
            <v>0.05</v>
          </cell>
          <cell r="DJ335">
            <v>0.05</v>
          </cell>
        </row>
        <row r="336">
          <cell r="M336" t="str">
            <v>tonne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E336">
            <v>1</v>
          </cell>
          <cell r="AF336">
            <v>1</v>
          </cell>
          <cell r="AG336">
            <v>1</v>
          </cell>
          <cell r="AH336">
            <v>1</v>
          </cell>
          <cell r="AI336">
            <v>1</v>
          </cell>
          <cell r="AJ336">
            <v>1</v>
          </cell>
          <cell r="AK336">
            <v>1</v>
          </cell>
          <cell r="AL336">
            <v>1</v>
          </cell>
          <cell r="AM336">
            <v>1</v>
          </cell>
          <cell r="AN336">
            <v>1</v>
          </cell>
          <cell r="AO336">
            <v>1</v>
          </cell>
          <cell r="AP336">
            <v>1</v>
          </cell>
          <cell r="AQ336">
            <v>1</v>
          </cell>
          <cell r="AR336">
            <v>1</v>
          </cell>
          <cell r="AS336">
            <v>1</v>
          </cell>
          <cell r="AT336">
            <v>1</v>
          </cell>
          <cell r="AU336">
            <v>1</v>
          </cell>
          <cell r="AV336">
            <v>1</v>
          </cell>
          <cell r="AW336">
            <v>1</v>
          </cell>
          <cell r="AX336">
            <v>1</v>
          </cell>
          <cell r="AY336">
            <v>1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  <cell r="BT336">
            <v>1</v>
          </cell>
          <cell r="BU336">
            <v>1</v>
          </cell>
          <cell r="BV336">
            <v>1</v>
          </cell>
          <cell r="BW336">
            <v>1</v>
          </cell>
          <cell r="BX336">
            <v>1</v>
          </cell>
          <cell r="BY336">
            <v>1</v>
          </cell>
          <cell r="BZ336">
            <v>1</v>
          </cell>
          <cell r="CA336">
            <v>1</v>
          </cell>
          <cell r="CB336">
            <v>1</v>
          </cell>
          <cell r="CC336">
            <v>1</v>
          </cell>
          <cell r="CD336">
            <v>1</v>
          </cell>
          <cell r="CE336">
            <v>1</v>
          </cell>
          <cell r="CF336">
            <v>1</v>
          </cell>
          <cell r="CG336">
            <v>1</v>
          </cell>
          <cell r="CH336">
            <v>1</v>
          </cell>
          <cell r="CI336">
            <v>1</v>
          </cell>
          <cell r="CJ336">
            <v>1</v>
          </cell>
          <cell r="CK336">
            <v>1</v>
          </cell>
          <cell r="CL336">
            <v>1</v>
          </cell>
          <cell r="CM336">
            <v>1</v>
          </cell>
          <cell r="CN336">
            <v>1</v>
          </cell>
          <cell r="CO336">
            <v>1</v>
          </cell>
          <cell r="CP336">
            <v>1</v>
          </cell>
          <cell r="CQ336">
            <v>1</v>
          </cell>
          <cell r="CR336">
            <v>1</v>
          </cell>
          <cell r="CS336">
            <v>1</v>
          </cell>
          <cell r="CT336">
            <v>1</v>
          </cell>
          <cell r="CU336">
            <v>1</v>
          </cell>
          <cell r="CV336">
            <v>1</v>
          </cell>
          <cell r="CW336">
            <v>1</v>
          </cell>
          <cell r="CX336">
            <v>1</v>
          </cell>
          <cell r="CY336">
            <v>1</v>
          </cell>
          <cell r="CZ336">
            <v>1</v>
          </cell>
          <cell r="DA336">
            <v>1</v>
          </cell>
          <cell r="DB336">
            <v>1</v>
          </cell>
          <cell r="DC336">
            <v>1</v>
          </cell>
          <cell r="DD336">
            <v>1</v>
          </cell>
          <cell r="DE336">
            <v>1</v>
          </cell>
          <cell r="DF336">
            <v>1</v>
          </cell>
          <cell r="DG336">
            <v>1</v>
          </cell>
          <cell r="DH336">
            <v>1</v>
          </cell>
          <cell r="DI336">
            <v>1</v>
          </cell>
          <cell r="DJ336">
            <v>1</v>
          </cell>
        </row>
        <row r="337">
          <cell r="M337" t="str">
            <v>tonne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E337">
            <v>1</v>
          </cell>
          <cell r="AF337">
            <v>1</v>
          </cell>
          <cell r="AG337">
            <v>1</v>
          </cell>
          <cell r="AH337">
            <v>1</v>
          </cell>
          <cell r="AI337">
            <v>1</v>
          </cell>
          <cell r="AJ337">
            <v>1</v>
          </cell>
          <cell r="AK337">
            <v>1</v>
          </cell>
          <cell r="AL337">
            <v>1</v>
          </cell>
          <cell r="AM337">
            <v>1</v>
          </cell>
          <cell r="AN337">
            <v>1</v>
          </cell>
          <cell r="AO337">
            <v>1</v>
          </cell>
          <cell r="AP337">
            <v>1</v>
          </cell>
          <cell r="AQ337">
            <v>1</v>
          </cell>
          <cell r="AR337">
            <v>1</v>
          </cell>
          <cell r="AS337">
            <v>1</v>
          </cell>
          <cell r="AT337">
            <v>1</v>
          </cell>
          <cell r="AU337">
            <v>1</v>
          </cell>
          <cell r="AV337">
            <v>1</v>
          </cell>
          <cell r="AW337">
            <v>1</v>
          </cell>
          <cell r="AX337">
            <v>1</v>
          </cell>
          <cell r="AY337">
            <v>1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  <cell r="BT337">
            <v>1</v>
          </cell>
          <cell r="BU337">
            <v>1</v>
          </cell>
          <cell r="BV337">
            <v>1</v>
          </cell>
          <cell r="BW337">
            <v>1</v>
          </cell>
          <cell r="BX337">
            <v>1</v>
          </cell>
          <cell r="BY337">
            <v>1</v>
          </cell>
          <cell r="BZ337">
            <v>1</v>
          </cell>
          <cell r="CA337">
            <v>1</v>
          </cell>
          <cell r="CB337">
            <v>1</v>
          </cell>
          <cell r="CC337">
            <v>1</v>
          </cell>
          <cell r="CD337">
            <v>1</v>
          </cell>
          <cell r="CE337">
            <v>1</v>
          </cell>
          <cell r="CF337">
            <v>1</v>
          </cell>
          <cell r="CG337">
            <v>1</v>
          </cell>
          <cell r="CH337">
            <v>1</v>
          </cell>
          <cell r="CI337">
            <v>1</v>
          </cell>
          <cell r="CJ337">
            <v>1</v>
          </cell>
          <cell r="CK337">
            <v>1</v>
          </cell>
          <cell r="CL337">
            <v>1</v>
          </cell>
          <cell r="CM337">
            <v>1</v>
          </cell>
          <cell r="CN337">
            <v>1</v>
          </cell>
          <cell r="CO337">
            <v>1</v>
          </cell>
          <cell r="CP337">
            <v>1</v>
          </cell>
          <cell r="CQ337">
            <v>1</v>
          </cell>
          <cell r="CR337">
            <v>1</v>
          </cell>
          <cell r="CS337">
            <v>1</v>
          </cell>
          <cell r="CT337">
            <v>1</v>
          </cell>
          <cell r="CU337">
            <v>1</v>
          </cell>
          <cell r="CV337">
            <v>1</v>
          </cell>
          <cell r="CW337">
            <v>1</v>
          </cell>
          <cell r="CX337">
            <v>1</v>
          </cell>
          <cell r="CY337">
            <v>1</v>
          </cell>
          <cell r="CZ337">
            <v>1</v>
          </cell>
          <cell r="DA337">
            <v>1</v>
          </cell>
          <cell r="DB337">
            <v>1</v>
          </cell>
          <cell r="DC337">
            <v>1</v>
          </cell>
          <cell r="DD337">
            <v>1</v>
          </cell>
          <cell r="DE337">
            <v>1</v>
          </cell>
          <cell r="DF337">
            <v>1</v>
          </cell>
          <cell r="DG337">
            <v>1</v>
          </cell>
          <cell r="DH337">
            <v>1</v>
          </cell>
          <cell r="DI337">
            <v>1</v>
          </cell>
          <cell r="DJ337">
            <v>1</v>
          </cell>
        </row>
        <row r="338">
          <cell r="M338" t="str">
            <v>tonne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  <cell r="BT338">
            <v>1</v>
          </cell>
          <cell r="BU338">
            <v>1</v>
          </cell>
          <cell r="BV338">
            <v>1</v>
          </cell>
          <cell r="BW338">
            <v>1</v>
          </cell>
          <cell r="BX338">
            <v>1</v>
          </cell>
          <cell r="BY338">
            <v>1</v>
          </cell>
          <cell r="BZ338">
            <v>1</v>
          </cell>
          <cell r="CA338">
            <v>1</v>
          </cell>
          <cell r="CB338">
            <v>1</v>
          </cell>
          <cell r="CC338">
            <v>1</v>
          </cell>
          <cell r="CD338">
            <v>1</v>
          </cell>
          <cell r="CE338">
            <v>1</v>
          </cell>
          <cell r="CF338">
            <v>1</v>
          </cell>
          <cell r="CG338">
            <v>1</v>
          </cell>
          <cell r="CH338">
            <v>1</v>
          </cell>
          <cell r="CI338">
            <v>1</v>
          </cell>
          <cell r="CJ338">
            <v>1</v>
          </cell>
          <cell r="CK338">
            <v>1</v>
          </cell>
          <cell r="CL338">
            <v>1</v>
          </cell>
          <cell r="CM338">
            <v>1</v>
          </cell>
          <cell r="CN338">
            <v>1</v>
          </cell>
          <cell r="CO338">
            <v>1</v>
          </cell>
          <cell r="CP338">
            <v>1</v>
          </cell>
          <cell r="CQ338">
            <v>1</v>
          </cell>
          <cell r="CR338">
            <v>1</v>
          </cell>
          <cell r="CS338">
            <v>1</v>
          </cell>
          <cell r="CT338">
            <v>1</v>
          </cell>
          <cell r="CU338">
            <v>1</v>
          </cell>
          <cell r="CV338">
            <v>1</v>
          </cell>
          <cell r="CW338">
            <v>1</v>
          </cell>
          <cell r="CX338">
            <v>1</v>
          </cell>
          <cell r="CY338">
            <v>1</v>
          </cell>
          <cell r="CZ338">
            <v>1</v>
          </cell>
          <cell r="DA338">
            <v>1</v>
          </cell>
          <cell r="DB338">
            <v>1</v>
          </cell>
          <cell r="DC338">
            <v>1</v>
          </cell>
          <cell r="DD338">
            <v>1</v>
          </cell>
          <cell r="DE338">
            <v>1</v>
          </cell>
          <cell r="DF338">
            <v>1</v>
          </cell>
          <cell r="DG338">
            <v>1</v>
          </cell>
          <cell r="DH338">
            <v>1</v>
          </cell>
          <cell r="DI338">
            <v>1</v>
          </cell>
          <cell r="DJ338">
            <v>1</v>
          </cell>
        </row>
        <row r="339">
          <cell r="M339" t="str">
            <v>tonne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E339">
            <v>1</v>
          </cell>
          <cell r="AF339">
            <v>1</v>
          </cell>
          <cell r="AG339">
            <v>1</v>
          </cell>
          <cell r="AH339">
            <v>1</v>
          </cell>
          <cell r="AI339">
            <v>1</v>
          </cell>
          <cell r="AJ339">
            <v>1</v>
          </cell>
          <cell r="AK339">
            <v>1</v>
          </cell>
          <cell r="AL339">
            <v>1</v>
          </cell>
          <cell r="AM339">
            <v>1</v>
          </cell>
          <cell r="AN339">
            <v>1</v>
          </cell>
          <cell r="AO339">
            <v>1</v>
          </cell>
          <cell r="AP339">
            <v>1</v>
          </cell>
          <cell r="AQ339">
            <v>1</v>
          </cell>
          <cell r="AR339">
            <v>1</v>
          </cell>
          <cell r="AS339">
            <v>1</v>
          </cell>
          <cell r="AT339">
            <v>1</v>
          </cell>
          <cell r="AU339">
            <v>1</v>
          </cell>
          <cell r="AV339">
            <v>1</v>
          </cell>
          <cell r="AW339">
            <v>1</v>
          </cell>
          <cell r="AX339">
            <v>1</v>
          </cell>
          <cell r="AY339">
            <v>1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  <cell r="BT339">
            <v>1</v>
          </cell>
          <cell r="BU339">
            <v>1</v>
          </cell>
          <cell r="BV339">
            <v>1</v>
          </cell>
          <cell r="BW339">
            <v>1</v>
          </cell>
          <cell r="BX339">
            <v>1</v>
          </cell>
          <cell r="BY339">
            <v>1</v>
          </cell>
          <cell r="BZ339">
            <v>1</v>
          </cell>
          <cell r="CA339">
            <v>1</v>
          </cell>
          <cell r="CB339">
            <v>1</v>
          </cell>
          <cell r="CC339">
            <v>1</v>
          </cell>
          <cell r="CD339">
            <v>1</v>
          </cell>
          <cell r="CE339">
            <v>1</v>
          </cell>
          <cell r="CF339">
            <v>1</v>
          </cell>
          <cell r="CG339">
            <v>1</v>
          </cell>
          <cell r="CH339">
            <v>1</v>
          </cell>
          <cell r="CI339">
            <v>1</v>
          </cell>
          <cell r="CJ339">
            <v>1</v>
          </cell>
          <cell r="CK339">
            <v>1</v>
          </cell>
          <cell r="CL339">
            <v>1</v>
          </cell>
          <cell r="CM339">
            <v>1</v>
          </cell>
          <cell r="CN339">
            <v>1</v>
          </cell>
          <cell r="CO339">
            <v>1</v>
          </cell>
          <cell r="CP339">
            <v>1</v>
          </cell>
          <cell r="CQ339">
            <v>1</v>
          </cell>
          <cell r="CR339">
            <v>1</v>
          </cell>
          <cell r="CS339">
            <v>1</v>
          </cell>
          <cell r="CT339">
            <v>1</v>
          </cell>
          <cell r="CU339">
            <v>1</v>
          </cell>
          <cell r="CV339">
            <v>1</v>
          </cell>
          <cell r="CW339">
            <v>1</v>
          </cell>
          <cell r="CX339">
            <v>1</v>
          </cell>
          <cell r="CY339">
            <v>1</v>
          </cell>
          <cell r="CZ339">
            <v>1</v>
          </cell>
          <cell r="DA339">
            <v>1</v>
          </cell>
          <cell r="DB339">
            <v>1</v>
          </cell>
          <cell r="DC339">
            <v>1</v>
          </cell>
          <cell r="DD339">
            <v>1</v>
          </cell>
          <cell r="DE339">
            <v>1</v>
          </cell>
          <cell r="DF339">
            <v>1</v>
          </cell>
          <cell r="DG339">
            <v>1</v>
          </cell>
          <cell r="DH339">
            <v>1</v>
          </cell>
          <cell r="DI339">
            <v>1</v>
          </cell>
          <cell r="DJ339">
            <v>1</v>
          </cell>
        </row>
        <row r="340">
          <cell r="M340" t="str">
            <v>GJ</v>
          </cell>
          <cell r="N340">
            <v>0.05</v>
          </cell>
          <cell r="O340">
            <v>0.05</v>
          </cell>
          <cell r="P340">
            <v>0.05</v>
          </cell>
          <cell r="Q340">
            <v>0.05</v>
          </cell>
          <cell r="R340">
            <v>0.05</v>
          </cell>
          <cell r="S340">
            <v>0.05</v>
          </cell>
          <cell r="T340">
            <v>0.05</v>
          </cell>
          <cell r="U340">
            <v>0.05</v>
          </cell>
          <cell r="V340">
            <v>0.05</v>
          </cell>
          <cell r="W340">
            <v>0.05</v>
          </cell>
          <cell r="X340">
            <v>0.05</v>
          </cell>
          <cell r="Y340">
            <v>0.05</v>
          </cell>
          <cell r="Z340">
            <v>0.05</v>
          </cell>
          <cell r="AA340">
            <v>0.05</v>
          </cell>
          <cell r="AB340">
            <v>0.05</v>
          </cell>
          <cell r="AC340">
            <v>0.05</v>
          </cell>
          <cell r="AD340">
            <v>0.05</v>
          </cell>
          <cell r="AE340">
            <v>0.05</v>
          </cell>
          <cell r="AF340">
            <v>0.05</v>
          </cell>
          <cell r="AG340">
            <v>0.05</v>
          </cell>
          <cell r="AH340">
            <v>0.05</v>
          </cell>
          <cell r="AI340">
            <v>0.05</v>
          </cell>
          <cell r="AJ340">
            <v>0.05</v>
          </cell>
          <cell r="AK340">
            <v>0.05</v>
          </cell>
          <cell r="AL340">
            <v>0.05</v>
          </cell>
          <cell r="AM340">
            <v>0.05</v>
          </cell>
          <cell r="AN340">
            <v>0.05</v>
          </cell>
          <cell r="AO340">
            <v>0.05</v>
          </cell>
          <cell r="AP340">
            <v>0.05</v>
          </cell>
          <cell r="AQ340">
            <v>0.05</v>
          </cell>
          <cell r="AR340">
            <v>0.05</v>
          </cell>
          <cell r="AS340">
            <v>0.05</v>
          </cell>
          <cell r="AT340">
            <v>0.05</v>
          </cell>
          <cell r="AU340">
            <v>0.05</v>
          </cell>
          <cell r="AV340">
            <v>0.05</v>
          </cell>
          <cell r="AW340">
            <v>0.05</v>
          </cell>
          <cell r="AX340">
            <v>0.05</v>
          </cell>
          <cell r="AY340">
            <v>0.05</v>
          </cell>
          <cell r="AZ340">
            <v>0.05</v>
          </cell>
          <cell r="BA340">
            <v>0.05</v>
          </cell>
          <cell r="BB340">
            <v>0.05</v>
          </cell>
          <cell r="BC340">
            <v>0.05</v>
          </cell>
          <cell r="BD340">
            <v>0.05</v>
          </cell>
          <cell r="BE340">
            <v>0.05</v>
          </cell>
          <cell r="BF340">
            <v>0.05</v>
          </cell>
          <cell r="BG340">
            <v>0.05</v>
          </cell>
          <cell r="BH340">
            <v>0.05</v>
          </cell>
          <cell r="BI340">
            <v>0.05</v>
          </cell>
          <cell r="BJ340">
            <v>0.05</v>
          </cell>
          <cell r="BK340">
            <v>0.05</v>
          </cell>
          <cell r="BL340">
            <v>0.05</v>
          </cell>
          <cell r="BM340">
            <v>0.05</v>
          </cell>
          <cell r="BN340">
            <v>0.05</v>
          </cell>
          <cell r="BO340">
            <v>0.05</v>
          </cell>
          <cell r="BP340">
            <v>0.05</v>
          </cell>
          <cell r="BQ340">
            <v>0.05</v>
          </cell>
          <cell r="BR340">
            <v>0.05</v>
          </cell>
          <cell r="BS340">
            <v>0.05</v>
          </cell>
          <cell r="BT340">
            <v>0.05</v>
          </cell>
          <cell r="BU340">
            <v>0.05</v>
          </cell>
          <cell r="BV340">
            <v>0.05</v>
          </cell>
          <cell r="BW340">
            <v>0.05</v>
          </cell>
          <cell r="BX340">
            <v>0.05</v>
          </cell>
          <cell r="BY340">
            <v>0.05</v>
          </cell>
          <cell r="BZ340">
            <v>0.05</v>
          </cell>
          <cell r="CA340">
            <v>0.05</v>
          </cell>
          <cell r="CB340">
            <v>0.05</v>
          </cell>
          <cell r="CC340">
            <v>0.05</v>
          </cell>
          <cell r="CD340">
            <v>0.05</v>
          </cell>
          <cell r="CE340">
            <v>0.05</v>
          </cell>
          <cell r="CF340">
            <v>0.05</v>
          </cell>
          <cell r="CG340">
            <v>0.05</v>
          </cell>
          <cell r="CH340">
            <v>0.05</v>
          </cell>
          <cell r="CI340">
            <v>0.05</v>
          </cell>
          <cell r="CJ340">
            <v>0.05</v>
          </cell>
          <cell r="CK340">
            <v>0.05</v>
          </cell>
          <cell r="CL340">
            <v>0.05</v>
          </cell>
          <cell r="CM340">
            <v>0.05</v>
          </cell>
          <cell r="CN340">
            <v>0.05</v>
          </cell>
          <cell r="CO340">
            <v>0.05</v>
          </cell>
          <cell r="CP340">
            <v>0.05</v>
          </cell>
          <cell r="CQ340">
            <v>0.05</v>
          </cell>
          <cell r="CR340">
            <v>0.05</v>
          </cell>
          <cell r="CS340">
            <v>0.05</v>
          </cell>
          <cell r="CT340">
            <v>0.05</v>
          </cell>
          <cell r="CU340">
            <v>0.05</v>
          </cell>
          <cell r="CV340">
            <v>0.05</v>
          </cell>
          <cell r="CW340">
            <v>0.05</v>
          </cell>
          <cell r="CX340">
            <v>0.05</v>
          </cell>
          <cell r="CY340">
            <v>0.05</v>
          </cell>
          <cell r="CZ340">
            <v>0.05</v>
          </cell>
          <cell r="DA340">
            <v>0.05</v>
          </cell>
          <cell r="DB340">
            <v>0.05</v>
          </cell>
          <cell r="DC340">
            <v>0.05</v>
          </cell>
          <cell r="DD340">
            <v>0.05</v>
          </cell>
          <cell r="DE340">
            <v>0.05</v>
          </cell>
          <cell r="DF340">
            <v>0.05</v>
          </cell>
          <cell r="DG340">
            <v>0.05</v>
          </cell>
          <cell r="DH340">
            <v>0.05</v>
          </cell>
          <cell r="DI340">
            <v>0.05</v>
          </cell>
          <cell r="DJ340">
            <v>0.05</v>
          </cell>
        </row>
        <row r="341">
          <cell r="M341" t="str">
            <v>GJ</v>
          </cell>
          <cell r="N341">
            <v>0.05</v>
          </cell>
          <cell r="O341">
            <v>0.05</v>
          </cell>
          <cell r="P341">
            <v>0.05</v>
          </cell>
          <cell r="Q341">
            <v>0.05</v>
          </cell>
          <cell r="R341">
            <v>0.05</v>
          </cell>
          <cell r="S341">
            <v>0.05</v>
          </cell>
          <cell r="T341">
            <v>0.05</v>
          </cell>
          <cell r="U341">
            <v>0.05</v>
          </cell>
          <cell r="V341">
            <v>0.05</v>
          </cell>
          <cell r="W341">
            <v>0.05</v>
          </cell>
          <cell r="X341">
            <v>0.05</v>
          </cell>
          <cell r="Y341">
            <v>0.05</v>
          </cell>
          <cell r="Z341">
            <v>0.05</v>
          </cell>
          <cell r="AA341">
            <v>0.05</v>
          </cell>
          <cell r="AB341">
            <v>0.05</v>
          </cell>
          <cell r="AC341">
            <v>0.05</v>
          </cell>
          <cell r="AD341">
            <v>0.05</v>
          </cell>
          <cell r="AE341">
            <v>0.05</v>
          </cell>
          <cell r="AF341">
            <v>0.05</v>
          </cell>
          <cell r="AG341">
            <v>0.05</v>
          </cell>
          <cell r="AH341">
            <v>0.05</v>
          </cell>
          <cell r="AI341">
            <v>0.05</v>
          </cell>
          <cell r="AJ341">
            <v>0.05</v>
          </cell>
          <cell r="AK341">
            <v>0.05</v>
          </cell>
          <cell r="AL341">
            <v>0.05</v>
          </cell>
          <cell r="AM341">
            <v>0.05</v>
          </cell>
          <cell r="AN341">
            <v>0.05</v>
          </cell>
          <cell r="AO341">
            <v>0.05</v>
          </cell>
          <cell r="AP341">
            <v>0.05</v>
          </cell>
          <cell r="AQ341">
            <v>0.05</v>
          </cell>
          <cell r="AR341">
            <v>0.05</v>
          </cell>
          <cell r="AS341">
            <v>0.05</v>
          </cell>
          <cell r="AT341">
            <v>0.05</v>
          </cell>
          <cell r="AU341">
            <v>0.05</v>
          </cell>
          <cell r="AV341">
            <v>0.05</v>
          </cell>
          <cell r="AW341">
            <v>0.05</v>
          </cell>
          <cell r="AX341">
            <v>0.05</v>
          </cell>
          <cell r="AY341">
            <v>0.05</v>
          </cell>
          <cell r="AZ341">
            <v>0.05</v>
          </cell>
          <cell r="BA341">
            <v>0.05</v>
          </cell>
          <cell r="BB341">
            <v>0.05</v>
          </cell>
          <cell r="BC341">
            <v>0.05</v>
          </cell>
          <cell r="BD341">
            <v>0.05</v>
          </cell>
          <cell r="BE341">
            <v>0.05</v>
          </cell>
          <cell r="BF341">
            <v>0.05</v>
          </cell>
          <cell r="BG341">
            <v>0.05</v>
          </cell>
          <cell r="BH341">
            <v>0.05</v>
          </cell>
          <cell r="BI341">
            <v>0.05</v>
          </cell>
          <cell r="BJ341">
            <v>0.05</v>
          </cell>
          <cell r="BK341">
            <v>0.05</v>
          </cell>
          <cell r="BL341">
            <v>0.05</v>
          </cell>
          <cell r="BM341">
            <v>0.05</v>
          </cell>
          <cell r="BN341">
            <v>0.05</v>
          </cell>
          <cell r="BO341">
            <v>0.05</v>
          </cell>
          <cell r="BP341">
            <v>0.05</v>
          </cell>
          <cell r="BQ341">
            <v>0.05</v>
          </cell>
          <cell r="BR341">
            <v>0.05</v>
          </cell>
          <cell r="BS341">
            <v>0.05</v>
          </cell>
          <cell r="BT341">
            <v>0.05</v>
          </cell>
          <cell r="BU341">
            <v>0.05</v>
          </cell>
          <cell r="BV341">
            <v>0.05</v>
          </cell>
          <cell r="BW341">
            <v>0.05</v>
          </cell>
          <cell r="BX341">
            <v>0.05</v>
          </cell>
          <cell r="BY341">
            <v>0.05</v>
          </cell>
          <cell r="BZ341">
            <v>0.05</v>
          </cell>
          <cell r="CA341">
            <v>0.05</v>
          </cell>
          <cell r="CB341">
            <v>0.05</v>
          </cell>
          <cell r="CC341">
            <v>0.05</v>
          </cell>
          <cell r="CD341">
            <v>0.05</v>
          </cell>
          <cell r="CE341">
            <v>0.05</v>
          </cell>
          <cell r="CF341">
            <v>0.05</v>
          </cell>
          <cell r="CG341">
            <v>0.05</v>
          </cell>
          <cell r="CH341">
            <v>0.05</v>
          </cell>
          <cell r="CI341">
            <v>0.05</v>
          </cell>
          <cell r="CJ341">
            <v>0.05</v>
          </cell>
          <cell r="CK341">
            <v>0.05</v>
          </cell>
          <cell r="CL341">
            <v>0.05</v>
          </cell>
          <cell r="CM341">
            <v>0.05</v>
          </cell>
          <cell r="CN341">
            <v>0.05</v>
          </cell>
          <cell r="CO341">
            <v>0.05</v>
          </cell>
          <cell r="CP341">
            <v>0.05</v>
          </cell>
          <cell r="CQ341">
            <v>0.05</v>
          </cell>
          <cell r="CR341">
            <v>0.05</v>
          </cell>
          <cell r="CS341">
            <v>0.05</v>
          </cell>
          <cell r="CT341">
            <v>0.05</v>
          </cell>
          <cell r="CU341">
            <v>0.05</v>
          </cell>
          <cell r="CV341">
            <v>0.05</v>
          </cell>
          <cell r="CW341">
            <v>0.05</v>
          </cell>
          <cell r="CX341">
            <v>0.05</v>
          </cell>
          <cell r="CY341">
            <v>0.05</v>
          </cell>
          <cell r="CZ341">
            <v>0.05</v>
          </cell>
          <cell r="DA341">
            <v>0.05</v>
          </cell>
          <cell r="DB341">
            <v>0.05</v>
          </cell>
          <cell r="DC341">
            <v>0.05</v>
          </cell>
          <cell r="DD341">
            <v>0.05</v>
          </cell>
          <cell r="DE341">
            <v>0.05</v>
          </cell>
          <cell r="DF341">
            <v>0.05</v>
          </cell>
          <cell r="DG341">
            <v>0.05</v>
          </cell>
          <cell r="DH341">
            <v>0.05</v>
          </cell>
          <cell r="DI341">
            <v>0.05</v>
          </cell>
          <cell r="DJ341">
            <v>0.05</v>
          </cell>
        </row>
        <row r="342">
          <cell r="M342" t="str">
            <v>tonne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E342">
            <v>1</v>
          </cell>
          <cell r="AF342">
            <v>1</v>
          </cell>
          <cell r="AG342">
            <v>1</v>
          </cell>
          <cell r="AH342">
            <v>1</v>
          </cell>
          <cell r="AI342">
            <v>1</v>
          </cell>
          <cell r="AJ342">
            <v>1</v>
          </cell>
          <cell r="AK342">
            <v>1</v>
          </cell>
          <cell r="AL342">
            <v>1</v>
          </cell>
          <cell r="AM342">
            <v>1</v>
          </cell>
          <cell r="AN342">
            <v>1</v>
          </cell>
          <cell r="AO342">
            <v>1</v>
          </cell>
          <cell r="AP342">
            <v>1</v>
          </cell>
          <cell r="AQ342">
            <v>1</v>
          </cell>
          <cell r="AR342">
            <v>1</v>
          </cell>
          <cell r="AS342">
            <v>1</v>
          </cell>
          <cell r="AT342">
            <v>1</v>
          </cell>
          <cell r="AU342">
            <v>1</v>
          </cell>
          <cell r="AV342">
            <v>1</v>
          </cell>
          <cell r="AW342">
            <v>1</v>
          </cell>
          <cell r="AX342">
            <v>1</v>
          </cell>
          <cell r="AY342">
            <v>1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  <cell r="BT342">
            <v>1</v>
          </cell>
          <cell r="BU342">
            <v>1</v>
          </cell>
          <cell r="BV342">
            <v>1</v>
          </cell>
          <cell r="BW342">
            <v>1</v>
          </cell>
          <cell r="BX342">
            <v>1</v>
          </cell>
          <cell r="BY342">
            <v>1</v>
          </cell>
          <cell r="BZ342">
            <v>1</v>
          </cell>
          <cell r="CA342">
            <v>1</v>
          </cell>
          <cell r="CB342">
            <v>1</v>
          </cell>
          <cell r="CC342">
            <v>1</v>
          </cell>
          <cell r="CD342">
            <v>1</v>
          </cell>
          <cell r="CE342">
            <v>1</v>
          </cell>
          <cell r="CF342">
            <v>1</v>
          </cell>
          <cell r="CG342">
            <v>1</v>
          </cell>
          <cell r="CH342">
            <v>1</v>
          </cell>
          <cell r="CI342">
            <v>1</v>
          </cell>
          <cell r="CJ342">
            <v>1</v>
          </cell>
          <cell r="CK342">
            <v>1</v>
          </cell>
          <cell r="CL342">
            <v>1</v>
          </cell>
          <cell r="CM342">
            <v>1</v>
          </cell>
          <cell r="CN342">
            <v>1</v>
          </cell>
          <cell r="CO342">
            <v>1</v>
          </cell>
          <cell r="CP342">
            <v>1</v>
          </cell>
          <cell r="CQ342">
            <v>1</v>
          </cell>
          <cell r="CR342">
            <v>1</v>
          </cell>
          <cell r="CS342">
            <v>1</v>
          </cell>
          <cell r="CT342">
            <v>1</v>
          </cell>
          <cell r="CU342">
            <v>1</v>
          </cell>
          <cell r="CV342">
            <v>1</v>
          </cell>
          <cell r="CW342">
            <v>1</v>
          </cell>
          <cell r="CX342">
            <v>1</v>
          </cell>
          <cell r="CY342">
            <v>1</v>
          </cell>
          <cell r="CZ342">
            <v>1</v>
          </cell>
          <cell r="DA342">
            <v>1</v>
          </cell>
          <cell r="DB342">
            <v>1</v>
          </cell>
          <cell r="DC342">
            <v>1</v>
          </cell>
          <cell r="DD342">
            <v>1</v>
          </cell>
          <cell r="DE342">
            <v>1</v>
          </cell>
          <cell r="DF342">
            <v>1</v>
          </cell>
          <cell r="DG342">
            <v>1</v>
          </cell>
          <cell r="DH342">
            <v>1</v>
          </cell>
          <cell r="DI342">
            <v>1</v>
          </cell>
          <cell r="DJ342">
            <v>1</v>
          </cell>
        </row>
        <row r="343">
          <cell r="M343" t="str">
            <v>tonne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  <cell r="BT343">
            <v>1</v>
          </cell>
          <cell r="BU343">
            <v>1</v>
          </cell>
          <cell r="BV343">
            <v>1</v>
          </cell>
          <cell r="BW343">
            <v>1</v>
          </cell>
          <cell r="BX343">
            <v>1</v>
          </cell>
          <cell r="BY343">
            <v>1</v>
          </cell>
          <cell r="BZ343">
            <v>1</v>
          </cell>
          <cell r="CA343">
            <v>1</v>
          </cell>
          <cell r="CB343">
            <v>1</v>
          </cell>
          <cell r="CC343">
            <v>1</v>
          </cell>
          <cell r="CD343">
            <v>1</v>
          </cell>
          <cell r="CE343">
            <v>1</v>
          </cell>
          <cell r="CF343">
            <v>1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  <cell r="CL343">
            <v>1</v>
          </cell>
          <cell r="CM343">
            <v>1</v>
          </cell>
          <cell r="CN343">
            <v>1</v>
          </cell>
          <cell r="CO343">
            <v>1</v>
          </cell>
          <cell r="CP343">
            <v>1</v>
          </cell>
          <cell r="CQ343">
            <v>1</v>
          </cell>
          <cell r="CR343">
            <v>1</v>
          </cell>
          <cell r="CS343">
            <v>1</v>
          </cell>
          <cell r="CT343">
            <v>1</v>
          </cell>
          <cell r="CU343">
            <v>1</v>
          </cell>
          <cell r="CV343">
            <v>1</v>
          </cell>
          <cell r="CW343">
            <v>1</v>
          </cell>
          <cell r="CX343">
            <v>1</v>
          </cell>
          <cell r="CY343">
            <v>1</v>
          </cell>
          <cell r="CZ343">
            <v>1</v>
          </cell>
          <cell r="DA343">
            <v>1</v>
          </cell>
          <cell r="DB343">
            <v>1</v>
          </cell>
          <cell r="DC343">
            <v>1</v>
          </cell>
          <cell r="DD343">
            <v>1</v>
          </cell>
          <cell r="DE343">
            <v>1</v>
          </cell>
          <cell r="DF343">
            <v>1</v>
          </cell>
          <cell r="DG343">
            <v>1</v>
          </cell>
          <cell r="DH343">
            <v>1</v>
          </cell>
          <cell r="DI343">
            <v>1</v>
          </cell>
          <cell r="DJ343">
            <v>1</v>
          </cell>
        </row>
        <row r="344">
          <cell r="M344" t="str">
            <v>tonne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E344">
            <v>1</v>
          </cell>
          <cell r="AF344">
            <v>1</v>
          </cell>
          <cell r="AG344">
            <v>1</v>
          </cell>
          <cell r="AH344">
            <v>1</v>
          </cell>
          <cell r="AI344">
            <v>1</v>
          </cell>
          <cell r="AJ344">
            <v>1</v>
          </cell>
          <cell r="AK344">
            <v>1</v>
          </cell>
          <cell r="AL344">
            <v>1</v>
          </cell>
          <cell r="AM344">
            <v>1</v>
          </cell>
          <cell r="AN344">
            <v>1</v>
          </cell>
          <cell r="AO344">
            <v>1</v>
          </cell>
          <cell r="AP344">
            <v>1</v>
          </cell>
          <cell r="AQ344">
            <v>1</v>
          </cell>
          <cell r="AR344">
            <v>1</v>
          </cell>
          <cell r="AS344">
            <v>1</v>
          </cell>
          <cell r="AT344">
            <v>1</v>
          </cell>
          <cell r="AU344">
            <v>1</v>
          </cell>
          <cell r="AV344">
            <v>1</v>
          </cell>
          <cell r="AW344">
            <v>1</v>
          </cell>
          <cell r="AX344">
            <v>1</v>
          </cell>
          <cell r="AY344">
            <v>1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  <cell r="BT344">
            <v>1</v>
          </cell>
          <cell r="BU344">
            <v>1</v>
          </cell>
          <cell r="BV344">
            <v>1</v>
          </cell>
          <cell r="BW344">
            <v>1</v>
          </cell>
          <cell r="BX344">
            <v>1</v>
          </cell>
          <cell r="BY344">
            <v>1</v>
          </cell>
          <cell r="BZ344">
            <v>1</v>
          </cell>
          <cell r="CA344">
            <v>1</v>
          </cell>
          <cell r="CB344">
            <v>1</v>
          </cell>
          <cell r="CC344">
            <v>1</v>
          </cell>
          <cell r="CD344">
            <v>1</v>
          </cell>
          <cell r="CE344">
            <v>1</v>
          </cell>
          <cell r="CF344">
            <v>1</v>
          </cell>
          <cell r="CG344">
            <v>1</v>
          </cell>
          <cell r="CH344">
            <v>1</v>
          </cell>
          <cell r="CI344">
            <v>1</v>
          </cell>
          <cell r="CJ344">
            <v>1</v>
          </cell>
          <cell r="CK344">
            <v>1</v>
          </cell>
          <cell r="CL344">
            <v>1</v>
          </cell>
          <cell r="CM344">
            <v>1</v>
          </cell>
          <cell r="CN344">
            <v>1</v>
          </cell>
          <cell r="CO344">
            <v>1</v>
          </cell>
          <cell r="CP344">
            <v>1</v>
          </cell>
          <cell r="CQ344">
            <v>1</v>
          </cell>
          <cell r="CR344">
            <v>1</v>
          </cell>
          <cell r="CS344">
            <v>1</v>
          </cell>
          <cell r="CT344">
            <v>1</v>
          </cell>
          <cell r="CU344">
            <v>1</v>
          </cell>
          <cell r="CV344">
            <v>1</v>
          </cell>
          <cell r="CW344">
            <v>1</v>
          </cell>
          <cell r="CX344">
            <v>1</v>
          </cell>
          <cell r="CY344">
            <v>1</v>
          </cell>
          <cell r="CZ344">
            <v>1</v>
          </cell>
          <cell r="DA344">
            <v>1</v>
          </cell>
          <cell r="DB344">
            <v>1</v>
          </cell>
          <cell r="DC344">
            <v>1</v>
          </cell>
          <cell r="DD344">
            <v>1</v>
          </cell>
          <cell r="DE344">
            <v>1</v>
          </cell>
          <cell r="DF344">
            <v>1</v>
          </cell>
          <cell r="DG344">
            <v>1</v>
          </cell>
          <cell r="DH344">
            <v>1</v>
          </cell>
          <cell r="DI344">
            <v>1</v>
          </cell>
          <cell r="DJ344">
            <v>1</v>
          </cell>
        </row>
        <row r="345">
          <cell r="M345" t="str">
            <v>tonne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AS345">
            <v>1</v>
          </cell>
          <cell r="AT345">
            <v>1</v>
          </cell>
          <cell r="AU345">
            <v>1</v>
          </cell>
          <cell r="AV345">
            <v>1</v>
          </cell>
          <cell r="AW345">
            <v>1</v>
          </cell>
          <cell r="AX345">
            <v>1</v>
          </cell>
          <cell r="AY345">
            <v>1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  <cell r="BT345">
            <v>1</v>
          </cell>
          <cell r="BU345">
            <v>1</v>
          </cell>
          <cell r="BV345">
            <v>1</v>
          </cell>
          <cell r="BW345">
            <v>1</v>
          </cell>
          <cell r="BX345">
            <v>1</v>
          </cell>
          <cell r="BY345">
            <v>1</v>
          </cell>
          <cell r="BZ345">
            <v>1</v>
          </cell>
          <cell r="CA345">
            <v>1</v>
          </cell>
          <cell r="CB345">
            <v>1</v>
          </cell>
          <cell r="CC345">
            <v>1</v>
          </cell>
          <cell r="CD345">
            <v>1</v>
          </cell>
          <cell r="CE345">
            <v>1</v>
          </cell>
          <cell r="CF345">
            <v>1</v>
          </cell>
          <cell r="CG345">
            <v>1</v>
          </cell>
          <cell r="CH345">
            <v>1</v>
          </cell>
          <cell r="CI345">
            <v>1</v>
          </cell>
          <cell r="CJ345">
            <v>1</v>
          </cell>
          <cell r="CK345">
            <v>1</v>
          </cell>
          <cell r="CL345">
            <v>1</v>
          </cell>
          <cell r="CM345">
            <v>1</v>
          </cell>
          <cell r="CN345">
            <v>1</v>
          </cell>
          <cell r="CO345">
            <v>1</v>
          </cell>
          <cell r="CP345">
            <v>1</v>
          </cell>
          <cell r="CQ345">
            <v>1</v>
          </cell>
          <cell r="CR345">
            <v>1</v>
          </cell>
          <cell r="CS345">
            <v>1</v>
          </cell>
          <cell r="CT345">
            <v>1</v>
          </cell>
          <cell r="CU345">
            <v>1</v>
          </cell>
          <cell r="CV345">
            <v>1</v>
          </cell>
          <cell r="CW345">
            <v>1</v>
          </cell>
          <cell r="CX345">
            <v>1</v>
          </cell>
          <cell r="CY345">
            <v>1</v>
          </cell>
          <cell r="CZ345">
            <v>1</v>
          </cell>
          <cell r="DA345">
            <v>1</v>
          </cell>
          <cell r="DB345">
            <v>1</v>
          </cell>
          <cell r="DC345">
            <v>1</v>
          </cell>
          <cell r="DD345">
            <v>1</v>
          </cell>
          <cell r="DE345">
            <v>1</v>
          </cell>
          <cell r="DF345">
            <v>1</v>
          </cell>
          <cell r="DG345">
            <v>1</v>
          </cell>
          <cell r="DH345">
            <v>1</v>
          </cell>
          <cell r="DI345">
            <v>1</v>
          </cell>
          <cell r="DJ345">
            <v>1</v>
          </cell>
        </row>
        <row r="346">
          <cell r="M346" t="str">
            <v>GJ</v>
          </cell>
          <cell r="N346">
            <v>0.05</v>
          </cell>
          <cell r="O346">
            <v>0.05</v>
          </cell>
          <cell r="P346">
            <v>0.05</v>
          </cell>
          <cell r="Q346">
            <v>0.05</v>
          </cell>
          <cell r="R346">
            <v>0.05</v>
          </cell>
          <cell r="S346">
            <v>0.05</v>
          </cell>
          <cell r="T346">
            <v>0.05</v>
          </cell>
          <cell r="U346">
            <v>0.05</v>
          </cell>
          <cell r="V346">
            <v>0.05</v>
          </cell>
          <cell r="W346">
            <v>0.05</v>
          </cell>
          <cell r="X346">
            <v>0.05</v>
          </cell>
          <cell r="Y346">
            <v>0.05</v>
          </cell>
          <cell r="Z346">
            <v>0.05</v>
          </cell>
          <cell r="AA346">
            <v>0.05</v>
          </cell>
          <cell r="AB346">
            <v>0.05</v>
          </cell>
          <cell r="AC346">
            <v>0.05</v>
          </cell>
          <cell r="AD346">
            <v>0.05</v>
          </cell>
          <cell r="AE346">
            <v>0.05</v>
          </cell>
          <cell r="AF346">
            <v>0.05</v>
          </cell>
          <cell r="AG346">
            <v>0.05</v>
          </cell>
          <cell r="AH346">
            <v>0.05</v>
          </cell>
          <cell r="AI346">
            <v>0.05</v>
          </cell>
          <cell r="AJ346">
            <v>0.05</v>
          </cell>
          <cell r="AK346">
            <v>0.05</v>
          </cell>
          <cell r="AL346">
            <v>0.05</v>
          </cell>
          <cell r="AM346">
            <v>0.05</v>
          </cell>
          <cell r="AN346">
            <v>0.05</v>
          </cell>
          <cell r="AO346">
            <v>0.05</v>
          </cell>
          <cell r="AP346">
            <v>0.05</v>
          </cell>
          <cell r="AQ346">
            <v>0.05</v>
          </cell>
          <cell r="AR346">
            <v>0.05</v>
          </cell>
          <cell r="AS346">
            <v>0.05</v>
          </cell>
          <cell r="AT346">
            <v>0.05</v>
          </cell>
          <cell r="AU346">
            <v>0.05</v>
          </cell>
          <cell r="AV346">
            <v>0.05</v>
          </cell>
          <cell r="AW346">
            <v>0.05</v>
          </cell>
          <cell r="AX346">
            <v>0.05</v>
          </cell>
          <cell r="AY346">
            <v>0.05</v>
          </cell>
          <cell r="AZ346">
            <v>0.05</v>
          </cell>
          <cell r="BA346">
            <v>0.05</v>
          </cell>
          <cell r="BB346">
            <v>0.05</v>
          </cell>
          <cell r="BC346">
            <v>0.05</v>
          </cell>
          <cell r="BD346">
            <v>0.05</v>
          </cell>
          <cell r="BE346">
            <v>0.05</v>
          </cell>
          <cell r="BF346">
            <v>0.05</v>
          </cell>
          <cell r="BG346">
            <v>0.05</v>
          </cell>
          <cell r="BH346">
            <v>0.05</v>
          </cell>
          <cell r="BI346">
            <v>0.05</v>
          </cell>
          <cell r="BJ346">
            <v>0.05</v>
          </cell>
          <cell r="BK346">
            <v>0.05</v>
          </cell>
          <cell r="BL346">
            <v>0.05</v>
          </cell>
          <cell r="BM346">
            <v>0.05</v>
          </cell>
          <cell r="BN346">
            <v>0.05</v>
          </cell>
          <cell r="BO346">
            <v>0.05</v>
          </cell>
          <cell r="BP346">
            <v>0.05</v>
          </cell>
          <cell r="BQ346">
            <v>0.05</v>
          </cell>
          <cell r="BR346">
            <v>0.05</v>
          </cell>
          <cell r="BS346">
            <v>0.05</v>
          </cell>
          <cell r="BT346">
            <v>0.05</v>
          </cell>
          <cell r="BU346">
            <v>0.05</v>
          </cell>
          <cell r="BV346">
            <v>0.05</v>
          </cell>
          <cell r="BW346">
            <v>0.05</v>
          </cell>
          <cell r="BX346">
            <v>0.05</v>
          </cell>
          <cell r="BY346">
            <v>0.05</v>
          </cell>
          <cell r="BZ346">
            <v>0.05</v>
          </cell>
          <cell r="CA346">
            <v>0.05</v>
          </cell>
          <cell r="CB346">
            <v>0.05</v>
          </cell>
          <cell r="CC346">
            <v>0.05</v>
          </cell>
          <cell r="CD346">
            <v>0.05</v>
          </cell>
          <cell r="CE346">
            <v>0.05</v>
          </cell>
          <cell r="CF346">
            <v>0.05</v>
          </cell>
          <cell r="CG346">
            <v>0.05</v>
          </cell>
          <cell r="CH346">
            <v>0.05</v>
          </cell>
          <cell r="CI346">
            <v>0.05</v>
          </cell>
          <cell r="CJ346">
            <v>0.05</v>
          </cell>
          <cell r="CK346">
            <v>0.05</v>
          </cell>
          <cell r="CL346">
            <v>0.05</v>
          </cell>
          <cell r="CM346">
            <v>0.05</v>
          </cell>
          <cell r="CN346">
            <v>0.05</v>
          </cell>
          <cell r="CO346">
            <v>0.05</v>
          </cell>
          <cell r="CP346">
            <v>0.05</v>
          </cell>
          <cell r="CQ346">
            <v>0.05</v>
          </cell>
          <cell r="CR346">
            <v>0.05</v>
          </cell>
          <cell r="CS346">
            <v>0.05</v>
          </cell>
          <cell r="CT346">
            <v>0.05</v>
          </cell>
          <cell r="CU346">
            <v>0.05</v>
          </cell>
          <cell r="CV346">
            <v>0.05</v>
          </cell>
          <cell r="CW346">
            <v>0.05</v>
          </cell>
          <cell r="CX346">
            <v>0.05</v>
          </cell>
          <cell r="CY346">
            <v>0.05</v>
          </cell>
          <cell r="CZ346">
            <v>0.05</v>
          </cell>
          <cell r="DA346">
            <v>0.05</v>
          </cell>
          <cell r="DB346">
            <v>0.05</v>
          </cell>
          <cell r="DC346">
            <v>0.05</v>
          </cell>
          <cell r="DD346">
            <v>0.05</v>
          </cell>
          <cell r="DE346">
            <v>0.05</v>
          </cell>
          <cell r="DF346">
            <v>0.05</v>
          </cell>
          <cell r="DG346">
            <v>0.05</v>
          </cell>
          <cell r="DH346">
            <v>0.05</v>
          </cell>
          <cell r="DI346">
            <v>0.05</v>
          </cell>
          <cell r="DJ346">
            <v>0.05</v>
          </cell>
        </row>
        <row r="347">
          <cell r="M347" t="str">
            <v>GJ</v>
          </cell>
          <cell r="N347">
            <v>0.05</v>
          </cell>
          <cell r="O347">
            <v>0.05</v>
          </cell>
          <cell r="P347">
            <v>0.05</v>
          </cell>
          <cell r="Q347">
            <v>0.05</v>
          </cell>
          <cell r="R347">
            <v>0.05</v>
          </cell>
          <cell r="S347">
            <v>0.05</v>
          </cell>
          <cell r="T347">
            <v>0.05</v>
          </cell>
          <cell r="U347">
            <v>0.05</v>
          </cell>
          <cell r="V347">
            <v>0.05</v>
          </cell>
          <cell r="W347">
            <v>0.05</v>
          </cell>
          <cell r="X347">
            <v>0.05</v>
          </cell>
          <cell r="Y347">
            <v>0.05</v>
          </cell>
          <cell r="Z347">
            <v>0.05</v>
          </cell>
          <cell r="AA347">
            <v>0.05</v>
          </cell>
          <cell r="AB347">
            <v>0.05</v>
          </cell>
          <cell r="AC347">
            <v>0.05</v>
          </cell>
          <cell r="AD347">
            <v>0.05</v>
          </cell>
          <cell r="AE347">
            <v>0.05</v>
          </cell>
          <cell r="AF347">
            <v>0.05</v>
          </cell>
          <cell r="AG347">
            <v>0.05</v>
          </cell>
          <cell r="AH347">
            <v>0.05</v>
          </cell>
          <cell r="AI347">
            <v>0.05</v>
          </cell>
          <cell r="AJ347">
            <v>0.05</v>
          </cell>
          <cell r="AK347">
            <v>0.05</v>
          </cell>
          <cell r="AL347">
            <v>0.05</v>
          </cell>
          <cell r="AM347">
            <v>0.05</v>
          </cell>
          <cell r="AN347">
            <v>0.05</v>
          </cell>
          <cell r="AO347">
            <v>0.05</v>
          </cell>
          <cell r="AP347">
            <v>0.05</v>
          </cell>
          <cell r="AQ347">
            <v>0.05</v>
          </cell>
          <cell r="AR347">
            <v>0.05</v>
          </cell>
          <cell r="AS347">
            <v>0.05</v>
          </cell>
          <cell r="AT347">
            <v>0.05</v>
          </cell>
          <cell r="AU347">
            <v>0.05</v>
          </cell>
          <cell r="AV347">
            <v>0.05</v>
          </cell>
          <cell r="AW347">
            <v>0.05</v>
          </cell>
          <cell r="AX347">
            <v>0.05</v>
          </cell>
          <cell r="AY347">
            <v>0.05</v>
          </cell>
          <cell r="AZ347">
            <v>0.05</v>
          </cell>
          <cell r="BA347">
            <v>0.05</v>
          </cell>
          <cell r="BB347">
            <v>0.05</v>
          </cell>
          <cell r="BC347">
            <v>0.05</v>
          </cell>
          <cell r="BD347">
            <v>0.05</v>
          </cell>
          <cell r="BE347">
            <v>0.05</v>
          </cell>
          <cell r="BF347">
            <v>0.05</v>
          </cell>
          <cell r="BG347">
            <v>0.05</v>
          </cell>
          <cell r="BH347">
            <v>0.05</v>
          </cell>
          <cell r="BI347">
            <v>0.05</v>
          </cell>
          <cell r="BJ347">
            <v>0.05</v>
          </cell>
          <cell r="BK347">
            <v>0.05</v>
          </cell>
          <cell r="BL347">
            <v>0.05</v>
          </cell>
          <cell r="BM347">
            <v>0.05</v>
          </cell>
          <cell r="BN347">
            <v>0.05</v>
          </cell>
          <cell r="BO347">
            <v>0.05</v>
          </cell>
          <cell r="BP347">
            <v>0.05</v>
          </cell>
          <cell r="BQ347">
            <v>0.05</v>
          </cell>
          <cell r="BR347">
            <v>0.05</v>
          </cell>
          <cell r="BS347">
            <v>0.05</v>
          </cell>
          <cell r="BT347">
            <v>0.05</v>
          </cell>
          <cell r="BU347">
            <v>0.05</v>
          </cell>
          <cell r="BV347">
            <v>0.05</v>
          </cell>
          <cell r="BW347">
            <v>0.05</v>
          </cell>
          <cell r="BX347">
            <v>0.05</v>
          </cell>
          <cell r="BY347">
            <v>0.05</v>
          </cell>
          <cell r="BZ347">
            <v>0.05</v>
          </cell>
          <cell r="CA347">
            <v>0.05</v>
          </cell>
          <cell r="CB347">
            <v>0.05</v>
          </cell>
          <cell r="CC347">
            <v>0.05</v>
          </cell>
          <cell r="CD347">
            <v>0.05</v>
          </cell>
          <cell r="CE347">
            <v>0.05</v>
          </cell>
          <cell r="CF347">
            <v>0.05</v>
          </cell>
          <cell r="CG347">
            <v>0.05</v>
          </cell>
          <cell r="CH347">
            <v>0.05</v>
          </cell>
          <cell r="CI347">
            <v>0.05</v>
          </cell>
          <cell r="CJ347">
            <v>0.05</v>
          </cell>
          <cell r="CK347">
            <v>0.05</v>
          </cell>
          <cell r="CL347">
            <v>0.05</v>
          </cell>
          <cell r="CM347">
            <v>0.05</v>
          </cell>
          <cell r="CN347">
            <v>0.05</v>
          </cell>
          <cell r="CO347">
            <v>0.05</v>
          </cell>
          <cell r="CP347">
            <v>0.05</v>
          </cell>
          <cell r="CQ347">
            <v>0.05</v>
          </cell>
          <cell r="CR347">
            <v>0.05</v>
          </cell>
          <cell r="CS347">
            <v>0.05</v>
          </cell>
          <cell r="CT347">
            <v>0.05</v>
          </cell>
          <cell r="CU347">
            <v>0.05</v>
          </cell>
          <cell r="CV347">
            <v>0.05</v>
          </cell>
          <cell r="CW347">
            <v>0.05</v>
          </cell>
          <cell r="CX347">
            <v>0.05</v>
          </cell>
          <cell r="CY347">
            <v>0.05</v>
          </cell>
          <cell r="CZ347">
            <v>0.05</v>
          </cell>
          <cell r="DA347">
            <v>0.05</v>
          </cell>
          <cell r="DB347">
            <v>0.05</v>
          </cell>
          <cell r="DC347">
            <v>0.05</v>
          </cell>
          <cell r="DD347">
            <v>0.05</v>
          </cell>
          <cell r="DE347">
            <v>0.05</v>
          </cell>
          <cell r="DF347">
            <v>0.05</v>
          </cell>
          <cell r="DG347">
            <v>0.05</v>
          </cell>
          <cell r="DH347">
            <v>0.05</v>
          </cell>
          <cell r="DI347">
            <v>0.05</v>
          </cell>
          <cell r="DJ347">
            <v>0.05</v>
          </cell>
        </row>
        <row r="348">
          <cell r="M348" t="str">
            <v>tonne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1</v>
          </cell>
          <cell r="AP348">
            <v>1</v>
          </cell>
          <cell r="AQ348">
            <v>1</v>
          </cell>
          <cell r="AR348">
            <v>1</v>
          </cell>
          <cell r="AS348">
            <v>1</v>
          </cell>
          <cell r="AT348">
            <v>1</v>
          </cell>
          <cell r="AU348">
            <v>1</v>
          </cell>
          <cell r="AV348">
            <v>1</v>
          </cell>
          <cell r="AW348">
            <v>1</v>
          </cell>
          <cell r="AX348">
            <v>1</v>
          </cell>
          <cell r="AY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  <cell r="BT348">
            <v>1</v>
          </cell>
          <cell r="BU348">
            <v>1</v>
          </cell>
          <cell r="BV348">
            <v>1</v>
          </cell>
          <cell r="BW348">
            <v>1</v>
          </cell>
          <cell r="BX348">
            <v>1</v>
          </cell>
          <cell r="BY348">
            <v>1</v>
          </cell>
          <cell r="BZ348">
            <v>1</v>
          </cell>
          <cell r="CA348">
            <v>1</v>
          </cell>
          <cell r="CB348">
            <v>1</v>
          </cell>
          <cell r="CC348">
            <v>1</v>
          </cell>
          <cell r="CD348">
            <v>1</v>
          </cell>
          <cell r="CE348">
            <v>1</v>
          </cell>
          <cell r="CF348">
            <v>1</v>
          </cell>
          <cell r="CG348">
            <v>1</v>
          </cell>
          <cell r="CH348">
            <v>1</v>
          </cell>
          <cell r="CI348">
            <v>1</v>
          </cell>
          <cell r="CJ348">
            <v>1</v>
          </cell>
          <cell r="CK348">
            <v>1</v>
          </cell>
          <cell r="CL348">
            <v>1</v>
          </cell>
          <cell r="CM348">
            <v>1</v>
          </cell>
          <cell r="CN348">
            <v>1</v>
          </cell>
          <cell r="CO348">
            <v>1</v>
          </cell>
          <cell r="CP348">
            <v>1</v>
          </cell>
          <cell r="CQ348">
            <v>1</v>
          </cell>
          <cell r="CR348">
            <v>1</v>
          </cell>
          <cell r="CS348">
            <v>1</v>
          </cell>
          <cell r="CT348">
            <v>1</v>
          </cell>
          <cell r="CU348">
            <v>1</v>
          </cell>
          <cell r="CV348">
            <v>1</v>
          </cell>
          <cell r="CW348">
            <v>1</v>
          </cell>
          <cell r="CX348">
            <v>1</v>
          </cell>
          <cell r="CY348">
            <v>1</v>
          </cell>
          <cell r="CZ348">
            <v>1</v>
          </cell>
          <cell r="DA348">
            <v>1</v>
          </cell>
          <cell r="DB348">
            <v>1</v>
          </cell>
          <cell r="DC348">
            <v>1</v>
          </cell>
          <cell r="DD348">
            <v>1</v>
          </cell>
          <cell r="DE348">
            <v>1</v>
          </cell>
          <cell r="DF348">
            <v>1</v>
          </cell>
          <cell r="DG348">
            <v>1</v>
          </cell>
          <cell r="DH348">
            <v>1</v>
          </cell>
          <cell r="DI348">
            <v>1</v>
          </cell>
          <cell r="DJ348">
            <v>1</v>
          </cell>
        </row>
        <row r="349">
          <cell r="M349" t="str">
            <v>tonne</v>
          </cell>
          <cell r="N349">
            <v>0.21169622288784001</v>
          </cell>
          <cell r="O349">
            <v>0.21169622288784001</v>
          </cell>
          <cell r="P349">
            <v>0.21169622288784001</v>
          </cell>
          <cell r="Q349">
            <v>0.21169622288784001</v>
          </cell>
          <cell r="R349">
            <v>0.21169622288784001</v>
          </cell>
          <cell r="S349">
            <v>0.21923251422814999</v>
          </cell>
          <cell r="T349">
            <v>0.21923251422814999</v>
          </cell>
          <cell r="U349">
            <v>0.21923251422814999</v>
          </cell>
          <cell r="V349">
            <v>0.21923251422814999</v>
          </cell>
          <cell r="W349">
            <v>0.21923251422814999</v>
          </cell>
          <cell r="X349">
            <v>0.22952803232669</v>
          </cell>
          <cell r="Y349">
            <v>0.22952803232669</v>
          </cell>
          <cell r="Z349">
            <v>0.22952803232669</v>
          </cell>
          <cell r="AA349">
            <v>0.22952803232669</v>
          </cell>
          <cell r="AB349">
            <v>0.22952803232669</v>
          </cell>
          <cell r="AC349">
            <v>0.23791513972618</v>
          </cell>
          <cell r="AD349">
            <v>0.23791513972618</v>
          </cell>
          <cell r="AE349">
            <v>0.23791513972618</v>
          </cell>
          <cell r="AF349">
            <v>0.23791513972618</v>
          </cell>
          <cell r="AG349">
            <v>0.23791513972618</v>
          </cell>
          <cell r="AH349">
            <v>0.24634082963736001</v>
          </cell>
          <cell r="AI349">
            <v>0.24634082963736001</v>
          </cell>
          <cell r="AJ349">
            <v>0.24634082963736001</v>
          </cell>
          <cell r="AK349">
            <v>0.24634082963736001</v>
          </cell>
          <cell r="AL349">
            <v>0.24634082963736001</v>
          </cell>
          <cell r="AM349">
            <v>0.25479108893781</v>
          </cell>
          <cell r="AN349">
            <v>0.25479108893781</v>
          </cell>
          <cell r="AO349">
            <v>0.25479108893781</v>
          </cell>
          <cell r="AP349">
            <v>0.25479108893781</v>
          </cell>
          <cell r="AQ349">
            <v>0.25479108893781</v>
          </cell>
          <cell r="AR349">
            <v>0.26325219583429998</v>
          </cell>
          <cell r="AS349">
            <v>0.26325219583429998</v>
          </cell>
          <cell r="AT349">
            <v>0.26325219583429998</v>
          </cell>
          <cell r="AU349">
            <v>0.26325219583429998</v>
          </cell>
          <cell r="AV349">
            <v>0.26325219583429998</v>
          </cell>
          <cell r="AW349">
            <v>0.27171082710172001</v>
          </cell>
          <cell r="AX349">
            <v>0.27171082710172001</v>
          </cell>
          <cell r="AY349">
            <v>0.27171082710172001</v>
          </cell>
          <cell r="AZ349">
            <v>0.27171082710172001</v>
          </cell>
          <cell r="BA349">
            <v>0.27171082710172001</v>
          </cell>
          <cell r="BB349">
            <v>0.27171082710172001</v>
          </cell>
          <cell r="BC349">
            <v>0.27171082710172001</v>
          </cell>
          <cell r="BD349">
            <v>0.27171082710172001</v>
          </cell>
          <cell r="BE349">
            <v>0.27171082710172001</v>
          </cell>
          <cell r="BF349">
            <v>0.27171082710172001</v>
          </cell>
          <cell r="BG349">
            <v>0.27171082710172001</v>
          </cell>
          <cell r="BH349">
            <v>0.27171082710172001</v>
          </cell>
          <cell r="BI349">
            <v>0.27171082710172001</v>
          </cell>
          <cell r="BJ349">
            <v>0.27171082710172001</v>
          </cell>
          <cell r="BK349">
            <v>0.27171082710172001</v>
          </cell>
          <cell r="BL349">
            <v>0.27171082710172001</v>
          </cell>
          <cell r="BM349">
            <v>0.27171082710172001</v>
          </cell>
          <cell r="BN349">
            <v>0.27171082710172001</v>
          </cell>
          <cell r="BO349">
            <v>0.27171082710172001</v>
          </cell>
          <cell r="BP349">
            <v>0.27171082710172001</v>
          </cell>
          <cell r="BQ349">
            <v>0.27171082710172001</v>
          </cell>
          <cell r="BR349">
            <v>0.27171082710172001</v>
          </cell>
          <cell r="BS349">
            <v>0.27171082710172001</v>
          </cell>
          <cell r="BT349">
            <v>0.27171082710172001</v>
          </cell>
          <cell r="BU349">
            <v>0.27171082710172001</v>
          </cell>
          <cell r="BV349">
            <v>0.27171082710172001</v>
          </cell>
          <cell r="BW349">
            <v>0.27171082710172001</v>
          </cell>
          <cell r="BX349">
            <v>0.27171082710172001</v>
          </cell>
          <cell r="BY349">
            <v>0.27171082710172001</v>
          </cell>
          <cell r="BZ349">
            <v>0.27171082710172001</v>
          </cell>
          <cell r="CA349">
            <v>0.27171082710172001</v>
          </cell>
          <cell r="CB349">
            <v>0.27171082710172001</v>
          </cell>
          <cell r="CC349">
            <v>0.27171082710172001</v>
          </cell>
          <cell r="CD349">
            <v>0.27171082710172001</v>
          </cell>
          <cell r="CE349">
            <v>0.27171082710172001</v>
          </cell>
          <cell r="CF349">
            <v>0.27171082710172001</v>
          </cell>
          <cell r="CG349">
            <v>0.27171082710172001</v>
          </cell>
          <cell r="CH349">
            <v>0.27171082710172001</v>
          </cell>
          <cell r="CI349">
            <v>0.27171082710172001</v>
          </cell>
          <cell r="CJ349">
            <v>0.27171082710172001</v>
          </cell>
          <cell r="CK349">
            <v>0.27171082710172001</v>
          </cell>
          <cell r="CL349">
            <v>0.27171082710172001</v>
          </cell>
          <cell r="CM349">
            <v>0.27171082710172001</v>
          </cell>
          <cell r="CN349">
            <v>0.27171082710172001</v>
          </cell>
          <cell r="CO349">
            <v>0.27171082710172001</v>
          </cell>
          <cell r="CP349">
            <v>0.27171082710172001</v>
          </cell>
          <cell r="CQ349">
            <v>0.27171082710172001</v>
          </cell>
          <cell r="CR349">
            <v>0.27171082710172001</v>
          </cell>
          <cell r="CS349">
            <v>0.27171082710172001</v>
          </cell>
          <cell r="CT349">
            <v>0.27171082710172001</v>
          </cell>
          <cell r="CU349">
            <v>0.27171082710172001</v>
          </cell>
          <cell r="CV349">
            <v>0.27171082710172001</v>
          </cell>
          <cell r="CW349">
            <v>0.27171082710172001</v>
          </cell>
          <cell r="CX349">
            <v>0.27171082710172001</v>
          </cell>
          <cell r="CY349">
            <v>0.27171082710172001</v>
          </cell>
          <cell r="CZ349">
            <v>0.27171082710172001</v>
          </cell>
          <cell r="DA349">
            <v>0.27171082710172001</v>
          </cell>
          <cell r="DB349">
            <v>0.27171082710172001</v>
          </cell>
          <cell r="DC349">
            <v>0.27171082710172001</v>
          </cell>
          <cell r="DD349">
            <v>0.27171082710172001</v>
          </cell>
          <cell r="DE349">
            <v>0.27171082710172001</v>
          </cell>
          <cell r="DF349">
            <v>0.27171082710172001</v>
          </cell>
          <cell r="DG349">
            <v>0.27171082710172001</v>
          </cell>
          <cell r="DH349">
            <v>0.27171082710172001</v>
          </cell>
          <cell r="DI349">
            <v>0.27171082710172001</v>
          </cell>
          <cell r="DJ349">
            <v>0.27171082710172001</v>
          </cell>
        </row>
        <row r="350">
          <cell r="M350" t="str">
            <v>tonne</v>
          </cell>
          <cell r="N350">
            <v>0.31571602088377998</v>
          </cell>
          <cell r="O350">
            <v>0.31571602088377998</v>
          </cell>
          <cell r="P350">
            <v>0.31571602088377998</v>
          </cell>
          <cell r="Q350">
            <v>0.31571602088377998</v>
          </cell>
          <cell r="R350">
            <v>0.31571602088377998</v>
          </cell>
          <cell r="S350">
            <v>0.33786504190465</v>
          </cell>
          <cell r="T350">
            <v>0.33786504190465</v>
          </cell>
          <cell r="U350">
            <v>0.33786504190465</v>
          </cell>
          <cell r="V350">
            <v>0.33786504190465</v>
          </cell>
          <cell r="W350">
            <v>0.33786504190465</v>
          </cell>
          <cell r="X350">
            <v>0.35306384478217001</v>
          </cell>
          <cell r="Y350">
            <v>0.35306384478217001</v>
          </cell>
          <cell r="Z350">
            <v>0.35306384478217001</v>
          </cell>
          <cell r="AA350">
            <v>0.35306384478217001</v>
          </cell>
          <cell r="AB350">
            <v>0.35306384478217001</v>
          </cell>
          <cell r="AC350">
            <v>0.37053210796073999</v>
          </cell>
          <cell r="AD350">
            <v>0.37053210796073999</v>
          </cell>
          <cell r="AE350">
            <v>0.37053210796073999</v>
          </cell>
          <cell r="AF350">
            <v>0.37053210796073999</v>
          </cell>
          <cell r="AG350">
            <v>0.37053210796073999</v>
          </cell>
          <cell r="AH350">
            <v>0.35502427397342001</v>
          </cell>
          <cell r="AI350">
            <v>0.35502427397342001</v>
          </cell>
          <cell r="AJ350">
            <v>0.35502427397342001</v>
          </cell>
          <cell r="AK350">
            <v>0.35502427397342001</v>
          </cell>
          <cell r="AL350">
            <v>0.35502427397342001</v>
          </cell>
          <cell r="AM350">
            <v>0.33980030431876002</v>
          </cell>
          <cell r="AN350">
            <v>0.33980030431876002</v>
          </cell>
          <cell r="AO350">
            <v>0.33980030431876002</v>
          </cell>
          <cell r="AP350">
            <v>0.33980030431876002</v>
          </cell>
          <cell r="AQ350">
            <v>0.33980030431876002</v>
          </cell>
          <cell r="AR350">
            <v>0.32488481368383998</v>
          </cell>
          <cell r="AS350">
            <v>0.32488481368383998</v>
          </cell>
          <cell r="AT350">
            <v>0.32488481368383998</v>
          </cell>
          <cell r="AU350">
            <v>0.32488481368383998</v>
          </cell>
          <cell r="AV350">
            <v>0.32488481368383998</v>
          </cell>
          <cell r="AW350">
            <v>0.31030032731695001</v>
          </cell>
          <cell r="AX350">
            <v>0.31030032731695001</v>
          </cell>
          <cell r="AY350">
            <v>0.31030032731695001</v>
          </cell>
          <cell r="AZ350">
            <v>0.31030032731695001</v>
          </cell>
          <cell r="BA350">
            <v>0.31030032731695001</v>
          </cell>
          <cell r="BB350">
            <v>0.31030032731695001</v>
          </cell>
          <cell r="BC350">
            <v>0.31030032731695001</v>
          </cell>
          <cell r="BD350">
            <v>0.31030032731695001</v>
          </cell>
          <cell r="BE350">
            <v>0.31030032731695001</v>
          </cell>
          <cell r="BF350">
            <v>0.31030032731695001</v>
          </cell>
          <cell r="BG350">
            <v>0.31030032731695001</v>
          </cell>
          <cell r="BH350">
            <v>0.31030032731695001</v>
          </cell>
          <cell r="BI350">
            <v>0.31030032731695001</v>
          </cell>
          <cell r="BJ350">
            <v>0.31030032731695001</v>
          </cell>
          <cell r="BK350">
            <v>0.31030032731695001</v>
          </cell>
          <cell r="BL350">
            <v>0.31030032731695001</v>
          </cell>
          <cell r="BM350">
            <v>0.31030032731695001</v>
          </cell>
          <cell r="BN350">
            <v>0.31030032731695001</v>
          </cell>
          <cell r="BO350">
            <v>0.31030032731695001</v>
          </cell>
          <cell r="BP350">
            <v>0.31030032731695001</v>
          </cell>
          <cell r="BQ350">
            <v>0.31030032731695001</v>
          </cell>
          <cell r="BR350">
            <v>0.31030032731695001</v>
          </cell>
          <cell r="BS350">
            <v>0.31030032731695001</v>
          </cell>
          <cell r="BT350">
            <v>0.31030032731695001</v>
          </cell>
          <cell r="BU350">
            <v>0.31030032731695001</v>
          </cell>
          <cell r="BV350">
            <v>0.31030032731695001</v>
          </cell>
          <cell r="BW350">
            <v>0.31030032731695001</v>
          </cell>
          <cell r="BX350">
            <v>0.31030032731695001</v>
          </cell>
          <cell r="BY350">
            <v>0.31030032731695001</v>
          </cell>
          <cell r="BZ350">
            <v>0.31030032731695001</v>
          </cell>
          <cell r="CA350">
            <v>0.31030032731695001</v>
          </cell>
          <cell r="CB350">
            <v>0.31030032731695001</v>
          </cell>
          <cell r="CC350">
            <v>0.31030032731695001</v>
          </cell>
          <cell r="CD350">
            <v>0.31030032731695001</v>
          </cell>
          <cell r="CE350">
            <v>0.31030032731695001</v>
          </cell>
          <cell r="CF350">
            <v>0.31030032731695001</v>
          </cell>
          <cell r="CG350">
            <v>0.31030032731695001</v>
          </cell>
          <cell r="CH350">
            <v>0.31030032731695001</v>
          </cell>
          <cell r="CI350">
            <v>0.31030032731695001</v>
          </cell>
          <cell r="CJ350">
            <v>0.31030032731695001</v>
          </cell>
          <cell r="CK350">
            <v>0.31030032731695001</v>
          </cell>
          <cell r="CL350">
            <v>0.31030032731695001</v>
          </cell>
          <cell r="CM350">
            <v>0.31030032731695001</v>
          </cell>
          <cell r="CN350">
            <v>0.31030032731695001</v>
          </cell>
          <cell r="CO350">
            <v>0.31030032731695001</v>
          </cell>
          <cell r="CP350">
            <v>0.31030032731695001</v>
          </cell>
          <cell r="CQ350">
            <v>0.31030032731695001</v>
          </cell>
          <cell r="CR350">
            <v>0.31030032731695001</v>
          </cell>
          <cell r="CS350">
            <v>0.31030032731695001</v>
          </cell>
          <cell r="CT350">
            <v>0.31030032731695001</v>
          </cell>
          <cell r="CU350">
            <v>0.31030032731695001</v>
          </cell>
          <cell r="CV350">
            <v>0.31030032731695001</v>
          </cell>
          <cell r="CW350">
            <v>0.31030032731695001</v>
          </cell>
          <cell r="CX350">
            <v>0.31030032731695001</v>
          </cell>
          <cell r="CY350">
            <v>0.31030032731695001</v>
          </cell>
          <cell r="CZ350">
            <v>0.31030032731695001</v>
          </cell>
          <cell r="DA350">
            <v>0.31030032731695001</v>
          </cell>
          <cell r="DB350">
            <v>0.31030032731695001</v>
          </cell>
          <cell r="DC350">
            <v>0.31030032731695001</v>
          </cell>
          <cell r="DD350">
            <v>0.31030032731695001</v>
          </cell>
          <cell r="DE350">
            <v>0.31030032731695001</v>
          </cell>
          <cell r="DF350">
            <v>0.31030032731695001</v>
          </cell>
          <cell r="DG350">
            <v>0.31030032731695001</v>
          </cell>
          <cell r="DH350">
            <v>0.31030032731695001</v>
          </cell>
          <cell r="DI350">
            <v>0.31030032731695001</v>
          </cell>
          <cell r="DJ350">
            <v>0.31030032731695001</v>
          </cell>
        </row>
        <row r="351">
          <cell r="M351" t="str">
            <v>tonne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E351">
            <v>1</v>
          </cell>
          <cell r="AF351">
            <v>1</v>
          </cell>
          <cell r="AG351">
            <v>1</v>
          </cell>
          <cell r="AH351">
            <v>1</v>
          </cell>
          <cell r="AI351">
            <v>1</v>
          </cell>
          <cell r="AJ351">
            <v>1</v>
          </cell>
          <cell r="AK351">
            <v>1</v>
          </cell>
          <cell r="AL351">
            <v>1</v>
          </cell>
          <cell r="AM351">
            <v>1</v>
          </cell>
          <cell r="AN351">
            <v>1</v>
          </cell>
          <cell r="AO351">
            <v>1</v>
          </cell>
          <cell r="AP351">
            <v>1</v>
          </cell>
          <cell r="AQ351">
            <v>1</v>
          </cell>
          <cell r="AR351">
            <v>1</v>
          </cell>
          <cell r="AS351">
            <v>1</v>
          </cell>
          <cell r="AT351">
            <v>1</v>
          </cell>
          <cell r="AU351">
            <v>1</v>
          </cell>
          <cell r="AV351">
            <v>1</v>
          </cell>
          <cell r="AW351">
            <v>1</v>
          </cell>
          <cell r="AX351">
            <v>1</v>
          </cell>
          <cell r="AY351">
            <v>1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  <cell r="BT351">
            <v>1</v>
          </cell>
          <cell r="BU351">
            <v>1</v>
          </cell>
          <cell r="BV351">
            <v>1</v>
          </cell>
          <cell r="BW351">
            <v>1</v>
          </cell>
          <cell r="BX351">
            <v>1</v>
          </cell>
          <cell r="BY351">
            <v>1</v>
          </cell>
          <cell r="BZ351">
            <v>1</v>
          </cell>
          <cell r="CA351">
            <v>1</v>
          </cell>
          <cell r="CB351">
            <v>1</v>
          </cell>
          <cell r="CC351">
            <v>1</v>
          </cell>
          <cell r="CD351">
            <v>1</v>
          </cell>
          <cell r="CE351">
            <v>1</v>
          </cell>
          <cell r="CF351">
            <v>1</v>
          </cell>
          <cell r="CG351">
            <v>1</v>
          </cell>
          <cell r="CH351">
            <v>1</v>
          </cell>
          <cell r="CI351">
            <v>1</v>
          </cell>
          <cell r="CJ351">
            <v>1</v>
          </cell>
          <cell r="CK351">
            <v>1</v>
          </cell>
          <cell r="CL351">
            <v>1</v>
          </cell>
          <cell r="CM351">
            <v>1</v>
          </cell>
          <cell r="CN351">
            <v>1</v>
          </cell>
          <cell r="CO351">
            <v>1</v>
          </cell>
          <cell r="CP351">
            <v>1</v>
          </cell>
          <cell r="CQ351">
            <v>1</v>
          </cell>
          <cell r="CR351">
            <v>1</v>
          </cell>
          <cell r="CS351">
            <v>1</v>
          </cell>
          <cell r="CT351">
            <v>1</v>
          </cell>
          <cell r="CU351">
            <v>1</v>
          </cell>
          <cell r="CV351">
            <v>1</v>
          </cell>
          <cell r="CW351">
            <v>1</v>
          </cell>
          <cell r="CX351">
            <v>1</v>
          </cell>
          <cell r="CY351">
            <v>1</v>
          </cell>
          <cell r="CZ351">
            <v>1</v>
          </cell>
          <cell r="DA351">
            <v>1</v>
          </cell>
          <cell r="DB351">
            <v>1</v>
          </cell>
          <cell r="DC351">
            <v>1</v>
          </cell>
          <cell r="DD351">
            <v>1</v>
          </cell>
          <cell r="DE351">
            <v>1</v>
          </cell>
          <cell r="DF351">
            <v>1</v>
          </cell>
          <cell r="DG351">
            <v>1</v>
          </cell>
          <cell r="DH351">
            <v>1</v>
          </cell>
          <cell r="DI351">
            <v>1</v>
          </cell>
          <cell r="DJ351">
            <v>1</v>
          </cell>
        </row>
        <row r="352">
          <cell r="M352" t="str">
            <v>tonne</v>
          </cell>
          <cell r="N352">
            <v>0.9</v>
          </cell>
          <cell r="O352">
            <v>0.9</v>
          </cell>
          <cell r="P352">
            <v>0.9</v>
          </cell>
          <cell r="Q352">
            <v>0.9</v>
          </cell>
          <cell r="R352">
            <v>0.9</v>
          </cell>
          <cell r="S352">
            <v>0.9</v>
          </cell>
          <cell r="T352">
            <v>0.9</v>
          </cell>
          <cell r="U352">
            <v>0.9</v>
          </cell>
          <cell r="V352">
            <v>0.9</v>
          </cell>
          <cell r="W352">
            <v>0.9</v>
          </cell>
          <cell r="X352">
            <v>0.9</v>
          </cell>
          <cell r="Y352">
            <v>0.9</v>
          </cell>
          <cell r="Z352">
            <v>0.9</v>
          </cell>
          <cell r="AA352">
            <v>0.9</v>
          </cell>
          <cell r="AB352">
            <v>0.9</v>
          </cell>
          <cell r="AC352">
            <v>0.9</v>
          </cell>
          <cell r="AD352">
            <v>0.9</v>
          </cell>
          <cell r="AE352">
            <v>0.9</v>
          </cell>
          <cell r="AF352">
            <v>0.9</v>
          </cell>
          <cell r="AG352">
            <v>0.9</v>
          </cell>
          <cell r="AH352">
            <v>0.9</v>
          </cell>
          <cell r="AI352">
            <v>0.9</v>
          </cell>
          <cell r="AJ352">
            <v>0.9</v>
          </cell>
          <cell r="AK352">
            <v>0.9</v>
          </cell>
          <cell r="AL352">
            <v>0.9</v>
          </cell>
          <cell r="AM352">
            <v>0.9</v>
          </cell>
          <cell r="AN352">
            <v>0.9</v>
          </cell>
          <cell r="AO352">
            <v>0.9</v>
          </cell>
          <cell r="AP352">
            <v>0.9</v>
          </cell>
          <cell r="AQ352">
            <v>0.9</v>
          </cell>
          <cell r="AR352">
            <v>0.9</v>
          </cell>
          <cell r="AS352">
            <v>0.9</v>
          </cell>
          <cell r="AT352">
            <v>0.9</v>
          </cell>
          <cell r="AU352">
            <v>0.9</v>
          </cell>
          <cell r="AV352">
            <v>0.9</v>
          </cell>
          <cell r="AW352">
            <v>0.9</v>
          </cell>
          <cell r="AX352">
            <v>0.9</v>
          </cell>
          <cell r="AY352">
            <v>0.9</v>
          </cell>
          <cell r="AZ352">
            <v>0.9</v>
          </cell>
          <cell r="BA352">
            <v>0.9</v>
          </cell>
          <cell r="BB352">
            <v>0.9</v>
          </cell>
          <cell r="BC352">
            <v>0.9</v>
          </cell>
          <cell r="BD352">
            <v>0.9</v>
          </cell>
          <cell r="BE352">
            <v>0.9</v>
          </cell>
          <cell r="BF352">
            <v>0.9</v>
          </cell>
          <cell r="BG352">
            <v>0.9</v>
          </cell>
          <cell r="BH352">
            <v>0.9</v>
          </cell>
          <cell r="BI352">
            <v>0.9</v>
          </cell>
          <cell r="BJ352">
            <v>0.9</v>
          </cell>
          <cell r="BK352">
            <v>0.9</v>
          </cell>
          <cell r="BL352">
            <v>0.9</v>
          </cell>
          <cell r="BM352">
            <v>0.9</v>
          </cell>
          <cell r="BN352">
            <v>0.9</v>
          </cell>
          <cell r="BO352">
            <v>0.9</v>
          </cell>
          <cell r="BP352">
            <v>0.9</v>
          </cell>
          <cell r="BQ352">
            <v>0.9</v>
          </cell>
          <cell r="BR352">
            <v>0.9</v>
          </cell>
          <cell r="BS352">
            <v>0.9</v>
          </cell>
          <cell r="BT352">
            <v>0.9</v>
          </cell>
          <cell r="BU352">
            <v>0.9</v>
          </cell>
          <cell r="BV352">
            <v>0.9</v>
          </cell>
          <cell r="BW352">
            <v>0.9</v>
          </cell>
          <cell r="BX352">
            <v>0.9</v>
          </cell>
          <cell r="BY352">
            <v>0.9</v>
          </cell>
          <cell r="BZ352">
            <v>0.9</v>
          </cell>
          <cell r="CA352">
            <v>0.9</v>
          </cell>
          <cell r="CB352">
            <v>0.9</v>
          </cell>
          <cell r="CC352">
            <v>0.9</v>
          </cell>
          <cell r="CD352">
            <v>0.9</v>
          </cell>
          <cell r="CE352">
            <v>0.9</v>
          </cell>
          <cell r="CF352">
            <v>0.9</v>
          </cell>
          <cell r="CG352">
            <v>0.9</v>
          </cell>
          <cell r="CH352">
            <v>0.9</v>
          </cell>
          <cell r="CI352">
            <v>0.9</v>
          </cell>
          <cell r="CJ352">
            <v>0.9</v>
          </cell>
          <cell r="CK352">
            <v>0.9</v>
          </cell>
          <cell r="CL352">
            <v>0.9</v>
          </cell>
          <cell r="CM352">
            <v>0.9</v>
          </cell>
          <cell r="CN352">
            <v>0.9</v>
          </cell>
          <cell r="CO352">
            <v>0.9</v>
          </cell>
          <cell r="CP352">
            <v>0.9</v>
          </cell>
          <cell r="CQ352">
            <v>0.9</v>
          </cell>
          <cell r="CR352">
            <v>0.9</v>
          </cell>
          <cell r="CS352">
            <v>0.9</v>
          </cell>
          <cell r="CT352">
            <v>0.9</v>
          </cell>
          <cell r="CU352">
            <v>0.9</v>
          </cell>
          <cell r="CV352">
            <v>0.9</v>
          </cell>
          <cell r="CW352">
            <v>0.9</v>
          </cell>
          <cell r="CX352">
            <v>0.9</v>
          </cell>
          <cell r="CY352">
            <v>0.9</v>
          </cell>
          <cell r="CZ352">
            <v>0.9</v>
          </cell>
          <cell r="DA352">
            <v>0.9</v>
          </cell>
          <cell r="DB352">
            <v>0.9</v>
          </cell>
          <cell r="DC352">
            <v>0.9</v>
          </cell>
          <cell r="DD352">
            <v>0.9</v>
          </cell>
          <cell r="DE352">
            <v>0.9</v>
          </cell>
          <cell r="DF352">
            <v>0.9</v>
          </cell>
          <cell r="DG352">
            <v>0.9</v>
          </cell>
          <cell r="DH352">
            <v>0.9</v>
          </cell>
          <cell r="DI352">
            <v>0.9</v>
          </cell>
          <cell r="DJ352">
            <v>0.9</v>
          </cell>
        </row>
        <row r="353">
          <cell r="M353" t="str">
            <v>tonne</v>
          </cell>
          <cell r="N353">
            <v>0.1</v>
          </cell>
          <cell r="O353">
            <v>0.1</v>
          </cell>
          <cell r="P353">
            <v>0.1</v>
          </cell>
          <cell r="Q353">
            <v>0.1</v>
          </cell>
          <cell r="R353">
            <v>0.1</v>
          </cell>
          <cell r="S353">
            <v>0.1</v>
          </cell>
          <cell r="T353">
            <v>0.1</v>
          </cell>
          <cell r="U353">
            <v>0.1</v>
          </cell>
          <cell r="V353">
            <v>0.1</v>
          </cell>
          <cell r="W353">
            <v>0.1</v>
          </cell>
          <cell r="X353">
            <v>0.1</v>
          </cell>
          <cell r="Y353">
            <v>0.1</v>
          </cell>
          <cell r="Z353">
            <v>0.1</v>
          </cell>
          <cell r="AA353">
            <v>0.1</v>
          </cell>
          <cell r="AB353">
            <v>0.1</v>
          </cell>
          <cell r="AC353">
            <v>0.1</v>
          </cell>
          <cell r="AD353">
            <v>0.1</v>
          </cell>
          <cell r="AE353">
            <v>0.1</v>
          </cell>
          <cell r="AF353">
            <v>0.1</v>
          </cell>
          <cell r="AG353">
            <v>0.1</v>
          </cell>
          <cell r="AH353">
            <v>0.1</v>
          </cell>
          <cell r="AI353">
            <v>0.1</v>
          </cell>
          <cell r="AJ353">
            <v>0.1</v>
          </cell>
          <cell r="AK353">
            <v>0.1</v>
          </cell>
          <cell r="AL353">
            <v>0.1</v>
          </cell>
          <cell r="AM353">
            <v>0.1</v>
          </cell>
          <cell r="AN353">
            <v>0.1</v>
          </cell>
          <cell r="AO353">
            <v>0.1</v>
          </cell>
          <cell r="AP353">
            <v>0.1</v>
          </cell>
          <cell r="AQ353">
            <v>0.1</v>
          </cell>
          <cell r="AR353">
            <v>0.1</v>
          </cell>
          <cell r="AS353">
            <v>0.1</v>
          </cell>
          <cell r="AT353">
            <v>0.1</v>
          </cell>
          <cell r="AU353">
            <v>0.1</v>
          </cell>
          <cell r="AV353">
            <v>0.1</v>
          </cell>
          <cell r="AW353">
            <v>0.1</v>
          </cell>
          <cell r="AX353">
            <v>0.1</v>
          </cell>
          <cell r="AY353">
            <v>0.1</v>
          </cell>
          <cell r="AZ353">
            <v>0.1</v>
          </cell>
          <cell r="BA353">
            <v>0.1</v>
          </cell>
          <cell r="BB353">
            <v>0.1</v>
          </cell>
          <cell r="BC353">
            <v>0.1</v>
          </cell>
          <cell r="BD353">
            <v>0.1</v>
          </cell>
          <cell r="BE353">
            <v>0.1</v>
          </cell>
          <cell r="BF353">
            <v>0.1</v>
          </cell>
          <cell r="BG353">
            <v>0.1</v>
          </cell>
          <cell r="BH353">
            <v>0.1</v>
          </cell>
          <cell r="BI353">
            <v>0.1</v>
          </cell>
          <cell r="BJ353">
            <v>0.1</v>
          </cell>
          <cell r="BK353">
            <v>0.1</v>
          </cell>
          <cell r="BL353">
            <v>0.1</v>
          </cell>
          <cell r="BM353">
            <v>0.1</v>
          </cell>
          <cell r="BN353">
            <v>0.1</v>
          </cell>
          <cell r="BO353">
            <v>0.1</v>
          </cell>
          <cell r="BP353">
            <v>0.1</v>
          </cell>
          <cell r="BQ353">
            <v>0.1</v>
          </cell>
          <cell r="BR353">
            <v>0.1</v>
          </cell>
          <cell r="BS353">
            <v>0.1</v>
          </cell>
          <cell r="BT353">
            <v>0.1</v>
          </cell>
          <cell r="BU353">
            <v>0.1</v>
          </cell>
          <cell r="BV353">
            <v>0.1</v>
          </cell>
          <cell r="BW353">
            <v>0.1</v>
          </cell>
          <cell r="BX353">
            <v>0.1</v>
          </cell>
          <cell r="BY353">
            <v>0.1</v>
          </cell>
          <cell r="BZ353">
            <v>0.1</v>
          </cell>
          <cell r="CA353">
            <v>0.1</v>
          </cell>
          <cell r="CB353">
            <v>0.1</v>
          </cell>
          <cell r="CC353">
            <v>0.1</v>
          </cell>
          <cell r="CD353">
            <v>0.1</v>
          </cell>
          <cell r="CE353">
            <v>0.1</v>
          </cell>
          <cell r="CF353">
            <v>0.1</v>
          </cell>
          <cell r="CG353">
            <v>0.1</v>
          </cell>
          <cell r="CH353">
            <v>0.1</v>
          </cell>
          <cell r="CI353">
            <v>0.1</v>
          </cell>
          <cell r="CJ353">
            <v>0.1</v>
          </cell>
          <cell r="CK353">
            <v>0.1</v>
          </cell>
          <cell r="CL353">
            <v>0.1</v>
          </cell>
          <cell r="CM353">
            <v>0.1</v>
          </cell>
          <cell r="CN353">
            <v>0.1</v>
          </cell>
          <cell r="CO353">
            <v>0.1</v>
          </cell>
          <cell r="CP353">
            <v>0.1</v>
          </cell>
          <cell r="CQ353">
            <v>0.1</v>
          </cell>
          <cell r="CR353">
            <v>0.1</v>
          </cell>
          <cell r="CS353">
            <v>0.1</v>
          </cell>
          <cell r="CT353">
            <v>0.1</v>
          </cell>
          <cell r="CU353">
            <v>0.1</v>
          </cell>
          <cell r="CV353">
            <v>0.1</v>
          </cell>
          <cell r="CW353">
            <v>0.1</v>
          </cell>
          <cell r="CX353">
            <v>0.1</v>
          </cell>
          <cell r="CY353">
            <v>0.1</v>
          </cell>
          <cell r="CZ353">
            <v>0.1</v>
          </cell>
          <cell r="DA353">
            <v>0.1</v>
          </cell>
          <cell r="DB353">
            <v>0.1</v>
          </cell>
          <cell r="DC353">
            <v>0.1</v>
          </cell>
          <cell r="DD353">
            <v>0.1</v>
          </cell>
          <cell r="DE353">
            <v>0.1</v>
          </cell>
          <cell r="DF353">
            <v>0.1</v>
          </cell>
          <cell r="DG353">
            <v>0.1</v>
          </cell>
          <cell r="DH353">
            <v>0.1</v>
          </cell>
          <cell r="DI353">
            <v>0.1</v>
          </cell>
          <cell r="DJ353">
            <v>0.1</v>
          </cell>
        </row>
        <row r="354">
          <cell r="M354" t="str">
            <v>tonne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E354">
            <v>1</v>
          </cell>
          <cell r="AF354">
            <v>1</v>
          </cell>
          <cell r="AG354">
            <v>1</v>
          </cell>
          <cell r="AH354">
            <v>1</v>
          </cell>
          <cell r="AI354">
            <v>1</v>
          </cell>
          <cell r="AJ354">
            <v>1</v>
          </cell>
          <cell r="AK354">
            <v>1</v>
          </cell>
          <cell r="AL354">
            <v>1</v>
          </cell>
          <cell r="AM354">
            <v>1</v>
          </cell>
          <cell r="AN354">
            <v>1</v>
          </cell>
          <cell r="AO354">
            <v>1</v>
          </cell>
          <cell r="AP354">
            <v>1</v>
          </cell>
          <cell r="AQ354">
            <v>1</v>
          </cell>
          <cell r="AR354">
            <v>1</v>
          </cell>
          <cell r="AS354">
            <v>1</v>
          </cell>
          <cell r="AT354">
            <v>1</v>
          </cell>
          <cell r="AU354">
            <v>1</v>
          </cell>
          <cell r="AV354">
            <v>1</v>
          </cell>
          <cell r="AW354">
            <v>1</v>
          </cell>
          <cell r="AX354">
            <v>1</v>
          </cell>
          <cell r="AY354">
            <v>1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  <cell r="BT354">
            <v>1</v>
          </cell>
          <cell r="BU354">
            <v>1</v>
          </cell>
          <cell r="BV354">
            <v>1</v>
          </cell>
          <cell r="BW354">
            <v>1</v>
          </cell>
          <cell r="BX354">
            <v>1</v>
          </cell>
          <cell r="BY354">
            <v>1</v>
          </cell>
          <cell r="BZ354">
            <v>1</v>
          </cell>
          <cell r="CA354">
            <v>1</v>
          </cell>
          <cell r="CB354">
            <v>1</v>
          </cell>
          <cell r="CC354">
            <v>1</v>
          </cell>
          <cell r="CD354">
            <v>1</v>
          </cell>
          <cell r="CE354">
            <v>1</v>
          </cell>
          <cell r="CF354">
            <v>1</v>
          </cell>
          <cell r="CG354">
            <v>1</v>
          </cell>
          <cell r="CH354">
            <v>1</v>
          </cell>
          <cell r="CI354">
            <v>1</v>
          </cell>
          <cell r="CJ354">
            <v>1</v>
          </cell>
          <cell r="CK354">
            <v>1</v>
          </cell>
          <cell r="CL354">
            <v>1</v>
          </cell>
          <cell r="CM354">
            <v>1</v>
          </cell>
          <cell r="CN354">
            <v>1</v>
          </cell>
          <cell r="CO354">
            <v>1</v>
          </cell>
          <cell r="CP354">
            <v>1</v>
          </cell>
          <cell r="CQ354">
            <v>1</v>
          </cell>
          <cell r="CR354">
            <v>1</v>
          </cell>
          <cell r="CS354">
            <v>1</v>
          </cell>
          <cell r="CT354">
            <v>1</v>
          </cell>
          <cell r="CU354">
            <v>1</v>
          </cell>
          <cell r="CV354">
            <v>1</v>
          </cell>
          <cell r="CW354">
            <v>1</v>
          </cell>
          <cell r="CX354">
            <v>1</v>
          </cell>
          <cell r="CY354">
            <v>1</v>
          </cell>
          <cell r="CZ354">
            <v>1</v>
          </cell>
          <cell r="DA354">
            <v>1</v>
          </cell>
          <cell r="DB354">
            <v>1</v>
          </cell>
          <cell r="DC354">
            <v>1</v>
          </cell>
          <cell r="DD354">
            <v>1</v>
          </cell>
          <cell r="DE354">
            <v>1</v>
          </cell>
          <cell r="DF354">
            <v>1</v>
          </cell>
          <cell r="DG354">
            <v>1</v>
          </cell>
          <cell r="DH354">
            <v>1</v>
          </cell>
          <cell r="DI354">
            <v>1</v>
          </cell>
          <cell r="DJ354">
            <v>1</v>
          </cell>
        </row>
        <row r="355">
          <cell r="M355" t="str">
            <v>tonne</v>
          </cell>
          <cell r="N355">
            <v>0.31571602088377998</v>
          </cell>
          <cell r="O355">
            <v>0.31571602088377998</v>
          </cell>
          <cell r="P355">
            <v>0.31571602088377998</v>
          </cell>
          <cell r="Q355">
            <v>0.31571602088377998</v>
          </cell>
          <cell r="R355">
            <v>0.31571602088377998</v>
          </cell>
          <cell r="S355">
            <v>0.33786504190465</v>
          </cell>
          <cell r="T355">
            <v>0.33786504190465</v>
          </cell>
          <cell r="U355">
            <v>0.33786504190465</v>
          </cell>
          <cell r="V355">
            <v>0.33786504190465</v>
          </cell>
          <cell r="W355">
            <v>0.33786504190465</v>
          </cell>
          <cell r="X355">
            <v>0.35306384478217001</v>
          </cell>
          <cell r="Y355">
            <v>0.35306384478217001</v>
          </cell>
          <cell r="Z355">
            <v>0.35306384478217001</v>
          </cell>
          <cell r="AA355">
            <v>0.35306384478217001</v>
          </cell>
          <cell r="AB355">
            <v>0.35306384478217001</v>
          </cell>
          <cell r="AC355">
            <v>0.37053210796073999</v>
          </cell>
          <cell r="AD355">
            <v>0.37053210796073999</v>
          </cell>
          <cell r="AE355">
            <v>0.37053210796073999</v>
          </cell>
          <cell r="AF355">
            <v>0.37053210796073999</v>
          </cell>
          <cell r="AG355">
            <v>0.37053210796073999</v>
          </cell>
          <cell r="AH355">
            <v>0.35502427397342001</v>
          </cell>
          <cell r="AI355">
            <v>0.35502427397342001</v>
          </cell>
          <cell r="AJ355">
            <v>0.35502427397342001</v>
          </cell>
          <cell r="AK355">
            <v>0.35502427397342001</v>
          </cell>
          <cell r="AL355">
            <v>0.35502427397342001</v>
          </cell>
          <cell r="AM355">
            <v>0.33980030431876002</v>
          </cell>
          <cell r="AN355">
            <v>0.33980030431876002</v>
          </cell>
          <cell r="AO355">
            <v>0.33980030431876002</v>
          </cell>
          <cell r="AP355">
            <v>0.33980030431876002</v>
          </cell>
          <cell r="AQ355">
            <v>0.33980030431876002</v>
          </cell>
          <cell r="AR355">
            <v>0.32488481368383998</v>
          </cell>
          <cell r="AS355">
            <v>0.32488481368383998</v>
          </cell>
          <cell r="AT355">
            <v>0.32488481368383998</v>
          </cell>
          <cell r="AU355">
            <v>0.32488481368383998</v>
          </cell>
          <cell r="AV355">
            <v>0.32488481368383998</v>
          </cell>
          <cell r="AW355">
            <v>0.31030032731695001</v>
          </cell>
          <cell r="AX355">
            <v>0.31030032731695001</v>
          </cell>
          <cell r="AY355">
            <v>0.31030032731695001</v>
          </cell>
          <cell r="AZ355">
            <v>0.31030032731695001</v>
          </cell>
          <cell r="BA355">
            <v>0.31030032731695001</v>
          </cell>
          <cell r="BB355">
            <v>0.31030032731695001</v>
          </cell>
          <cell r="BC355">
            <v>0.31030032731695001</v>
          </cell>
          <cell r="BD355">
            <v>0.31030032731695001</v>
          </cell>
          <cell r="BE355">
            <v>0.31030032731695001</v>
          </cell>
          <cell r="BF355">
            <v>0.31030032731695001</v>
          </cell>
          <cell r="BG355">
            <v>0.31030032731695001</v>
          </cell>
          <cell r="BH355">
            <v>0.31030032731695001</v>
          </cell>
          <cell r="BI355">
            <v>0.31030032731695001</v>
          </cell>
          <cell r="BJ355">
            <v>0.31030032731695001</v>
          </cell>
          <cell r="BK355">
            <v>0.31030032731695001</v>
          </cell>
          <cell r="BL355">
            <v>0.31030032731695001</v>
          </cell>
          <cell r="BM355">
            <v>0.31030032731695001</v>
          </cell>
          <cell r="BN355">
            <v>0.31030032731695001</v>
          </cell>
          <cell r="BO355">
            <v>0.31030032731695001</v>
          </cell>
          <cell r="BP355">
            <v>0.31030032731695001</v>
          </cell>
          <cell r="BQ355">
            <v>0.31030032731695001</v>
          </cell>
          <cell r="BR355">
            <v>0.31030032731695001</v>
          </cell>
          <cell r="BS355">
            <v>0.31030032731695001</v>
          </cell>
          <cell r="BT355">
            <v>0.31030032731695001</v>
          </cell>
          <cell r="BU355">
            <v>0.31030032731695001</v>
          </cell>
          <cell r="BV355">
            <v>0.31030032731695001</v>
          </cell>
          <cell r="BW355">
            <v>0.31030032731695001</v>
          </cell>
          <cell r="BX355">
            <v>0.31030032731695001</v>
          </cell>
          <cell r="BY355">
            <v>0.31030032731695001</v>
          </cell>
          <cell r="BZ355">
            <v>0.31030032731695001</v>
          </cell>
          <cell r="CA355">
            <v>0.31030032731695001</v>
          </cell>
          <cell r="CB355">
            <v>0.31030032731695001</v>
          </cell>
          <cell r="CC355">
            <v>0.31030032731695001</v>
          </cell>
          <cell r="CD355">
            <v>0.31030032731695001</v>
          </cell>
          <cell r="CE355">
            <v>0.31030032731695001</v>
          </cell>
          <cell r="CF355">
            <v>0.31030032731695001</v>
          </cell>
          <cell r="CG355">
            <v>0.31030032731695001</v>
          </cell>
          <cell r="CH355">
            <v>0.31030032731695001</v>
          </cell>
          <cell r="CI355">
            <v>0.31030032731695001</v>
          </cell>
          <cell r="CJ355">
            <v>0.31030032731695001</v>
          </cell>
          <cell r="CK355">
            <v>0.31030032731695001</v>
          </cell>
          <cell r="CL355">
            <v>0.31030032731695001</v>
          </cell>
          <cell r="CM355">
            <v>0.31030032731695001</v>
          </cell>
          <cell r="CN355">
            <v>0.31030032731695001</v>
          </cell>
          <cell r="CO355">
            <v>0.31030032731695001</v>
          </cell>
          <cell r="CP355">
            <v>0.31030032731695001</v>
          </cell>
          <cell r="CQ355">
            <v>0.31030032731695001</v>
          </cell>
          <cell r="CR355">
            <v>0.31030032731695001</v>
          </cell>
          <cell r="CS355">
            <v>0.31030032731695001</v>
          </cell>
          <cell r="CT355">
            <v>0.31030032731695001</v>
          </cell>
          <cell r="CU355">
            <v>0.31030032731695001</v>
          </cell>
          <cell r="CV355">
            <v>0.31030032731695001</v>
          </cell>
          <cell r="CW355">
            <v>0.31030032731695001</v>
          </cell>
          <cell r="CX355">
            <v>0.31030032731695001</v>
          </cell>
          <cell r="CY355">
            <v>0.31030032731695001</v>
          </cell>
          <cell r="CZ355">
            <v>0.31030032731695001</v>
          </cell>
          <cell r="DA355">
            <v>0.31030032731695001</v>
          </cell>
          <cell r="DB355">
            <v>0.31030032731695001</v>
          </cell>
          <cell r="DC355">
            <v>0.31030032731695001</v>
          </cell>
          <cell r="DD355">
            <v>0.31030032731695001</v>
          </cell>
          <cell r="DE355">
            <v>0.31030032731695001</v>
          </cell>
          <cell r="DF355">
            <v>0.31030032731695001</v>
          </cell>
          <cell r="DG355">
            <v>0.31030032731695001</v>
          </cell>
          <cell r="DH355">
            <v>0.31030032731695001</v>
          </cell>
          <cell r="DI355">
            <v>0.31030032731695001</v>
          </cell>
          <cell r="DJ355">
            <v>0.31030032731695001</v>
          </cell>
        </row>
        <row r="356">
          <cell r="M356" t="str">
            <v>tonne</v>
          </cell>
          <cell r="N356">
            <v>1.2225624334141401</v>
          </cell>
          <cell r="O356">
            <v>1.2225624334141401</v>
          </cell>
          <cell r="P356">
            <v>1.2225624334141401</v>
          </cell>
          <cell r="Q356">
            <v>1.2225624334141401</v>
          </cell>
          <cell r="R356">
            <v>1.2225624334141401</v>
          </cell>
          <cell r="S356">
            <v>1.2751981732958999</v>
          </cell>
          <cell r="T356">
            <v>1.2751981732958999</v>
          </cell>
          <cell r="U356">
            <v>1.2751981732958999</v>
          </cell>
          <cell r="V356">
            <v>1.2751981732958999</v>
          </cell>
          <cell r="W356">
            <v>1.2751981732958999</v>
          </cell>
          <cell r="X356">
            <v>1.31651324298326</v>
          </cell>
          <cell r="Y356">
            <v>1.31651324298326</v>
          </cell>
          <cell r="Z356">
            <v>1.31651324298326</v>
          </cell>
          <cell r="AA356">
            <v>1.31651324298326</v>
          </cell>
          <cell r="AB356">
            <v>1.31651324298326</v>
          </cell>
          <cell r="AC356">
            <v>1.3592097378105099</v>
          </cell>
          <cell r="AD356">
            <v>1.3592097378105099</v>
          </cell>
          <cell r="AE356">
            <v>1.3592097378105099</v>
          </cell>
          <cell r="AF356">
            <v>1.3592097378105099</v>
          </cell>
          <cell r="AG356">
            <v>1.3592097378105099</v>
          </cell>
          <cell r="AH356">
            <v>1.33690415846257</v>
          </cell>
          <cell r="AI356">
            <v>1.33690415846257</v>
          </cell>
          <cell r="AJ356">
            <v>1.33690415846257</v>
          </cell>
          <cell r="AK356">
            <v>1.33690415846257</v>
          </cell>
          <cell r="AL356">
            <v>1.33690415846257</v>
          </cell>
          <cell r="AM356">
            <v>1.31455422213914</v>
          </cell>
          <cell r="AN356">
            <v>1.31455422213914</v>
          </cell>
          <cell r="AO356">
            <v>1.31455422213914</v>
          </cell>
          <cell r="AP356">
            <v>1.31455422213914</v>
          </cell>
          <cell r="AQ356">
            <v>1.31455422213914</v>
          </cell>
          <cell r="AR356">
            <v>1.2921948915430701</v>
          </cell>
          <cell r="AS356">
            <v>1.2921948915430701</v>
          </cell>
          <cell r="AT356">
            <v>1.2921948915430701</v>
          </cell>
          <cell r="AU356">
            <v>1.2921948915430701</v>
          </cell>
          <cell r="AV356">
            <v>1.2921948915430701</v>
          </cell>
          <cell r="AW356">
            <v>1.2698604341020201</v>
          </cell>
          <cell r="AX356">
            <v>1.2698604341020201</v>
          </cell>
          <cell r="AY356">
            <v>1.2698604341020201</v>
          </cell>
          <cell r="AZ356">
            <v>1.2698604341020201</v>
          </cell>
          <cell r="BA356">
            <v>1.2698604341020201</v>
          </cell>
          <cell r="BB356">
            <v>1.2698604341020201</v>
          </cell>
          <cell r="BC356">
            <v>1.2698604341020201</v>
          </cell>
          <cell r="BD356">
            <v>1.2698604341020201</v>
          </cell>
          <cell r="BE356">
            <v>1.2698604341020201</v>
          </cell>
          <cell r="BF356">
            <v>1.2698604341020201</v>
          </cell>
          <cell r="BG356">
            <v>1.2698604341020201</v>
          </cell>
          <cell r="BH356">
            <v>1.2698604341020201</v>
          </cell>
          <cell r="BI356">
            <v>1.2698604341020201</v>
          </cell>
          <cell r="BJ356">
            <v>1.2698604341020201</v>
          </cell>
          <cell r="BK356">
            <v>1.2698604341020201</v>
          </cell>
          <cell r="BL356">
            <v>1.2698604341020201</v>
          </cell>
          <cell r="BM356">
            <v>1.2698604341020201</v>
          </cell>
          <cell r="BN356">
            <v>1.2698604341020201</v>
          </cell>
          <cell r="BO356">
            <v>1.2698604341020201</v>
          </cell>
          <cell r="BP356">
            <v>1.2698604341020201</v>
          </cell>
          <cell r="BQ356">
            <v>1.2698604341020201</v>
          </cell>
          <cell r="BR356">
            <v>1.2698604341020201</v>
          </cell>
          <cell r="BS356">
            <v>1.2698604341020201</v>
          </cell>
          <cell r="BT356">
            <v>1.2698604341020201</v>
          </cell>
          <cell r="BU356">
            <v>1.2698604341020201</v>
          </cell>
          <cell r="BV356">
            <v>1.2698604341020201</v>
          </cell>
          <cell r="BW356">
            <v>1.2698604341020201</v>
          </cell>
          <cell r="BX356">
            <v>1.2698604341020201</v>
          </cell>
          <cell r="BY356">
            <v>1.2698604341020201</v>
          </cell>
          <cell r="BZ356">
            <v>1.2698604341020201</v>
          </cell>
          <cell r="CA356">
            <v>1.2698604341020201</v>
          </cell>
          <cell r="CB356">
            <v>1.2698604341020201</v>
          </cell>
          <cell r="CC356">
            <v>1.2698604341020201</v>
          </cell>
          <cell r="CD356">
            <v>1.2698604341020201</v>
          </cell>
          <cell r="CE356">
            <v>1.2698604341020201</v>
          </cell>
          <cell r="CF356">
            <v>1.2698604341020201</v>
          </cell>
          <cell r="CG356">
            <v>1.2698604341020201</v>
          </cell>
          <cell r="CH356">
            <v>1.2698604341020201</v>
          </cell>
          <cell r="CI356">
            <v>1.2698604341020201</v>
          </cell>
          <cell r="CJ356">
            <v>1.2698604341020201</v>
          </cell>
          <cell r="CK356">
            <v>1.2698604341020201</v>
          </cell>
          <cell r="CL356">
            <v>1.2698604341020201</v>
          </cell>
          <cell r="CM356">
            <v>1.2698604341020201</v>
          </cell>
          <cell r="CN356">
            <v>1.2698604341020201</v>
          </cell>
          <cell r="CO356">
            <v>1.2698604341020201</v>
          </cell>
          <cell r="CP356">
            <v>1.2698604341020201</v>
          </cell>
          <cell r="CQ356">
            <v>1.2698604341020201</v>
          </cell>
          <cell r="CR356">
            <v>1.2698604341020201</v>
          </cell>
          <cell r="CS356">
            <v>1.2698604341020201</v>
          </cell>
          <cell r="CT356">
            <v>1.2698604341020201</v>
          </cell>
          <cell r="CU356">
            <v>1.2698604341020201</v>
          </cell>
          <cell r="CV356">
            <v>1.2698604341020201</v>
          </cell>
          <cell r="CW356">
            <v>1.2698604341020201</v>
          </cell>
          <cell r="CX356">
            <v>1.2698604341020201</v>
          </cell>
          <cell r="CY356">
            <v>1.2698604341020201</v>
          </cell>
          <cell r="CZ356">
            <v>1.2698604341020201</v>
          </cell>
          <cell r="DA356">
            <v>1.2698604341020201</v>
          </cell>
          <cell r="DB356">
            <v>1.2698604341020201</v>
          </cell>
          <cell r="DC356">
            <v>1.2698604341020201</v>
          </cell>
          <cell r="DD356">
            <v>1.2698604341020201</v>
          </cell>
          <cell r="DE356">
            <v>1.2698604341020201</v>
          </cell>
          <cell r="DF356">
            <v>1.2698604341020201</v>
          </cell>
          <cell r="DG356">
            <v>1.2698604341020201</v>
          </cell>
          <cell r="DH356">
            <v>1.2698604341020201</v>
          </cell>
          <cell r="DI356">
            <v>1.2698604341020201</v>
          </cell>
          <cell r="DJ356">
            <v>1.2698604341020201</v>
          </cell>
        </row>
        <row r="357">
          <cell r="M357" t="str">
            <v>tonne</v>
          </cell>
          <cell r="N357">
            <v>0.27666413626521003</v>
          </cell>
          <cell r="O357">
            <v>0.27666413626521003</v>
          </cell>
          <cell r="P357">
            <v>0.27666413626521003</v>
          </cell>
          <cell r="Q357">
            <v>0.27666413626521003</v>
          </cell>
          <cell r="R357">
            <v>0.27666413626521003</v>
          </cell>
          <cell r="S357">
            <v>0.23728540542575999</v>
          </cell>
          <cell r="T357">
            <v>0.23728540542575999</v>
          </cell>
          <cell r="U357">
            <v>0.23728540542575999</v>
          </cell>
          <cell r="V357">
            <v>0.23728540542575999</v>
          </cell>
          <cell r="W357">
            <v>0.23728540542575999</v>
          </cell>
          <cell r="X357">
            <v>0.24434499511130001</v>
          </cell>
          <cell r="Y357">
            <v>0.24434499511130001</v>
          </cell>
          <cell r="Z357">
            <v>0.24434499511130001</v>
          </cell>
          <cell r="AA357">
            <v>0.24434499511130001</v>
          </cell>
          <cell r="AB357">
            <v>0.24434499511130001</v>
          </cell>
          <cell r="AC357">
            <v>0.25099722355344001</v>
          </cell>
          <cell r="AD357">
            <v>0.25099722355344001</v>
          </cell>
          <cell r="AE357">
            <v>0.25099722355344001</v>
          </cell>
          <cell r="AF357">
            <v>0.25099722355344001</v>
          </cell>
          <cell r="AG357">
            <v>0.25099722355344001</v>
          </cell>
          <cell r="AH357">
            <v>0.25035124865167002</v>
          </cell>
          <cell r="AI357">
            <v>0.25035124865167002</v>
          </cell>
          <cell r="AJ357">
            <v>0.25035124865167002</v>
          </cell>
          <cell r="AK357">
            <v>0.25035124865167002</v>
          </cell>
          <cell r="AL357">
            <v>0.25035124865167002</v>
          </cell>
          <cell r="AM357">
            <v>0.24963300796945001</v>
          </cell>
          <cell r="AN357">
            <v>0.24963300796945001</v>
          </cell>
          <cell r="AO357">
            <v>0.24963300796945001</v>
          </cell>
          <cell r="AP357">
            <v>0.24963300796945001</v>
          </cell>
          <cell r="AQ357">
            <v>0.24963300796945001</v>
          </cell>
          <cell r="AR357">
            <v>0.24884338875602999</v>
          </cell>
          <cell r="AS357">
            <v>0.24884338875602999</v>
          </cell>
          <cell r="AT357">
            <v>0.24884338875602999</v>
          </cell>
          <cell r="AU357">
            <v>0.24884338875602999</v>
          </cell>
          <cell r="AV357">
            <v>0.24884338875602999</v>
          </cell>
          <cell r="AW357">
            <v>0.24798363921557001</v>
          </cell>
          <cell r="AX357">
            <v>0.24798363921557001</v>
          </cell>
          <cell r="AY357">
            <v>0.24798363921557001</v>
          </cell>
          <cell r="AZ357">
            <v>0.24798363921557001</v>
          </cell>
          <cell r="BA357">
            <v>0.24798363921557001</v>
          </cell>
          <cell r="BB357">
            <v>0.24798363921557001</v>
          </cell>
          <cell r="BC357">
            <v>0.24798363921557001</v>
          </cell>
          <cell r="BD357">
            <v>0.24798363921557001</v>
          </cell>
          <cell r="BE357">
            <v>0.24798363921557001</v>
          </cell>
          <cell r="BF357">
            <v>0.24798363921557001</v>
          </cell>
          <cell r="BG357">
            <v>0.24798363921557001</v>
          </cell>
          <cell r="BH357">
            <v>0.24798363921557001</v>
          </cell>
          <cell r="BI357">
            <v>0.24798363921557001</v>
          </cell>
          <cell r="BJ357">
            <v>0.24798363921557001</v>
          </cell>
          <cell r="BK357">
            <v>0.24798363921557001</v>
          </cell>
          <cell r="BL357">
            <v>0.24798363921557001</v>
          </cell>
          <cell r="BM357">
            <v>0.24798363921557001</v>
          </cell>
          <cell r="BN357">
            <v>0.24798363921557001</v>
          </cell>
          <cell r="BO357">
            <v>0.24798363921557001</v>
          </cell>
          <cell r="BP357">
            <v>0.24798363921557001</v>
          </cell>
          <cell r="BQ357">
            <v>0.24798363921557001</v>
          </cell>
          <cell r="BR357">
            <v>0.24798363921557001</v>
          </cell>
          <cell r="BS357">
            <v>0.24798363921557001</v>
          </cell>
          <cell r="BT357">
            <v>0.24798363921557001</v>
          </cell>
          <cell r="BU357">
            <v>0.24798363921557001</v>
          </cell>
          <cell r="BV357">
            <v>0.24798363921557001</v>
          </cell>
          <cell r="BW357">
            <v>0.24798363921557001</v>
          </cell>
          <cell r="BX357">
            <v>0.24798363921557001</v>
          </cell>
          <cell r="BY357">
            <v>0.24798363921557001</v>
          </cell>
          <cell r="BZ357">
            <v>0.24798363921557001</v>
          </cell>
          <cell r="CA357">
            <v>0.24798363921557001</v>
          </cell>
          <cell r="CB357">
            <v>0.24798363921557001</v>
          </cell>
          <cell r="CC357">
            <v>0.24798363921557001</v>
          </cell>
          <cell r="CD357">
            <v>0.24798363921557001</v>
          </cell>
          <cell r="CE357">
            <v>0.24798363921557001</v>
          </cell>
          <cell r="CF357">
            <v>0.24798363921557001</v>
          </cell>
          <cell r="CG357">
            <v>0.24798363921557001</v>
          </cell>
          <cell r="CH357">
            <v>0.24798363921557001</v>
          </cell>
          <cell r="CI357">
            <v>0.24798363921557001</v>
          </cell>
          <cell r="CJ357">
            <v>0.24798363921557001</v>
          </cell>
          <cell r="CK357">
            <v>0.24798363921557001</v>
          </cell>
          <cell r="CL357">
            <v>0.24798363921557001</v>
          </cell>
          <cell r="CM357">
            <v>0.24798363921557001</v>
          </cell>
          <cell r="CN357">
            <v>0.24798363921557001</v>
          </cell>
          <cell r="CO357">
            <v>0.24798363921557001</v>
          </cell>
          <cell r="CP357">
            <v>0.24798363921557001</v>
          </cell>
          <cell r="CQ357">
            <v>0.24798363921557001</v>
          </cell>
          <cell r="CR357">
            <v>0.24798363921557001</v>
          </cell>
          <cell r="CS357">
            <v>0.24798363921557001</v>
          </cell>
          <cell r="CT357">
            <v>0.24798363921557001</v>
          </cell>
          <cell r="CU357">
            <v>0.24798363921557001</v>
          </cell>
          <cell r="CV357">
            <v>0.24798363921557001</v>
          </cell>
          <cell r="CW357">
            <v>0.24798363921557001</v>
          </cell>
          <cell r="CX357">
            <v>0.24798363921557001</v>
          </cell>
          <cell r="CY357">
            <v>0.24798363921557001</v>
          </cell>
          <cell r="CZ357">
            <v>0.24798363921557001</v>
          </cell>
          <cell r="DA357">
            <v>0.24798363921557001</v>
          </cell>
          <cell r="DB357">
            <v>0.24798363921557001</v>
          </cell>
          <cell r="DC357">
            <v>0.24798363921557001</v>
          </cell>
          <cell r="DD357">
            <v>0.24798363921557001</v>
          </cell>
          <cell r="DE357">
            <v>0.24798363921557001</v>
          </cell>
          <cell r="DF357">
            <v>0.24798363921557001</v>
          </cell>
          <cell r="DG357">
            <v>0.24798363921557001</v>
          </cell>
          <cell r="DH357">
            <v>0.24798363921557001</v>
          </cell>
          <cell r="DI357">
            <v>0.24798363921557001</v>
          </cell>
          <cell r="DJ357">
            <v>0.24798363921557001</v>
          </cell>
        </row>
        <row r="358">
          <cell r="M358" t="str">
            <v>tonne</v>
          </cell>
          <cell r="N358">
            <v>1.9237874497759998E-2</v>
          </cell>
          <cell r="O358">
            <v>1.9237874497759998E-2</v>
          </cell>
          <cell r="P358">
            <v>1.9237874497759998E-2</v>
          </cell>
          <cell r="Q358">
            <v>1.9237874497759998E-2</v>
          </cell>
          <cell r="R358">
            <v>1.9237874497759998E-2</v>
          </cell>
          <cell r="S358">
            <v>1.6499669640429999E-2</v>
          </cell>
          <cell r="T358">
            <v>1.6499669640429999E-2</v>
          </cell>
          <cell r="U358">
            <v>1.6499669640429999E-2</v>
          </cell>
          <cell r="V358">
            <v>1.6499669640429999E-2</v>
          </cell>
          <cell r="W358">
            <v>1.6499669640429999E-2</v>
          </cell>
          <cell r="X358">
            <v>1.699055907123E-2</v>
          </cell>
          <cell r="Y358">
            <v>1.699055907123E-2</v>
          </cell>
          <cell r="Z358">
            <v>1.699055907123E-2</v>
          </cell>
          <cell r="AA358">
            <v>1.699055907123E-2</v>
          </cell>
          <cell r="AB358">
            <v>1.699055907123E-2</v>
          </cell>
          <cell r="AC358">
            <v>1.745312258824E-2</v>
          </cell>
          <cell r="AD358">
            <v>1.745312258824E-2</v>
          </cell>
          <cell r="AE358">
            <v>1.745312258824E-2</v>
          </cell>
          <cell r="AF358">
            <v>1.745312258824E-2</v>
          </cell>
          <cell r="AG358">
            <v>1.745312258824E-2</v>
          </cell>
          <cell r="AH358">
            <v>1.7408204644570002E-2</v>
          </cell>
          <cell r="AI358">
            <v>1.7408204644570002E-2</v>
          </cell>
          <cell r="AJ358">
            <v>1.7408204644570002E-2</v>
          </cell>
          <cell r="AK358">
            <v>1.7408204644570002E-2</v>
          </cell>
          <cell r="AL358">
            <v>1.7408204644570002E-2</v>
          </cell>
          <cell r="AM358">
            <v>1.735826169103E-2</v>
          </cell>
          <cell r="AN358">
            <v>1.735826169103E-2</v>
          </cell>
          <cell r="AO358">
            <v>1.735826169103E-2</v>
          </cell>
          <cell r="AP358">
            <v>1.735826169103E-2</v>
          </cell>
          <cell r="AQ358">
            <v>1.735826169103E-2</v>
          </cell>
          <cell r="AR358">
            <v>1.73033554226E-2</v>
          </cell>
          <cell r="AS358">
            <v>1.73033554226E-2</v>
          </cell>
          <cell r="AT358">
            <v>1.73033554226E-2</v>
          </cell>
          <cell r="AU358">
            <v>1.73033554226E-2</v>
          </cell>
          <cell r="AV358">
            <v>1.73033554226E-2</v>
          </cell>
          <cell r="AW358">
            <v>1.7243572633330002E-2</v>
          </cell>
          <cell r="AX358">
            <v>1.7243572633330002E-2</v>
          </cell>
          <cell r="AY358">
            <v>1.7243572633330002E-2</v>
          </cell>
          <cell r="AZ358">
            <v>1.7243572633330002E-2</v>
          </cell>
          <cell r="BA358">
            <v>1.7243572633330002E-2</v>
          </cell>
          <cell r="BB358">
            <v>1.7243572633330002E-2</v>
          </cell>
          <cell r="BC358">
            <v>1.7243572633330002E-2</v>
          </cell>
          <cell r="BD358">
            <v>1.7243572633330002E-2</v>
          </cell>
          <cell r="BE358">
            <v>1.7243572633330002E-2</v>
          </cell>
          <cell r="BF358">
            <v>1.7243572633330002E-2</v>
          </cell>
          <cell r="BG358">
            <v>1.7243572633330002E-2</v>
          </cell>
          <cell r="BH358">
            <v>1.7243572633330002E-2</v>
          </cell>
          <cell r="BI358">
            <v>1.7243572633330002E-2</v>
          </cell>
          <cell r="BJ358">
            <v>1.7243572633330002E-2</v>
          </cell>
          <cell r="BK358">
            <v>1.7243572633330002E-2</v>
          </cell>
          <cell r="BL358">
            <v>1.7243572633330002E-2</v>
          </cell>
          <cell r="BM358">
            <v>1.7243572633330002E-2</v>
          </cell>
          <cell r="BN358">
            <v>1.7243572633330002E-2</v>
          </cell>
          <cell r="BO358">
            <v>1.7243572633330002E-2</v>
          </cell>
          <cell r="BP358">
            <v>1.7243572633330002E-2</v>
          </cell>
          <cell r="BQ358">
            <v>1.7243572633330002E-2</v>
          </cell>
          <cell r="BR358">
            <v>1.7243572633330002E-2</v>
          </cell>
          <cell r="BS358">
            <v>1.7243572633330002E-2</v>
          </cell>
          <cell r="BT358">
            <v>1.7243572633330002E-2</v>
          </cell>
          <cell r="BU358">
            <v>1.7243572633330002E-2</v>
          </cell>
          <cell r="BV358">
            <v>1.7243572633330002E-2</v>
          </cell>
          <cell r="BW358">
            <v>1.7243572633330002E-2</v>
          </cell>
          <cell r="BX358">
            <v>1.7243572633330002E-2</v>
          </cell>
          <cell r="BY358">
            <v>1.7243572633330002E-2</v>
          </cell>
          <cell r="BZ358">
            <v>1.7243572633330002E-2</v>
          </cell>
          <cell r="CA358">
            <v>1.7243572633330002E-2</v>
          </cell>
          <cell r="CB358">
            <v>1.7243572633330002E-2</v>
          </cell>
          <cell r="CC358">
            <v>1.7243572633330002E-2</v>
          </cell>
          <cell r="CD358">
            <v>1.7243572633330002E-2</v>
          </cell>
          <cell r="CE358">
            <v>1.7243572633330002E-2</v>
          </cell>
          <cell r="CF358">
            <v>1.7243572633330002E-2</v>
          </cell>
          <cell r="CG358">
            <v>1.7243572633330002E-2</v>
          </cell>
          <cell r="CH358">
            <v>1.7243572633330002E-2</v>
          </cell>
          <cell r="CI358">
            <v>1.7243572633330002E-2</v>
          </cell>
          <cell r="CJ358">
            <v>1.7243572633330002E-2</v>
          </cell>
          <cell r="CK358">
            <v>1.7243572633330002E-2</v>
          </cell>
          <cell r="CL358">
            <v>1.7243572633330002E-2</v>
          </cell>
          <cell r="CM358">
            <v>1.7243572633330002E-2</v>
          </cell>
          <cell r="CN358">
            <v>1.7243572633330002E-2</v>
          </cell>
          <cell r="CO358">
            <v>1.7243572633330002E-2</v>
          </cell>
          <cell r="CP358">
            <v>1.7243572633330002E-2</v>
          </cell>
          <cell r="CQ358">
            <v>1.7243572633330002E-2</v>
          </cell>
          <cell r="CR358">
            <v>1.7243572633330002E-2</v>
          </cell>
          <cell r="CS358">
            <v>1.7243572633330002E-2</v>
          </cell>
          <cell r="CT358">
            <v>1.7243572633330002E-2</v>
          </cell>
          <cell r="CU358">
            <v>1.7243572633330002E-2</v>
          </cell>
          <cell r="CV358">
            <v>1.7243572633330002E-2</v>
          </cell>
          <cell r="CW358">
            <v>1.7243572633330002E-2</v>
          </cell>
          <cell r="CX358">
            <v>1.7243572633330002E-2</v>
          </cell>
          <cell r="CY358">
            <v>1.7243572633330002E-2</v>
          </cell>
          <cell r="CZ358">
            <v>1.7243572633330002E-2</v>
          </cell>
          <cell r="DA358">
            <v>1.7243572633330002E-2</v>
          </cell>
          <cell r="DB358">
            <v>1.7243572633330002E-2</v>
          </cell>
          <cell r="DC358">
            <v>1.7243572633330002E-2</v>
          </cell>
          <cell r="DD358">
            <v>1.7243572633330002E-2</v>
          </cell>
          <cell r="DE358">
            <v>1.7243572633330002E-2</v>
          </cell>
          <cell r="DF358">
            <v>1.7243572633330002E-2</v>
          </cell>
          <cell r="DG358">
            <v>1.7243572633330002E-2</v>
          </cell>
          <cell r="DH358">
            <v>1.7243572633330002E-2</v>
          </cell>
          <cell r="DI358">
            <v>1.7243572633330002E-2</v>
          </cell>
          <cell r="DJ358">
            <v>1.7243572633330002E-2</v>
          </cell>
        </row>
        <row r="359">
          <cell r="M359" t="str">
            <v>tonne</v>
          </cell>
          <cell r="N359">
            <v>0.61010315527563996</v>
          </cell>
          <cell r="O359">
            <v>0.61010315527563996</v>
          </cell>
          <cell r="P359">
            <v>0.61010315527563996</v>
          </cell>
          <cell r="Q359">
            <v>0.61010315527563996</v>
          </cell>
          <cell r="R359">
            <v>0.61010315527563996</v>
          </cell>
          <cell r="S359">
            <v>0.67361586206711999</v>
          </cell>
          <cell r="T359">
            <v>0.67361586206711999</v>
          </cell>
          <cell r="U359">
            <v>0.67361586206711999</v>
          </cell>
          <cell r="V359">
            <v>0.67361586206711999</v>
          </cell>
          <cell r="W359">
            <v>0.67361586206711999</v>
          </cell>
          <cell r="X359">
            <v>0.69365692436226001</v>
          </cell>
          <cell r="Y359">
            <v>0.69365692436226001</v>
          </cell>
          <cell r="Z359">
            <v>0.69365692436226001</v>
          </cell>
          <cell r="AA359">
            <v>0.69365692436226001</v>
          </cell>
          <cell r="AB359">
            <v>0.69365692436226001</v>
          </cell>
          <cell r="AC359">
            <v>0.71254155230083005</v>
          </cell>
          <cell r="AD359">
            <v>0.71254155230083005</v>
          </cell>
          <cell r="AE359">
            <v>0.71254155230083005</v>
          </cell>
          <cell r="AF359">
            <v>0.71254155230083005</v>
          </cell>
          <cell r="AG359">
            <v>0.71254155230083005</v>
          </cell>
          <cell r="AH359">
            <v>0.71070773138146004</v>
          </cell>
          <cell r="AI359">
            <v>0.71070773138146004</v>
          </cell>
          <cell r="AJ359">
            <v>0.71070773138146004</v>
          </cell>
          <cell r="AK359">
            <v>0.71070773138146004</v>
          </cell>
          <cell r="AL359">
            <v>0.71070773138146004</v>
          </cell>
          <cell r="AM359">
            <v>0.70866875930286</v>
          </cell>
          <cell r="AN359">
            <v>0.70866875930286</v>
          </cell>
          <cell r="AO359">
            <v>0.70866875930286</v>
          </cell>
          <cell r="AP359">
            <v>0.70866875930286</v>
          </cell>
          <cell r="AQ359">
            <v>0.70866875930286</v>
          </cell>
          <cell r="AR359">
            <v>0.70642715482574003</v>
          </cell>
          <cell r="AS359">
            <v>0.70642715482574003</v>
          </cell>
          <cell r="AT359">
            <v>0.70642715482574003</v>
          </cell>
          <cell r="AU359">
            <v>0.70642715482574003</v>
          </cell>
          <cell r="AV359">
            <v>0.70642715482574003</v>
          </cell>
          <cell r="AW359">
            <v>0.70398646140501997</v>
          </cell>
          <cell r="AX359">
            <v>0.70398646140501997</v>
          </cell>
          <cell r="AY359">
            <v>0.70398646140501997</v>
          </cell>
          <cell r="AZ359">
            <v>0.70398646140501997</v>
          </cell>
          <cell r="BA359">
            <v>0.70398646140501997</v>
          </cell>
          <cell r="BB359">
            <v>0.70398646140501997</v>
          </cell>
          <cell r="BC359">
            <v>0.70398646140501997</v>
          </cell>
          <cell r="BD359">
            <v>0.70398646140501997</v>
          </cell>
          <cell r="BE359">
            <v>0.70398646140501997</v>
          </cell>
          <cell r="BF359">
            <v>0.70398646140501997</v>
          </cell>
          <cell r="BG359">
            <v>0.70398646140501997</v>
          </cell>
          <cell r="BH359">
            <v>0.70398646140501997</v>
          </cell>
          <cell r="BI359">
            <v>0.70398646140501997</v>
          </cell>
          <cell r="BJ359">
            <v>0.70398646140501997</v>
          </cell>
          <cell r="BK359">
            <v>0.70398646140501997</v>
          </cell>
          <cell r="BL359">
            <v>0.70398646140501997</v>
          </cell>
          <cell r="BM359">
            <v>0.70398646140501997</v>
          </cell>
          <cell r="BN359">
            <v>0.70398646140501997</v>
          </cell>
          <cell r="BO359">
            <v>0.70398646140501997</v>
          </cell>
          <cell r="BP359">
            <v>0.70398646140501997</v>
          </cell>
          <cell r="BQ359">
            <v>0.70398646140501997</v>
          </cell>
          <cell r="BR359">
            <v>0.70398646140501997</v>
          </cell>
          <cell r="BS359">
            <v>0.70398646140501997</v>
          </cell>
          <cell r="BT359">
            <v>0.70398646140501997</v>
          </cell>
          <cell r="BU359">
            <v>0.70398646140501997</v>
          </cell>
          <cell r="BV359">
            <v>0.70398646140501997</v>
          </cell>
          <cell r="BW359">
            <v>0.70398646140501997</v>
          </cell>
          <cell r="BX359">
            <v>0.70398646140501997</v>
          </cell>
          <cell r="BY359">
            <v>0.70398646140501997</v>
          </cell>
          <cell r="BZ359">
            <v>0.70398646140501997</v>
          </cell>
          <cell r="CA359">
            <v>0.70398646140501997</v>
          </cell>
          <cell r="CB359">
            <v>0.70398646140501997</v>
          </cell>
          <cell r="CC359">
            <v>0.70398646140501997</v>
          </cell>
          <cell r="CD359">
            <v>0.70398646140501997</v>
          </cell>
          <cell r="CE359">
            <v>0.70398646140501997</v>
          </cell>
          <cell r="CF359">
            <v>0.70398646140501997</v>
          </cell>
          <cell r="CG359">
            <v>0.70398646140501997</v>
          </cell>
          <cell r="CH359">
            <v>0.70398646140501997</v>
          </cell>
          <cell r="CI359">
            <v>0.70398646140501997</v>
          </cell>
          <cell r="CJ359">
            <v>0.70398646140501997</v>
          </cell>
          <cell r="CK359">
            <v>0.70398646140501997</v>
          </cell>
          <cell r="CL359">
            <v>0.70398646140501997</v>
          </cell>
          <cell r="CM359">
            <v>0.70398646140501997</v>
          </cell>
          <cell r="CN359">
            <v>0.70398646140501997</v>
          </cell>
          <cell r="CO359">
            <v>0.70398646140501997</v>
          </cell>
          <cell r="CP359">
            <v>0.70398646140501997</v>
          </cell>
          <cell r="CQ359">
            <v>0.70398646140501997</v>
          </cell>
          <cell r="CR359">
            <v>0.70398646140501997</v>
          </cell>
          <cell r="CS359">
            <v>0.70398646140501997</v>
          </cell>
          <cell r="CT359">
            <v>0.70398646140501997</v>
          </cell>
          <cell r="CU359">
            <v>0.70398646140501997</v>
          </cell>
          <cell r="CV359">
            <v>0.70398646140501997</v>
          </cell>
          <cell r="CW359">
            <v>0.70398646140501997</v>
          </cell>
          <cell r="CX359">
            <v>0.70398646140501997</v>
          </cell>
          <cell r="CY359">
            <v>0.70398646140501997</v>
          </cell>
          <cell r="CZ359">
            <v>0.70398646140501997</v>
          </cell>
          <cell r="DA359">
            <v>0.70398646140501997</v>
          </cell>
          <cell r="DB359">
            <v>0.70398646140501997</v>
          </cell>
          <cell r="DC359">
            <v>0.70398646140501997</v>
          </cell>
          <cell r="DD359">
            <v>0.70398646140501997</v>
          </cell>
          <cell r="DE359">
            <v>0.70398646140501997</v>
          </cell>
          <cell r="DF359">
            <v>0.70398646140501997</v>
          </cell>
          <cell r="DG359">
            <v>0.70398646140501997</v>
          </cell>
          <cell r="DH359">
            <v>0.70398646140501997</v>
          </cell>
          <cell r="DI359">
            <v>0.70398646140501997</v>
          </cell>
          <cell r="DJ359">
            <v>0.70398646140501997</v>
          </cell>
        </row>
        <row r="360">
          <cell r="M360" t="str">
            <v>tonne</v>
          </cell>
          <cell r="N360">
            <v>0.10018378923286</v>
          </cell>
          <cell r="O360">
            <v>0.10018378923286</v>
          </cell>
          <cell r="P360">
            <v>0.10018378923286</v>
          </cell>
          <cell r="Q360">
            <v>0.10018378923286</v>
          </cell>
          <cell r="R360">
            <v>0.10018378923286</v>
          </cell>
          <cell r="S360">
            <v>0.11280661846469001</v>
          </cell>
          <cell r="T360">
            <v>0.11280661846469001</v>
          </cell>
          <cell r="U360">
            <v>0.11280661846469001</v>
          </cell>
          <cell r="V360">
            <v>0.11280661846469001</v>
          </cell>
          <cell r="W360">
            <v>0.11280661846469001</v>
          </cell>
          <cell r="X360">
            <v>0.11616278122044001</v>
          </cell>
          <cell r="Y360">
            <v>0.11616278122044001</v>
          </cell>
          <cell r="Z360">
            <v>0.11616278122044001</v>
          </cell>
          <cell r="AA360">
            <v>0.11616278122044001</v>
          </cell>
          <cell r="AB360">
            <v>0.11616278122044001</v>
          </cell>
          <cell r="AC360">
            <v>0.11932528248961</v>
          </cell>
          <cell r="AD360">
            <v>0.11932528248961</v>
          </cell>
          <cell r="AE360">
            <v>0.11932528248961</v>
          </cell>
          <cell r="AF360">
            <v>0.11932528248961</v>
          </cell>
          <cell r="AG360">
            <v>0.11932528248961</v>
          </cell>
          <cell r="AH360">
            <v>0.11901818292673</v>
          </cell>
          <cell r="AI360">
            <v>0.11901818292673</v>
          </cell>
          <cell r="AJ360">
            <v>0.11901818292673</v>
          </cell>
          <cell r="AK360">
            <v>0.11901818292673</v>
          </cell>
          <cell r="AL360">
            <v>0.11901818292673</v>
          </cell>
          <cell r="AM360">
            <v>0.11867672786565001</v>
          </cell>
          <cell r="AN360">
            <v>0.11867672786565001</v>
          </cell>
          <cell r="AO360">
            <v>0.11867672786565001</v>
          </cell>
          <cell r="AP360">
            <v>0.11867672786565001</v>
          </cell>
          <cell r="AQ360">
            <v>0.11867672786565001</v>
          </cell>
          <cell r="AR360">
            <v>0.11830133910887999</v>
          </cell>
          <cell r="AS360">
            <v>0.11830133910887999</v>
          </cell>
          <cell r="AT360">
            <v>0.11830133910887999</v>
          </cell>
          <cell r="AU360">
            <v>0.11830133910887999</v>
          </cell>
          <cell r="AV360">
            <v>0.11830133910887999</v>
          </cell>
          <cell r="AW360">
            <v>0.11789261005868</v>
          </cell>
          <cell r="AX360">
            <v>0.11789261005868</v>
          </cell>
          <cell r="AY360">
            <v>0.11789261005868</v>
          </cell>
          <cell r="AZ360">
            <v>0.11789261005868</v>
          </cell>
          <cell r="BA360">
            <v>0.11789261005868</v>
          </cell>
          <cell r="BB360">
            <v>0.11789261005868</v>
          </cell>
          <cell r="BC360">
            <v>0.11789261005868</v>
          </cell>
          <cell r="BD360">
            <v>0.11789261005868</v>
          </cell>
          <cell r="BE360">
            <v>0.11789261005868</v>
          </cell>
          <cell r="BF360">
            <v>0.11789261005868</v>
          </cell>
          <cell r="BG360">
            <v>0.11789261005868</v>
          </cell>
          <cell r="BH360">
            <v>0.11789261005868</v>
          </cell>
          <cell r="BI360">
            <v>0.11789261005868</v>
          </cell>
          <cell r="BJ360">
            <v>0.11789261005868</v>
          </cell>
          <cell r="BK360">
            <v>0.11789261005868</v>
          </cell>
          <cell r="BL360">
            <v>0.11789261005868</v>
          </cell>
          <cell r="BM360">
            <v>0.11789261005868</v>
          </cell>
          <cell r="BN360">
            <v>0.11789261005868</v>
          </cell>
          <cell r="BO360">
            <v>0.11789261005868</v>
          </cell>
          <cell r="BP360">
            <v>0.11789261005868</v>
          </cell>
          <cell r="BQ360">
            <v>0.11789261005868</v>
          </cell>
          <cell r="BR360">
            <v>0.11789261005868</v>
          </cell>
          <cell r="BS360">
            <v>0.11789261005868</v>
          </cell>
          <cell r="BT360">
            <v>0.11789261005868</v>
          </cell>
          <cell r="BU360">
            <v>0.11789261005868</v>
          </cell>
          <cell r="BV360">
            <v>0.11789261005868</v>
          </cell>
          <cell r="BW360">
            <v>0.11789261005868</v>
          </cell>
          <cell r="BX360">
            <v>0.11789261005868</v>
          </cell>
          <cell r="BY360">
            <v>0.11789261005868</v>
          </cell>
          <cell r="BZ360">
            <v>0.11789261005868</v>
          </cell>
          <cell r="CA360">
            <v>0.11789261005868</v>
          </cell>
          <cell r="CB360">
            <v>0.11789261005868</v>
          </cell>
          <cell r="CC360">
            <v>0.11789261005868</v>
          </cell>
          <cell r="CD360">
            <v>0.11789261005868</v>
          </cell>
          <cell r="CE360">
            <v>0.11789261005868</v>
          </cell>
          <cell r="CF360">
            <v>0.11789261005868</v>
          </cell>
          <cell r="CG360">
            <v>0.11789261005868</v>
          </cell>
          <cell r="CH360">
            <v>0.11789261005868</v>
          </cell>
          <cell r="CI360">
            <v>0.11789261005868</v>
          </cell>
          <cell r="CJ360">
            <v>0.11789261005868</v>
          </cell>
          <cell r="CK360">
            <v>0.11789261005868</v>
          </cell>
          <cell r="CL360">
            <v>0.11789261005868</v>
          </cell>
          <cell r="CM360">
            <v>0.11789261005868</v>
          </cell>
          <cell r="CN360">
            <v>0.11789261005868</v>
          </cell>
          <cell r="CO360">
            <v>0.11789261005868</v>
          </cell>
          <cell r="CP360">
            <v>0.11789261005868</v>
          </cell>
          <cell r="CQ360">
            <v>0.11789261005868</v>
          </cell>
          <cell r="CR360">
            <v>0.11789261005868</v>
          </cell>
          <cell r="CS360">
            <v>0.11789261005868</v>
          </cell>
          <cell r="CT360">
            <v>0.11789261005868</v>
          </cell>
          <cell r="CU360">
            <v>0.11789261005868</v>
          </cell>
          <cell r="CV360">
            <v>0.11789261005868</v>
          </cell>
          <cell r="CW360">
            <v>0.11789261005868</v>
          </cell>
          <cell r="CX360">
            <v>0.11789261005868</v>
          </cell>
          <cell r="CY360">
            <v>0.11789261005868</v>
          </cell>
          <cell r="CZ360">
            <v>0.11789261005868</v>
          </cell>
          <cell r="DA360">
            <v>0.11789261005868</v>
          </cell>
          <cell r="DB360">
            <v>0.11789261005868</v>
          </cell>
          <cell r="DC360">
            <v>0.11789261005868</v>
          </cell>
          <cell r="DD360">
            <v>0.11789261005868</v>
          </cell>
          <cell r="DE360">
            <v>0.11789261005868</v>
          </cell>
          <cell r="DF360">
            <v>0.11789261005868</v>
          </cell>
          <cell r="DG360">
            <v>0.11789261005868</v>
          </cell>
          <cell r="DH360">
            <v>0.11789261005868</v>
          </cell>
          <cell r="DI360">
            <v>0.11789261005868</v>
          </cell>
          <cell r="DJ360">
            <v>0.11789261005868</v>
          </cell>
        </row>
        <row r="361">
          <cell r="M361" t="str">
            <v>tonne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E361">
            <v>1</v>
          </cell>
          <cell r="AF361">
            <v>1</v>
          </cell>
          <cell r="AG361">
            <v>1</v>
          </cell>
          <cell r="AH361">
            <v>1</v>
          </cell>
          <cell r="AI361">
            <v>1</v>
          </cell>
          <cell r="AJ361">
            <v>1</v>
          </cell>
          <cell r="AK361">
            <v>1</v>
          </cell>
          <cell r="AL361">
            <v>1</v>
          </cell>
          <cell r="AM361">
            <v>1</v>
          </cell>
          <cell r="AN361">
            <v>1</v>
          </cell>
          <cell r="AO361">
            <v>1</v>
          </cell>
          <cell r="AP361">
            <v>1</v>
          </cell>
          <cell r="AQ361">
            <v>1</v>
          </cell>
          <cell r="AR361">
            <v>1</v>
          </cell>
          <cell r="AS361">
            <v>1</v>
          </cell>
          <cell r="AT361">
            <v>1</v>
          </cell>
          <cell r="AU361">
            <v>1</v>
          </cell>
          <cell r="AV361">
            <v>1</v>
          </cell>
          <cell r="AW361">
            <v>1</v>
          </cell>
          <cell r="AX361">
            <v>1</v>
          </cell>
          <cell r="AY361">
            <v>1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  <cell r="CE361">
            <v>1</v>
          </cell>
          <cell r="CF361">
            <v>1</v>
          </cell>
          <cell r="CG361">
            <v>1</v>
          </cell>
          <cell r="CH361">
            <v>1</v>
          </cell>
          <cell r="CI361">
            <v>1</v>
          </cell>
          <cell r="CJ361">
            <v>1</v>
          </cell>
          <cell r="CK361">
            <v>1</v>
          </cell>
          <cell r="CL361">
            <v>1</v>
          </cell>
          <cell r="CM361">
            <v>1</v>
          </cell>
          <cell r="CN361">
            <v>1</v>
          </cell>
          <cell r="CO361">
            <v>1</v>
          </cell>
          <cell r="CP361">
            <v>1</v>
          </cell>
          <cell r="CQ361">
            <v>1</v>
          </cell>
          <cell r="CR361">
            <v>1</v>
          </cell>
          <cell r="CS361">
            <v>1</v>
          </cell>
          <cell r="CT361">
            <v>1</v>
          </cell>
          <cell r="CU361">
            <v>1</v>
          </cell>
          <cell r="CV361">
            <v>1</v>
          </cell>
          <cell r="CW361">
            <v>1</v>
          </cell>
          <cell r="CX361">
            <v>1</v>
          </cell>
          <cell r="CY361">
            <v>1</v>
          </cell>
          <cell r="CZ361">
            <v>1</v>
          </cell>
          <cell r="DA361">
            <v>1</v>
          </cell>
          <cell r="DB361">
            <v>1</v>
          </cell>
          <cell r="DC361">
            <v>1</v>
          </cell>
          <cell r="DD361">
            <v>1</v>
          </cell>
          <cell r="DE361">
            <v>1</v>
          </cell>
          <cell r="DF361">
            <v>1</v>
          </cell>
          <cell r="DG361">
            <v>1</v>
          </cell>
          <cell r="DH361">
            <v>1</v>
          </cell>
          <cell r="DI361">
            <v>1</v>
          </cell>
          <cell r="DJ361">
            <v>1</v>
          </cell>
        </row>
        <row r="362">
          <cell r="M362" t="str">
            <v>tonne</v>
          </cell>
          <cell r="N362">
            <v>0.50448100178955002</v>
          </cell>
          <cell r="O362">
            <v>0.50448100178955002</v>
          </cell>
          <cell r="P362">
            <v>0.50448100178955002</v>
          </cell>
          <cell r="Q362">
            <v>0.50448100178955002</v>
          </cell>
          <cell r="R362">
            <v>0.50448100178955002</v>
          </cell>
          <cell r="S362">
            <v>0.51758873877959</v>
          </cell>
          <cell r="T362">
            <v>0.51758873877959</v>
          </cell>
          <cell r="U362">
            <v>0.51758873877959</v>
          </cell>
          <cell r="V362">
            <v>0.51758873877959</v>
          </cell>
          <cell r="W362">
            <v>0.51758873877959</v>
          </cell>
          <cell r="X362">
            <v>0.52389862209247995</v>
          </cell>
          <cell r="Y362">
            <v>0.52389862209247995</v>
          </cell>
          <cell r="Z362">
            <v>0.52389862209247995</v>
          </cell>
          <cell r="AA362">
            <v>0.52389862209247995</v>
          </cell>
          <cell r="AB362">
            <v>0.52389862209247995</v>
          </cell>
          <cell r="AC362">
            <v>0.53254782081189</v>
          </cell>
          <cell r="AD362">
            <v>0.53254782081189</v>
          </cell>
          <cell r="AE362">
            <v>0.53254782081189</v>
          </cell>
          <cell r="AF362">
            <v>0.53254782081189</v>
          </cell>
          <cell r="AG362">
            <v>0.53254782081189</v>
          </cell>
          <cell r="AH362">
            <v>0.51877258319512998</v>
          </cell>
          <cell r="AI362">
            <v>0.51877258319512998</v>
          </cell>
          <cell r="AJ362">
            <v>0.51877258319512998</v>
          </cell>
          <cell r="AK362">
            <v>0.51877258319512998</v>
          </cell>
          <cell r="AL362">
            <v>0.51877258319512998</v>
          </cell>
          <cell r="AM362">
            <v>0.50496874824672999</v>
          </cell>
          <cell r="AN362">
            <v>0.50496874824672999</v>
          </cell>
          <cell r="AO362">
            <v>0.50496874824672999</v>
          </cell>
          <cell r="AP362">
            <v>0.50496874824672999</v>
          </cell>
          <cell r="AQ362">
            <v>0.50496874824672999</v>
          </cell>
          <cell r="AR362">
            <v>0.49115733419594998</v>
          </cell>
          <cell r="AS362">
            <v>0.49115733419594998</v>
          </cell>
          <cell r="AT362">
            <v>0.49115733419594998</v>
          </cell>
          <cell r="AU362">
            <v>0.49115733419594998</v>
          </cell>
          <cell r="AV362">
            <v>0.49115733419594998</v>
          </cell>
          <cell r="AW362">
            <v>0.47735940546024003</v>
          </cell>
          <cell r="AX362">
            <v>0.47735940546024003</v>
          </cell>
          <cell r="AY362">
            <v>0.47735940546024003</v>
          </cell>
          <cell r="AZ362">
            <v>0.47735940546024003</v>
          </cell>
          <cell r="BA362">
            <v>0.47735940546024003</v>
          </cell>
          <cell r="BB362">
            <v>0.47735940546024003</v>
          </cell>
          <cell r="BC362">
            <v>0.47735940546024003</v>
          </cell>
          <cell r="BD362">
            <v>0.47735940546024003</v>
          </cell>
          <cell r="BE362">
            <v>0.47735940546024003</v>
          </cell>
          <cell r="BF362">
            <v>0.47735940546024003</v>
          </cell>
          <cell r="BG362">
            <v>0.47735940546024003</v>
          </cell>
          <cell r="BH362">
            <v>0.47735940546024003</v>
          </cell>
          <cell r="BI362">
            <v>0.47735940546024003</v>
          </cell>
          <cell r="BJ362">
            <v>0.47735940546024003</v>
          </cell>
          <cell r="BK362">
            <v>0.47735940546024003</v>
          </cell>
          <cell r="BL362">
            <v>0.47735940546024003</v>
          </cell>
          <cell r="BM362">
            <v>0.47735940546024003</v>
          </cell>
          <cell r="BN362">
            <v>0.47735940546024003</v>
          </cell>
          <cell r="BO362">
            <v>0.47735940546024003</v>
          </cell>
          <cell r="BP362">
            <v>0.47735940546024003</v>
          </cell>
          <cell r="BQ362">
            <v>0.47735940546024003</v>
          </cell>
          <cell r="BR362">
            <v>0.47735940546024003</v>
          </cell>
          <cell r="BS362">
            <v>0.47735940546024003</v>
          </cell>
          <cell r="BT362">
            <v>0.47735940546024003</v>
          </cell>
          <cell r="BU362">
            <v>0.47735940546024003</v>
          </cell>
          <cell r="BV362">
            <v>0.47735940546024003</v>
          </cell>
          <cell r="BW362">
            <v>0.47735940546024003</v>
          </cell>
          <cell r="BX362">
            <v>0.47735940546024003</v>
          </cell>
          <cell r="BY362">
            <v>0.47735940546024003</v>
          </cell>
          <cell r="BZ362">
            <v>0.47735940546024003</v>
          </cell>
          <cell r="CA362">
            <v>0.47735940546024003</v>
          </cell>
          <cell r="CB362">
            <v>0.47735940546024003</v>
          </cell>
          <cell r="CC362">
            <v>0.47735940546024003</v>
          </cell>
          <cell r="CD362">
            <v>0.47735940546024003</v>
          </cell>
          <cell r="CE362">
            <v>0.47735940546024003</v>
          </cell>
          <cell r="CF362">
            <v>0.47735940546024003</v>
          </cell>
          <cell r="CG362">
            <v>0.47735940546024003</v>
          </cell>
          <cell r="CH362">
            <v>0.47735940546024003</v>
          </cell>
          <cell r="CI362">
            <v>0.47735940546024003</v>
          </cell>
          <cell r="CJ362">
            <v>0.47735940546024003</v>
          </cell>
          <cell r="CK362">
            <v>0.47735940546024003</v>
          </cell>
          <cell r="CL362">
            <v>0.47735940546024003</v>
          </cell>
          <cell r="CM362">
            <v>0.47735940546024003</v>
          </cell>
          <cell r="CN362">
            <v>0.47735940546024003</v>
          </cell>
          <cell r="CO362">
            <v>0.47735940546024003</v>
          </cell>
          <cell r="CP362">
            <v>0.47735940546024003</v>
          </cell>
          <cell r="CQ362">
            <v>0.47735940546024003</v>
          </cell>
          <cell r="CR362">
            <v>0.47735940546024003</v>
          </cell>
          <cell r="CS362">
            <v>0.47735940546024003</v>
          </cell>
          <cell r="CT362">
            <v>0.47735940546024003</v>
          </cell>
          <cell r="CU362">
            <v>0.47735940546024003</v>
          </cell>
          <cell r="CV362">
            <v>0.47735940546024003</v>
          </cell>
          <cell r="CW362">
            <v>0.47735940546024003</v>
          </cell>
          <cell r="CX362">
            <v>0.47735940546024003</v>
          </cell>
          <cell r="CY362">
            <v>0.47735940546024003</v>
          </cell>
          <cell r="CZ362">
            <v>0.47735940546024003</v>
          </cell>
          <cell r="DA362">
            <v>0.47735940546024003</v>
          </cell>
          <cell r="DB362">
            <v>0.47735940546024003</v>
          </cell>
          <cell r="DC362">
            <v>0.47735940546024003</v>
          </cell>
          <cell r="DD362">
            <v>0.47735940546024003</v>
          </cell>
          <cell r="DE362">
            <v>0.47735940546024003</v>
          </cell>
          <cell r="DF362">
            <v>0.47735940546024003</v>
          </cell>
          <cell r="DG362">
            <v>0.47735940546024003</v>
          </cell>
          <cell r="DH362">
            <v>0.47735940546024003</v>
          </cell>
          <cell r="DI362">
            <v>0.47735940546024003</v>
          </cell>
          <cell r="DJ362">
            <v>0.47735940546024003</v>
          </cell>
        </row>
        <row r="363">
          <cell r="M363" t="str">
            <v>tonne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</row>
        <row r="364">
          <cell r="M364" t="str">
            <v>tonne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</row>
        <row r="365">
          <cell r="M365" t="str">
            <v>tonne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</row>
        <row r="366">
          <cell r="M366" t="str">
            <v>tonne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</row>
        <row r="367">
          <cell r="M367" t="str">
            <v>GJ</v>
          </cell>
          <cell r="N367">
            <v>0.9</v>
          </cell>
          <cell r="O367">
            <v>0.9</v>
          </cell>
          <cell r="P367">
            <v>0.9</v>
          </cell>
          <cell r="Q367">
            <v>0.9</v>
          </cell>
          <cell r="R367">
            <v>0.9</v>
          </cell>
          <cell r="S367">
            <v>0.9</v>
          </cell>
          <cell r="T367">
            <v>0.9</v>
          </cell>
          <cell r="U367">
            <v>0.9</v>
          </cell>
          <cell r="V367">
            <v>0.9</v>
          </cell>
          <cell r="W367">
            <v>0.9</v>
          </cell>
          <cell r="X367">
            <v>0.9</v>
          </cell>
          <cell r="Y367">
            <v>0.9</v>
          </cell>
          <cell r="Z367">
            <v>0.9</v>
          </cell>
          <cell r="AA367">
            <v>0.9</v>
          </cell>
          <cell r="AB367">
            <v>0.9</v>
          </cell>
          <cell r="AC367">
            <v>0.9</v>
          </cell>
          <cell r="AD367">
            <v>0.9</v>
          </cell>
          <cell r="AE367">
            <v>0.9</v>
          </cell>
          <cell r="AF367">
            <v>0.9</v>
          </cell>
          <cell r="AG367">
            <v>0.9</v>
          </cell>
          <cell r="AH367">
            <v>0.9</v>
          </cell>
          <cell r="AI367">
            <v>0.9</v>
          </cell>
          <cell r="AJ367">
            <v>0.9</v>
          </cell>
          <cell r="AK367">
            <v>0.9</v>
          </cell>
          <cell r="AL367">
            <v>0.9</v>
          </cell>
          <cell r="AM367">
            <v>0.9</v>
          </cell>
          <cell r="AN367">
            <v>0.9</v>
          </cell>
          <cell r="AO367">
            <v>0.9</v>
          </cell>
          <cell r="AP367">
            <v>0.9</v>
          </cell>
          <cell r="AQ367">
            <v>0.9</v>
          </cell>
          <cell r="AR367">
            <v>0.9</v>
          </cell>
          <cell r="AS367">
            <v>0.9</v>
          </cell>
          <cell r="AT367">
            <v>0.9</v>
          </cell>
          <cell r="AU367">
            <v>0.9</v>
          </cell>
          <cell r="AV367">
            <v>0.9</v>
          </cell>
          <cell r="AW367">
            <v>0.9</v>
          </cell>
          <cell r="AX367">
            <v>0.9</v>
          </cell>
          <cell r="AY367">
            <v>0.9</v>
          </cell>
          <cell r="AZ367">
            <v>0.9</v>
          </cell>
          <cell r="BA367">
            <v>0.9</v>
          </cell>
          <cell r="BB367">
            <v>0.9</v>
          </cell>
          <cell r="BC367">
            <v>0.9</v>
          </cell>
          <cell r="BD367">
            <v>0.9</v>
          </cell>
          <cell r="BE367">
            <v>0.9</v>
          </cell>
          <cell r="BF367">
            <v>0.9</v>
          </cell>
          <cell r="BG367">
            <v>0.9</v>
          </cell>
          <cell r="BH367">
            <v>0.9</v>
          </cell>
          <cell r="BI367">
            <v>0.9</v>
          </cell>
          <cell r="BJ367">
            <v>0.9</v>
          </cell>
          <cell r="BK367">
            <v>0.9</v>
          </cell>
          <cell r="BL367">
            <v>0.9</v>
          </cell>
          <cell r="BM367">
            <v>0.9</v>
          </cell>
          <cell r="BN367">
            <v>0.9</v>
          </cell>
          <cell r="BO367">
            <v>0.9</v>
          </cell>
          <cell r="BP367">
            <v>0.9</v>
          </cell>
          <cell r="BQ367">
            <v>0.9</v>
          </cell>
          <cell r="BR367">
            <v>0.9</v>
          </cell>
          <cell r="BS367">
            <v>0.9</v>
          </cell>
          <cell r="BT367">
            <v>0.9</v>
          </cell>
          <cell r="BU367">
            <v>0.9</v>
          </cell>
          <cell r="BV367">
            <v>0.9</v>
          </cell>
          <cell r="BW367">
            <v>0.9</v>
          </cell>
          <cell r="BX367">
            <v>0.9</v>
          </cell>
          <cell r="BY367">
            <v>0.9</v>
          </cell>
          <cell r="BZ367">
            <v>0.9</v>
          </cell>
          <cell r="CA367">
            <v>0.9</v>
          </cell>
          <cell r="CB367">
            <v>0.9</v>
          </cell>
          <cell r="CC367">
            <v>0.9</v>
          </cell>
          <cell r="CD367">
            <v>0.9</v>
          </cell>
          <cell r="CE367">
            <v>0.9</v>
          </cell>
          <cell r="CF367">
            <v>0.9</v>
          </cell>
          <cell r="CG367">
            <v>0.9</v>
          </cell>
          <cell r="CH367">
            <v>0.9</v>
          </cell>
          <cell r="CI367">
            <v>0.9</v>
          </cell>
          <cell r="CJ367">
            <v>0.9</v>
          </cell>
          <cell r="CK367">
            <v>0.9</v>
          </cell>
          <cell r="CL367">
            <v>0.9</v>
          </cell>
          <cell r="CM367">
            <v>0.9</v>
          </cell>
          <cell r="CN367">
            <v>0.9</v>
          </cell>
          <cell r="CO367">
            <v>0.9</v>
          </cell>
          <cell r="CP367">
            <v>0.9</v>
          </cell>
          <cell r="CQ367">
            <v>0.9</v>
          </cell>
          <cell r="CR367">
            <v>0.9</v>
          </cell>
          <cell r="CS367">
            <v>0.9</v>
          </cell>
          <cell r="CT367">
            <v>0.9</v>
          </cell>
          <cell r="CU367">
            <v>0.9</v>
          </cell>
          <cell r="CV367">
            <v>0.9</v>
          </cell>
          <cell r="CW367">
            <v>0.9</v>
          </cell>
          <cell r="CX367">
            <v>0.9</v>
          </cell>
          <cell r="CY367">
            <v>0.9</v>
          </cell>
          <cell r="CZ367">
            <v>0.9</v>
          </cell>
          <cell r="DA367">
            <v>0.9</v>
          </cell>
          <cell r="DB367">
            <v>0.9</v>
          </cell>
          <cell r="DC367">
            <v>0.9</v>
          </cell>
          <cell r="DD367">
            <v>0.9</v>
          </cell>
          <cell r="DE367">
            <v>0.9</v>
          </cell>
          <cell r="DF367">
            <v>0.9</v>
          </cell>
          <cell r="DG367">
            <v>0.9</v>
          </cell>
          <cell r="DH367">
            <v>0.9</v>
          </cell>
          <cell r="DI367">
            <v>0.9</v>
          </cell>
          <cell r="DJ367">
            <v>0.9</v>
          </cell>
        </row>
        <row r="368">
          <cell r="M368" t="str">
            <v>GJ</v>
          </cell>
          <cell r="N368">
            <v>0.1</v>
          </cell>
          <cell r="O368">
            <v>0.1</v>
          </cell>
          <cell r="P368">
            <v>0.1</v>
          </cell>
          <cell r="Q368">
            <v>0.1</v>
          </cell>
          <cell r="R368">
            <v>0.1</v>
          </cell>
          <cell r="S368">
            <v>0.1</v>
          </cell>
          <cell r="T368">
            <v>0.1</v>
          </cell>
          <cell r="U368">
            <v>0.1</v>
          </cell>
          <cell r="V368">
            <v>0.1</v>
          </cell>
          <cell r="W368">
            <v>0.1</v>
          </cell>
          <cell r="X368">
            <v>0.1</v>
          </cell>
          <cell r="Y368">
            <v>0.1</v>
          </cell>
          <cell r="Z368">
            <v>0.1</v>
          </cell>
          <cell r="AA368">
            <v>0.1</v>
          </cell>
          <cell r="AB368">
            <v>0.1</v>
          </cell>
          <cell r="AC368">
            <v>0.1</v>
          </cell>
          <cell r="AD368">
            <v>0.1</v>
          </cell>
          <cell r="AE368">
            <v>0.1</v>
          </cell>
          <cell r="AF368">
            <v>0.1</v>
          </cell>
          <cell r="AG368">
            <v>0.1</v>
          </cell>
          <cell r="AH368">
            <v>0.1</v>
          </cell>
          <cell r="AI368">
            <v>0.1</v>
          </cell>
          <cell r="AJ368">
            <v>0.1</v>
          </cell>
          <cell r="AK368">
            <v>0.1</v>
          </cell>
          <cell r="AL368">
            <v>0.1</v>
          </cell>
          <cell r="AM368">
            <v>0.1</v>
          </cell>
          <cell r="AN368">
            <v>0.1</v>
          </cell>
          <cell r="AO368">
            <v>0.1</v>
          </cell>
          <cell r="AP368">
            <v>0.1</v>
          </cell>
          <cell r="AQ368">
            <v>0.1</v>
          </cell>
          <cell r="AR368">
            <v>0.1</v>
          </cell>
          <cell r="AS368">
            <v>0.1</v>
          </cell>
          <cell r="AT368">
            <v>0.1</v>
          </cell>
          <cell r="AU368">
            <v>0.1</v>
          </cell>
          <cell r="AV368">
            <v>0.1</v>
          </cell>
          <cell r="AW368">
            <v>0.1</v>
          </cell>
          <cell r="AX368">
            <v>0.1</v>
          </cell>
          <cell r="AY368">
            <v>0.1</v>
          </cell>
          <cell r="AZ368">
            <v>0.1</v>
          </cell>
          <cell r="BA368">
            <v>0.1</v>
          </cell>
          <cell r="BB368">
            <v>0.1</v>
          </cell>
          <cell r="BC368">
            <v>0.1</v>
          </cell>
          <cell r="BD368">
            <v>0.1</v>
          </cell>
          <cell r="BE368">
            <v>0.1</v>
          </cell>
          <cell r="BF368">
            <v>0.1</v>
          </cell>
          <cell r="BG368">
            <v>0.1</v>
          </cell>
          <cell r="BH368">
            <v>0.1</v>
          </cell>
          <cell r="BI368">
            <v>0.1</v>
          </cell>
          <cell r="BJ368">
            <v>0.1</v>
          </cell>
          <cell r="BK368">
            <v>0.1</v>
          </cell>
          <cell r="BL368">
            <v>0.1</v>
          </cell>
          <cell r="BM368">
            <v>0.1</v>
          </cell>
          <cell r="BN368">
            <v>0.1</v>
          </cell>
          <cell r="BO368">
            <v>0.1</v>
          </cell>
          <cell r="BP368">
            <v>0.1</v>
          </cell>
          <cell r="BQ368">
            <v>0.1</v>
          </cell>
          <cell r="BR368">
            <v>0.1</v>
          </cell>
          <cell r="BS368">
            <v>0.1</v>
          </cell>
          <cell r="BT368">
            <v>0.1</v>
          </cell>
          <cell r="BU368">
            <v>0.1</v>
          </cell>
          <cell r="BV368">
            <v>0.1</v>
          </cell>
          <cell r="BW368">
            <v>0.1</v>
          </cell>
          <cell r="BX368">
            <v>0.1</v>
          </cell>
          <cell r="BY368">
            <v>0.1</v>
          </cell>
          <cell r="BZ368">
            <v>0.1</v>
          </cell>
          <cell r="CA368">
            <v>0.1</v>
          </cell>
          <cell r="CB368">
            <v>0.1</v>
          </cell>
          <cell r="CC368">
            <v>0.1</v>
          </cell>
          <cell r="CD368">
            <v>0.1</v>
          </cell>
          <cell r="CE368">
            <v>0.1</v>
          </cell>
          <cell r="CF368">
            <v>0.1</v>
          </cell>
          <cell r="CG368">
            <v>0.1</v>
          </cell>
          <cell r="CH368">
            <v>0.1</v>
          </cell>
          <cell r="CI368">
            <v>0.1</v>
          </cell>
          <cell r="CJ368">
            <v>0.1</v>
          </cell>
          <cell r="CK368">
            <v>0.1</v>
          </cell>
          <cell r="CL368">
            <v>0.1</v>
          </cell>
          <cell r="CM368">
            <v>0.1</v>
          </cell>
          <cell r="CN368">
            <v>0.1</v>
          </cell>
          <cell r="CO368">
            <v>0.1</v>
          </cell>
          <cell r="CP368">
            <v>0.1</v>
          </cell>
          <cell r="CQ368">
            <v>0.1</v>
          </cell>
          <cell r="CR368">
            <v>0.1</v>
          </cell>
          <cell r="CS368">
            <v>0.1</v>
          </cell>
          <cell r="CT368">
            <v>0.1</v>
          </cell>
          <cell r="CU368">
            <v>0.1</v>
          </cell>
          <cell r="CV368">
            <v>0.1</v>
          </cell>
          <cell r="CW368">
            <v>0.1</v>
          </cell>
          <cell r="CX368">
            <v>0.1</v>
          </cell>
          <cell r="CY368">
            <v>0.1</v>
          </cell>
          <cell r="CZ368">
            <v>0.1</v>
          </cell>
          <cell r="DA368">
            <v>0.1</v>
          </cell>
          <cell r="DB368">
            <v>0.1</v>
          </cell>
          <cell r="DC368">
            <v>0.1</v>
          </cell>
          <cell r="DD368">
            <v>0.1</v>
          </cell>
          <cell r="DE368">
            <v>0.1</v>
          </cell>
          <cell r="DF368">
            <v>0.1</v>
          </cell>
          <cell r="DG368">
            <v>0.1</v>
          </cell>
          <cell r="DH368">
            <v>0.1</v>
          </cell>
          <cell r="DI368">
            <v>0.1</v>
          </cell>
          <cell r="DJ368">
            <v>0.1</v>
          </cell>
        </row>
        <row r="369">
          <cell r="M369" t="str">
            <v>GJ</v>
          </cell>
          <cell r="N369">
            <v>0.61</v>
          </cell>
          <cell r="O369">
            <v>0.61</v>
          </cell>
          <cell r="P369">
            <v>0.61</v>
          </cell>
          <cell r="Q369">
            <v>0.61</v>
          </cell>
          <cell r="R369">
            <v>0.61</v>
          </cell>
          <cell r="S369">
            <v>0.61</v>
          </cell>
          <cell r="T369">
            <v>0.61</v>
          </cell>
          <cell r="U369">
            <v>0.61</v>
          </cell>
          <cell r="V369">
            <v>0.61</v>
          </cell>
          <cell r="W369">
            <v>0.61</v>
          </cell>
          <cell r="X369">
            <v>0.61</v>
          </cell>
          <cell r="Y369">
            <v>0.61</v>
          </cell>
          <cell r="Z369">
            <v>0.61</v>
          </cell>
          <cell r="AA369">
            <v>0.61</v>
          </cell>
          <cell r="AB369">
            <v>0.61</v>
          </cell>
          <cell r="AC369">
            <v>0.61</v>
          </cell>
          <cell r="AD369">
            <v>0.61</v>
          </cell>
          <cell r="AE369">
            <v>0.61</v>
          </cell>
          <cell r="AF369">
            <v>0.61</v>
          </cell>
          <cell r="AG369">
            <v>0.61</v>
          </cell>
          <cell r="AH369">
            <v>0.61</v>
          </cell>
          <cell r="AI369">
            <v>0.61</v>
          </cell>
          <cell r="AJ369">
            <v>0.61</v>
          </cell>
          <cell r="AK369">
            <v>0.61</v>
          </cell>
          <cell r="AL369">
            <v>0.61</v>
          </cell>
          <cell r="AM369">
            <v>0.61</v>
          </cell>
          <cell r="AN369">
            <v>0.61</v>
          </cell>
          <cell r="AO369">
            <v>0.61</v>
          </cell>
          <cell r="AP369">
            <v>0.61</v>
          </cell>
          <cell r="AQ369">
            <v>0.61</v>
          </cell>
          <cell r="AR369">
            <v>0.61</v>
          </cell>
          <cell r="AS369">
            <v>0.61</v>
          </cell>
          <cell r="AT369">
            <v>0.61</v>
          </cell>
          <cell r="AU369">
            <v>0.61</v>
          </cell>
          <cell r="AV369">
            <v>0.61</v>
          </cell>
          <cell r="AW369">
            <v>0.61</v>
          </cell>
          <cell r="AX369">
            <v>0.61</v>
          </cell>
          <cell r="AY369">
            <v>0.61</v>
          </cell>
          <cell r="AZ369">
            <v>0.61</v>
          </cell>
          <cell r="BA369">
            <v>0.61</v>
          </cell>
          <cell r="BB369">
            <v>0.61</v>
          </cell>
          <cell r="BC369">
            <v>0.61</v>
          </cell>
          <cell r="BD369">
            <v>0.61</v>
          </cell>
          <cell r="BE369">
            <v>0.61</v>
          </cell>
          <cell r="BF369">
            <v>0.61</v>
          </cell>
          <cell r="BG369">
            <v>0.61</v>
          </cell>
          <cell r="BH369">
            <v>0.61</v>
          </cell>
          <cell r="BI369">
            <v>0.61</v>
          </cell>
          <cell r="BJ369">
            <v>0.61</v>
          </cell>
          <cell r="BK369">
            <v>0.61</v>
          </cell>
          <cell r="BL369">
            <v>0.61</v>
          </cell>
          <cell r="BM369">
            <v>0.61</v>
          </cell>
          <cell r="BN369">
            <v>0.61</v>
          </cell>
          <cell r="BO369">
            <v>0.61</v>
          </cell>
          <cell r="BP369">
            <v>0.61</v>
          </cell>
          <cell r="BQ369">
            <v>0.61</v>
          </cell>
          <cell r="BR369">
            <v>0.61</v>
          </cell>
          <cell r="BS369">
            <v>0.61</v>
          </cell>
          <cell r="BT369">
            <v>0.61</v>
          </cell>
          <cell r="BU369">
            <v>0.61</v>
          </cell>
          <cell r="BV369">
            <v>0.61</v>
          </cell>
          <cell r="BW369">
            <v>0.61</v>
          </cell>
          <cell r="BX369">
            <v>0.61</v>
          </cell>
          <cell r="BY369">
            <v>0.61</v>
          </cell>
          <cell r="BZ369">
            <v>0.61</v>
          </cell>
          <cell r="CA369">
            <v>0.61</v>
          </cell>
          <cell r="CB369">
            <v>0.61</v>
          </cell>
          <cell r="CC369">
            <v>0.61</v>
          </cell>
          <cell r="CD369">
            <v>0.61</v>
          </cell>
          <cell r="CE369">
            <v>0.61</v>
          </cell>
          <cell r="CF369">
            <v>0.61</v>
          </cell>
          <cell r="CG369">
            <v>0.61</v>
          </cell>
          <cell r="CH369">
            <v>0.61</v>
          </cell>
          <cell r="CI369">
            <v>0.61</v>
          </cell>
          <cell r="CJ369">
            <v>0.61</v>
          </cell>
          <cell r="CK369">
            <v>0.61</v>
          </cell>
          <cell r="CL369">
            <v>0.61</v>
          </cell>
          <cell r="CM369">
            <v>0.61</v>
          </cell>
          <cell r="CN369">
            <v>0.61</v>
          </cell>
          <cell r="CO369">
            <v>0.61</v>
          </cell>
          <cell r="CP369">
            <v>0.61</v>
          </cell>
          <cell r="CQ369">
            <v>0.61</v>
          </cell>
          <cell r="CR369">
            <v>0.61</v>
          </cell>
          <cell r="CS369">
            <v>0.61</v>
          </cell>
          <cell r="CT369">
            <v>0.61</v>
          </cell>
          <cell r="CU369">
            <v>0.61</v>
          </cell>
          <cell r="CV369">
            <v>0.61</v>
          </cell>
          <cell r="CW369">
            <v>0.61</v>
          </cell>
          <cell r="CX369">
            <v>0.61</v>
          </cell>
          <cell r="CY369">
            <v>0.61</v>
          </cell>
          <cell r="CZ369">
            <v>0.61</v>
          </cell>
          <cell r="DA369">
            <v>0.61</v>
          </cell>
          <cell r="DB369">
            <v>0.61</v>
          </cell>
          <cell r="DC369">
            <v>0.61</v>
          </cell>
          <cell r="DD369">
            <v>0.61</v>
          </cell>
          <cell r="DE369">
            <v>0.61</v>
          </cell>
          <cell r="DF369">
            <v>0.61</v>
          </cell>
          <cell r="DG369">
            <v>0.61</v>
          </cell>
          <cell r="DH369">
            <v>0.61</v>
          </cell>
          <cell r="DI369">
            <v>0.61</v>
          </cell>
          <cell r="DJ369">
            <v>0.61</v>
          </cell>
        </row>
        <row r="370">
          <cell r="M370" t="str">
            <v>GJ</v>
          </cell>
          <cell r="N370">
            <v>0.39</v>
          </cell>
          <cell r="O370">
            <v>0.39</v>
          </cell>
          <cell r="P370">
            <v>0.39</v>
          </cell>
          <cell r="Q370">
            <v>0.39</v>
          </cell>
          <cell r="R370">
            <v>0.39</v>
          </cell>
          <cell r="S370">
            <v>0.39</v>
          </cell>
          <cell r="T370">
            <v>0.39</v>
          </cell>
          <cell r="U370">
            <v>0.39</v>
          </cell>
          <cell r="V370">
            <v>0.39</v>
          </cell>
          <cell r="W370">
            <v>0.39</v>
          </cell>
          <cell r="X370">
            <v>0.39</v>
          </cell>
          <cell r="Y370">
            <v>0.39</v>
          </cell>
          <cell r="Z370">
            <v>0.39</v>
          </cell>
          <cell r="AA370">
            <v>0.39</v>
          </cell>
          <cell r="AB370">
            <v>0.39</v>
          </cell>
          <cell r="AC370">
            <v>0.39</v>
          </cell>
          <cell r="AD370">
            <v>0.39</v>
          </cell>
          <cell r="AE370">
            <v>0.39</v>
          </cell>
          <cell r="AF370">
            <v>0.39</v>
          </cell>
          <cell r="AG370">
            <v>0.39</v>
          </cell>
          <cell r="AH370">
            <v>0.39</v>
          </cell>
          <cell r="AI370">
            <v>0.39</v>
          </cell>
          <cell r="AJ370">
            <v>0.39</v>
          </cell>
          <cell r="AK370">
            <v>0.39</v>
          </cell>
          <cell r="AL370">
            <v>0.39</v>
          </cell>
          <cell r="AM370">
            <v>0.39</v>
          </cell>
          <cell r="AN370">
            <v>0.39</v>
          </cell>
          <cell r="AO370">
            <v>0.39</v>
          </cell>
          <cell r="AP370">
            <v>0.39</v>
          </cell>
          <cell r="AQ370">
            <v>0.39</v>
          </cell>
          <cell r="AR370">
            <v>0.39</v>
          </cell>
          <cell r="AS370">
            <v>0.39</v>
          </cell>
          <cell r="AT370">
            <v>0.39</v>
          </cell>
          <cell r="AU370">
            <v>0.39</v>
          </cell>
          <cell r="AV370">
            <v>0.39</v>
          </cell>
          <cell r="AW370">
            <v>0.39</v>
          </cell>
          <cell r="AX370">
            <v>0.39</v>
          </cell>
          <cell r="AY370">
            <v>0.39</v>
          </cell>
          <cell r="AZ370">
            <v>0.39</v>
          </cell>
          <cell r="BA370">
            <v>0.39</v>
          </cell>
          <cell r="BB370">
            <v>0.39</v>
          </cell>
          <cell r="BC370">
            <v>0.39</v>
          </cell>
          <cell r="BD370">
            <v>0.39</v>
          </cell>
          <cell r="BE370">
            <v>0.39</v>
          </cell>
          <cell r="BF370">
            <v>0.39</v>
          </cell>
          <cell r="BG370">
            <v>0.39</v>
          </cell>
          <cell r="BH370">
            <v>0.39</v>
          </cell>
          <cell r="BI370">
            <v>0.39</v>
          </cell>
          <cell r="BJ370">
            <v>0.39</v>
          </cell>
          <cell r="BK370">
            <v>0.39</v>
          </cell>
          <cell r="BL370">
            <v>0.39</v>
          </cell>
          <cell r="BM370">
            <v>0.39</v>
          </cell>
          <cell r="BN370">
            <v>0.39</v>
          </cell>
          <cell r="BO370">
            <v>0.39</v>
          </cell>
          <cell r="BP370">
            <v>0.39</v>
          </cell>
          <cell r="BQ370">
            <v>0.39</v>
          </cell>
          <cell r="BR370">
            <v>0.39</v>
          </cell>
          <cell r="BS370">
            <v>0.39</v>
          </cell>
          <cell r="BT370">
            <v>0.39</v>
          </cell>
          <cell r="BU370">
            <v>0.39</v>
          </cell>
          <cell r="BV370">
            <v>0.39</v>
          </cell>
          <cell r="BW370">
            <v>0.39</v>
          </cell>
          <cell r="BX370">
            <v>0.39</v>
          </cell>
          <cell r="BY370">
            <v>0.39</v>
          </cell>
          <cell r="BZ370">
            <v>0.39</v>
          </cell>
          <cell r="CA370">
            <v>0.39</v>
          </cell>
          <cell r="CB370">
            <v>0.39</v>
          </cell>
          <cell r="CC370">
            <v>0.39</v>
          </cell>
          <cell r="CD370">
            <v>0.39</v>
          </cell>
          <cell r="CE370">
            <v>0.39</v>
          </cell>
          <cell r="CF370">
            <v>0.39</v>
          </cell>
          <cell r="CG370">
            <v>0.39</v>
          </cell>
          <cell r="CH370">
            <v>0.39</v>
          </cell>
          <cell r="CI370">
            <v>0.39</v>
          </cell>
          <cell r="CJ370">
            <v>0.39</v>
          </cell>
          <cell r="CK370">
            <v>0.39</v>
          </cell>
          <cell r="CL370">
            <v>0.39</v>
          </cell>
          <cell r="CM370">
            <v>0.39</v>
          </cell>
          <cell r="CN370">
            <v>0.39</v>
          </cell>
          <cell r="CO370">
            <v>0.39</v>
          </cell>
          <cell r="CP370">
            <v>0.39</v>
          </cell>
          <cell r="CQ370">
            <v>0.39</v>
          </cell>
          <cell r="CR370">
            <v>0.39</v>
          </cell>
          <cell r="CS370">
            <v>0.39</v>
          </cell>
          <cell r="CT370">
            <v>0.39</v>
          </cell>
          <cell r="CU370">
            <v>0.39</v>
          </cell>
          <cell r="CV370">
            <v>0.39</v>
          </cell>
          <cell r="CW370">
            <v>0.39</v>
          </cell>
          <cell r="CX370">
            <v>0.39</v>
          </cell>
          <cell r="CY370">
            <v>0.39</v>
          </cell>
          <cell r="CZ370">
            <v>0.39</v>
          </cell>
          <cell r="DA370">
            <v>0.39</v>
          </cell>
          <cell r="DB370">
            <v>0.39</v>
          </cell>
          <cell r="DC370">
            <v>0.39</v>
          </cell>
          <cell r="DD370">
            <v>0.39</v>
          </cell>
          <cell r="DE370">
            <v>0.39</v>
          </cell>
          <cell r="DF370">
            <v>0.39</v>
          </cell>
          <cell r="DG370">
            <v>0.39</v>
          </cell>
          <cell r="DH370">
            <v>0.39</v>
          </cell>
          <cell r="DI370">
            <v>0.39</v>
          </cell>
          <cell r="DJ370">
            <v>0.39</v>
          </cell>
        </row>
        <row r="371">
          <cell r="M371" t="str">
            <v>GJ</v>
          </cell>
          <cell r="N371">
            <v>0.9</v>
          </cell>
          <cell r="O371">
            <v>0.9</v>
          </cell>
          <cell r="P371">
            <v>0.9</v>
          </cell>
          <cell r="Q371">
            <v>0.9</v>
          </cell>
          <cell r="R371">
            <v>0.9</v>
          </cell>
          <cell r="S371">
            <v>0.9</v>
          </cell>
          <cell r="T371">
            <v>0.9</v>
          </cell>
          <cell r="U371">
            <v>0.9</v>
          </cell>
          <cell r="V371">
            <v>0.9</v>
          </cell>
          <cell r="W371">
            <v>0.9</v>
          </cell>
          <cell r="X371">
            <v>0.9</v>
          </cell>
          <cell r="Y371">
            <v>0.9</v>
          </cell>
          <cell r="Z371">
            <v>0.9</v>
          </cell>
          <cell r="AA371">
            <v>0.9</v>
          </cell>
          <cell r="AB371">
            <v>0.9</v>
          </cell>
          <cell r="AC371">
            <v>0.9</v>
          </cell>
          <cell r="AD371">
            <v>0.9</v>
          </cell>
          <cell r="AE371">
            <v>0.9</v>
          </cell>
          <cell r="AF371">
            <v>0.9</v>
          </cell>
          <cell r="AG371">
            <v>0.9</v>
          </cell>
          <cell r="AH371">
            <v>0.9</v>
          </cell>
          <cell r="AI371">
            <v>0.9</v>
          </cell>
          <cell r="AJ371">
            <v>0.9</v>
          </cell>
          <cell r="AK371">
            <v>0.9</v>
          </cell>
          <cell r="AL371">
            <v>0.9</v>
          </cell>
          <cell r="AM371">
            <v>0.9</v>
          </cell>
          <cell r="AN371">
            <v>0.9</v>
          </cell>
          <cell r="AO371">
            <v>0.9</v>
          </cell>
          <cell r="AP371">
            <v>0.9</v>
          </cell>
          <cell r="AQ371">
            <v>0.9</v>
          </cell>
          <cell r="AR371">
            <v>0.9</v>
          </cell>
          <cell r="AS371">
            <v>0.9</v>
          </cell>
          <cell r="AT371">
            <v>0.9</v>
          </cell>
          <cell r="AU371">
            <v>0.9</v>
          </cell>
          <cell r="AV371">
            <v>0.9</v>
          </cell>
          <cell r="AW371">
            <v>0.9</v>
          </cell>
          <cell r="AX371">
            <v>0.9</v>
          </cell>
          <cell r="AY371">
            <v>0.9</v>
          </cell>
          <cell r="AZ371">
            <v>0.9</v>
          </cell>
          <cell r="BA371">
            <v>0.9</v>
          </cell>
          <cell r="BB371">
            <v>0.9</v>
          </cell>
          <cell r="BC371">
            <v>0.9</v>
          </cell>
          <cell r="BD371">
            <v>0.9</v>
          </cell>
          <cell r="BE371">
            <v>0.9</v>
          </cell>
          <cell r="BF371">
            <v>0.9</v>
          </cell>
          <cell r="BG371">
            <v>0.9</v>
          </cell>
          <cell r="BH371">
            <v>0.9</v>
          </cell>
          <cell r="BI371">
            <v>0.9</v>
          </cell>
          <cell r="BJ371">
            <v>0.9</v>
          </cell>
          <cell r="BK371">
            <v>0.9</v>
          </cell>
          <cell r="BL371">
            <v>0.9</v>
          </cell>
          <cell r="BM371">
            <v>0.9</v>
          </cell>
          <cell r="BN371">
            <v>0.9</v>
          </cell>
          <cell r="BO371">
            <v>0.9</v>
          </cell>
          <cell r="BP371">
            <v>0.9</v>
          </cell>
          <cell r="BQ371">
            <v>0.9</v>
          </cell>
          <cell r="BR371">
            <v>0.9</v>
          </cell>
          <cell r="BS371">
            <v>0.9</v>
          </cell>
          <cell r="BT371">
            <v>0.9</v>
          </cell>
          <cell r="BU371">
            <v>0.9</v>
          </cell>
          <cell r="BV371">
            <v>0.9</v>
          </cell>
          <cell r="BW371">
            <v>0.9</v>
          </cell>
          <cell r="BX371">
            <v>0.9</v>
          </cell>
          <cell r="BY371">
            <v>0.9</v>
          </cell>
          <cell r="BZ371">
            <v>0.9</v>
          </cell>
          <cell r="CA371">
            <v>0.9</v>
          </cell>
          <cell r="CB371">
            <v>0.9</v>
          </cell>
          <cell r="CC371">
            <v>0.9</v>
          </cell>
          <cell r="CD371">
            <v>0.9</v>
          </cell>
          <cell r="CE371">
            <v>0.9</v>
          </cell>
          <cell r="CF371">
            <v>0.9</v>
          </cell>
          <cell r="CG371">
            <v>0.9</v>
          </cell>
          <cell r="CH371">
            <v>0.9</v>
          </cell>
          <cell r="CI371">
            <v>0.9</v>
          </cell>
          <cell r="CJ371">
            <v>0.9</v>
          </cell>
          <cell r="CK371">
            <v>0.9</v>
          </cell>
          <cell r="CL371">
            <v>0.9</v>
          </cell>
          <cell r="CM371">
            <v>0.9</v>
          </cell>
          <cell r="CN371">
            <v>0.9</v>
          </cell>
          <cell r="CO371">
            <v>0.9</v>
          </cell>
          <cell r="CP371">
            <v>0.9</v>
          </cell>
          <cell r="CQ371">
            <v>0.9</v>
          </cell>
          <cell r="CR371">
            <v>0.9</v>
          </cell>
          <cell r="CS371">
            <v>0.9</v>
          </cell>
          <cell r="CT371">
            <v>0.9</v>
          </cell>
          <cell r="CU371">
            <v>0.9</v>
          </cell>
          <cell r="CV371">
            <v>0.9</v>
          </cell>
          <cell r="CW371">
            <v>0.9</v>
          </cell>
          <cell r="CX371">
            <v>0.9</v>
          </cell>
          <cell r="CY371">
            <v>0.9</v>
          </cell>
          <cell r="CZ371">
            <v>0.9</v>
          </cell>
          <cell r="DA371">
            <v>0.9</v>
          </cell>
          <cell r="DB371">
            <v>0.9</v>
          </cell>
          <cell r="DC371">
            <v>0.9</v>
          </cell>
          <cell r="DD371">
            <v>0.9</v>
          </cell>
          <cell r="DE371">
            <v>0.9</v>
          </cell>
          <cell r="DF371">
            <v>0.9</v>
          </cell>
          <cell r="DG371">
            <v>0.9</v>
          </cell>
          <cell r="DH371">
            <v>0.9</v>
          </cell>
          <cell r="DI371">
            <v>0.9</v>
          </cell>
          <cell r="DJ371">
            <v>0.9</v>
          </cell>
        </row>
        <row r="372">
          <cell r="M372" t="str">
            <v>GJ</v>
          </cell>
          <cell r="N372">
            <v>0.05</v>
          </cell>
          <cell r="O372">
            <v>0.05</v>
          </cell>
          <cell r="P372">
            <v>0.05</v>
          </cell>
          <cell r="Q372">
            <v>0.05</v>
          </cell>
          <cell r="R372">
            <v>0.05</v>
          </cell>
          <cell r="S372">
            <v>0.05</v>
          </cell>
          <cell r="T372">
            <v>0.05</v>
          </cell>
          <cell r="U372">
            <v>0.05</v>
          </cell>
          <cell r="V372">
            <v>0.05</v>
          </cell>
          <cell r="W372">
            <v>0.05</v>
          </cell>
          <cell r="X372">
            <v>0.05</v>
          </cell>
          <cell r="Y372">
            <v>0.05</v>
          </cell>
          <cell r="Z372">
            <v>0.05</v>
          </cell>
          <cell r="AA372">
            <v>0.05</v>
          </cell>
          <cell r="AB372">
            <v>0.05</v>
          </cell>
          <cell r="AC372">
            <v>0.05</v>
          </cell>
          <cell r="AD372">
            <v>0.05</v>
          </cell>
          <cell r="AE372">
            <v>0.05</v>
          </cell>
          <cell r="AF372">
            <v>0.05</v>
          </cell>
          <cell r="AG372">
            <v>0.05</v>
          </cell>
          <cell r="AH372">
            <v>0.05</v>
          </cell>
          <cell r="AI372">
            <v>0.05</v>
          </cell>
          <cell r="AJ372">
            <v>0.05</v>
          </cell>
          <cell r="AK372">
            <v>0.05</v>
          </cell>
          <cell r="AL372">
            <v>0.05</v>
          </cell>
          <cell r="AM372">
            <v>0.05</v>
          </cell>
          <cell r="AN372">
            <v>0.05</v>
          </cell>
          <cell r="AO372">
            <v>0.05</v>
          </cell>
          <cell r="AP372">
            <v>0.05</v>
          </cell>
          <cell r="AQ372">
            <v>0.05</v>
          </cell>
          <cell r="AR372">
            <v>0.05</v>
          </cell>
          <cell r="AS372">
            <v>0.05</v>
          </cell>
          <cell r="AT372">
            <v>0.05</v>
          </cell>
          <cell r="AU372">
            <v>0.05</v>
          </cell>
          <cell r="AV372">
            <v>0.05</v>
          </cell>
          <cell r="AW372">
            <v>0.05</v>
          </cell>
          <cell r="AX372">
            <v>0.05</v>
          </cell>
          <cell r="AY372">
            <v>0.05</v>
          </cell>
          <cell r="AZ372">
            <v>0.05</v>
          </cell>
          <cell r="BA372">
            <v>0.05</v>
          </cell>
          <cell r="BB372">
            <v>0.05</v>
          </cell>
          <cell r="BC372">
            <v>0.05</v>
          </cell>
          <cell r="BD372">
            <v>0.05</v>
          </cell>
          <cell r="BE372">
            <v>0.05</v>
          </cell>
          <cell r="BF372">
            <v>0.05</v>
          </cell>
          <cell r="BG372">
            <v>0.05</v>
          </cell>
          <cell r="BH372">
            <v>0.05</v>
          </cell>
          <cell r="BI372">
            <v>0.05</v>
          </cell>
          <cell r="BJ372">
            <v>0.05</v>
          </cell>
          <cell r="BK372">
            <v>0.05</v>
          </cell>
          <cell r="BL372">
            <v>0.05</v>
          </cell>
          <cell r="BM372">
            <v>0.05</v>
          </cell>
          <cell r="BN372">
            <v>0.05</v>
          </cell>
          <cell r="BO372">
            <v>0.05</v>
          </cell>
          <cell r="BP372">
            <v>0.05</v>
          </cell>
          <cell r="BQ372">
            <v>0.05</v>
          </cell>
          <cell r="BR372">
            <v>0.05</v>
          </cell>
          <cell r="BS372">
            <v>0.05</v>
          </cell>
          <cell r="BT372">
            <v>0.05</v>
          </cell>
          <cell r="BU372">
            <v>0.05</v>
          </cell>
          <cell r="BV372">
            <v>0.05</v>
          </cell>
          <cell r="BW372">
            <v>0.05</v>
          </cell>
          <cell r="BX372">
            <v>0.05</v>
          </cell>
          <cell r="BY372">
            <v>0.05</v>
          </cell>
          <cell r="BZ372">
            <v>0.05</v>
          </cell>
          <cell r="CA372">
            <v>0.05</v>
          </cell>
          <cell r="CB372">
            <v>0.05</v>
          </cell>
          <cell r="CC372">
            <v>0.05</v>
          </cell>
          <cell r="CD372">
            <v>0.05</v>
          </cell>
          <cell r="CE372">
            <v>0.05</v>
          </cell>
          <cell r="CF372">
            <v>0.05</v>
          </cell>
          <cell r="CG372">
            <v>0.05</v>
          </cell>
          <cell r="CH372">
            <v>0.05</v>
          </cell>
          <cell r="CI372">
            <v>0.05</v>
          </cell>
          <cell r="CJ372">
            <v>0.05</v>
          </cell>
          <cell r="CK372">
            <v>0.05</v>
          </cell>
          <cell r="CL372">
            <v>0.05</v>
          </cell>
          <cell r="CM372">
            <v>0.05</v>
          </cell>
          <cell r="CN372">
            <v>0.05</v>
          </cell>
          <cell r="CO372">
            <v>0.05</v>
          </cell>
          <cell r="CP372">
            <v>0.05</v>
          </cell>
          <cell r="CQ372">
            <v>0.05</v>
          </cell>
          <cell r="CR372">
            <v>0.05</v>
          </cell>
          <cell r="CS372">
            <v>0.05</v>
          </cell>
          <cell r="CT372">
            <v>0.05</v>
          </cell>
          <cell r="CU372">
            <v>0.05</v>
          </cell>
          <cell r="CV372">
            <v>0.05</v>
          </cell>
          <cell r="CW372">
            <v>0.05</v>
          </cell>
          <cell r="CX372">
            <v>0.05</v>
          </cell>
          <cell r="CY372">
            <v>0.05</v>
          </cell>
          <cell r="CZ372">
            <v>0.05</v>
          </cell>
          <cell r="DA372">
            <v>0.05</v>
          </cell>
          <cell r="DB372">
            <v>0.05</v>
          </cell>
          <cell r="DC372">
            <v>0.05</v>
          </cell>
          <cell r="DD372">
            <v>0.05</v>
          </cell>
          <cell r="DE372">
            <v>0.05</v>
          </cell>
          <cell r="DF372">
            <v>0.05</v>
          </cell>
          <cell r="DG372">
            <v>0.05</v>
          </cell>
          <cell r="DH372">
            <v>0.05</v>
          </cell>
          <cell r="DI372">
            <v>0.05</v>
          </cell>
          <cell r="DJ372">
            <v>0.05</v>
          </cell>
        </row>
        <row r="373">
          <cell r="M373" t="str">
            <v>GJ</v>
          </cell>
          <cell r="N373">
            <v>0.05</v>
          </cell>
          <cell r="O373">
            <v>0.05</v>
          </cell>
          <cell r="P373">
            <v>0.05</v>
          </cell>
          <cell r="Q373">
            <v>0.05</v>
          </cell>
          <cell r="R373">
            <v>0.05</v>
          </cell>
          <cell r="S373">
            <v>0.05</v>
          </cell>
          <cell r="T373">
            <v>0.05</v>
          </cell>
          <cell r="U373">
            <v>0.05</v>
          </cell>
          <cell r="V373">
            <v>0.05</v>
          </cell>
          <cell r="W373">
            <v>0.05</v>
          </cell>
          <cell r="X373">
            <v>0.05</v>
          </cell>
          <cell r="Y373">
            <v>0.05</v>
          </cell>
          <cell r="Z373">
            <v>0.05</v>
          </cell>
          <cell r="AA373">
            <v>0.05</v>
          </cell>
          <cell r="AB373">
            <v>0.05</v>
          </cell>
          <cell r="AC373">
            <v>0.05</v>
          </cell>
          <cell r="AD373">
            <v>0.05</v>
          </cell>
          <cell r="AE373">
            <v>0.05</v>
          </cell>
          <cell r="AF373">
            <v>0.05</v>
          </cell>
          <cell r="AG373">
            <v>0.05</v>
          </cell>
          <cell r="AH373">
            <v>0.05</v>
          </cell>
          <cell r="AI373">
            <v>0.05</v>
          </cell>
          <cell r="AJ373">
            <v>0.05</v>
          </cell>
          <cell r="AK373">
            <v>0.05</v>
          </cell>
          <cell r="AL373">
            <v>0.05</v>
          </cell>
          <cell r="AM373">
            <v>0.05</v>
          </cell>
          <cell r="AN373">
            <v>0.05</v>
          </cell>
          <cell r="AO373">
            <v>0.05</v>
          </cell>
          <cell r="AP373">
            <v>0.05</v>
          </cell>
          <cell r="AQ373">
            <v>0.05</v>
          </cell>
          <cell r="AR373">
            <v>0.05</v>
          </cell>
          <cell r="AS373">
            <v>0.05</v>
          </cell>
          <cell r="AT373">
            <v>0.05</v>
          </cell>
          <cell r="AU373">
            <v>0.05</v>
          </cell>
          <cell r="AV373">
            <v>0.05</v>
          </cell>
          <cell r="AW373">
            <v>0.05</v>
          </cell>
          <cell r="AX373">
            <v>0.05</v>
          </cell>
          <cell r="AY373">
            <v>0.05</v>
          </cell>
          <cell r="AZ373">
            <v>0.05</v>
          </cell>
          <cell r="BA373">
            <v>0.05</v>
          </cell>
          <cell r="BB373">
            <v>0.05</v>
          </cell>
          <cell r="BC373">
            <v>0.05</v>
          </cell>
          <cell r="BD373">
            <v>0.05</v>
          </cell>
          <cell r="BE373">
            <v>0.05</v>
          </cell>
          <cell r="BF373">
            <v>0.05</v>
          </cell>
          <cell r="BG373">
            <v>0.05</v>
          </cell>
          <cell r="BH373">
            <v>0.05</v>
          </cell>
          <cell r="BI373">
            <v>0.05</v>
          </cell>
          <cell r="BJ373">
            <v>0.05</v>
          </cell>
          <cell r="BK373">
            <v>0.05</v>
          </cell>
          <cell r="BL373">
            <v>0.05</v>
          </cell>
          <cell r="BM373">
            <v>0.05</v>
          </cell>
          <cell r="BN373">
            <v>0.05</v>
          </cell>
          <cell r="BO373">
            <v>0.05</v>
          </cell>
          <cell r="BP373">
            <v>0.05</v>
          </cell>
          <cell r="BQ373">
            <v>0.05</v>
          </cell>
          <cell r="BR373">
            <v>0.05</v>
          </cell>
          <cell r="BS373">
            <v>0.05</v>
          </cell>
          <cell r="BT373">
            <v>0.05</v>
          </cell>
          <cell r="BU373">
            <v>0.05</v>
          </cell>
          <cell r="BV373">
            <v>0.05</v>
          </cell>
          <cell r="BW373">
            <v>0.05</v>
          </cell>
          <cell r="BX373">
            <v>0.05</v>
          </cell>
          <cell r="BY373">
            <v>0.05</v>
          </cell>
          <cell r="BZ373">
            <v>0.05</v>
          </cell>
          <cell r="CA373">
            <v>0.05</v>
          </cell>
          <cell r="CB373">
            <v>0.05</v>
          </cell>
          <cell r="CC373">
            <v>0.05</v>
          </cell>
          <cell r="CD373">
            <v>0.05</v>
          </cell>
          <cell r="CE373">
            <v>0.05</v>
          </cell>
          <cell r="CF373">
            <v>0.05</v>
          </cell>
          <cell r="CG373">
            <v>0.05</v>
          </cell>
          <cell r="CH373">
            <v>0.05</v>
          </cell>
          <cell r="CI373">
            <v>0.05</v>
          </cell>
          <cell r="CJ373">
            <v>0.05</v>
          </cell>
          <cell r="CK373">
            <v>0.05</v>
          </cell>
          <cell r="CL373">
            <v>0.05</v>
          </cell>
          <cell r="CM373">
            <v>0.05</v>
          </cell>
          <cell r="CN373">
            <v>0.05</v>
          </cell>
          <cell r="CO373">
            <v>0.05</v>
          </cell>
          <cell r="CP373">
            <v>0.05</v>
          </cell>
          <cell r="CQ373">
            <v>0.05</v>
          </cell>
          <cell r="CR373">
            <v>0.05</v>
          </cell>
          <cell r="CS373">
            <v>0.05</v>
          </cell>
          <cell r="CT373">
            <v>0.05</v>
          </cell>
          <cell r="CU373">
            <v>0.05</v>
          </cell>
          <cell r="CV373">
            <v>0.05</v>
          </cell>
          <cell r="CW373">
            <v>0.05</v>
          </cell>
          <cell r="CX373">
            <v>0.05</v>
          </cell>
          <cell r="CY373">
            <v>0.05</v>
          </cell>
          <cell r="CZ373">
            <v>0.05</v>
          </cell>
          <cell r="DA373">
            <v>0.05</v>
          </cell>
          <cell r="DB373">
            <v>0.05</v>
          </cell>
          <cell r="DC373">
            <v>0.05</v>
          </cell>
          <cell r="DD373">
            <v>0.05</v>
          </cell>
          <cell r="DE373">
            <v>0.05</v>
          </cell>
          <cell r="DF373">
            <v>0.05</v>
          </cell>
          <cell r="DG373">
            <v>0.05</v>
          </cell>
          <cell r="DH373">
            <v>0.05</v>
          </cell>
          <cell r="DI373">
            <v>0.05</v>
          </cell>
          <cell r="DJ373">
            <v>0.05</v>
          </cell>
        </row>
        <row r="374">
          <cell r="M374" t="str">
            <v>GJ</v>
          </cell>
          <cell r="N374">
            <v>0.3</v>
          </cell>
          <cell r="O374">
            <v>0.3</v>
          </cell>
          <cell r="P374">
            <v>0.3</v>
          </cell>
          <cell r="Q374">
            <v>0.3</v>
          </cell>
          <cell r="R374">
            <v>0.3</v>
          </cell>
          <cell r="S374">
            <v>0.3</v>
          </cell>
          <cell r="T374">
            <v>0.3</v>
          </cell>
          <cell r="U374">
            <v>0.3</v>
          </cell>
          <cell r="V374">
            <v>0.3</v>
          </cell>
          <cell r="W374">
            <v>0.3</v>
          </cell>
          <cell r="X374">
            <v>0.3</v>
          </cell>
          <cell r="Y374">
            <v>0.3</v>
          </cell>
          <cell r="Z374">
            <v>0.3</v>
          </cell>
          <cell r="AA374">
            <v>0.3</v>
          </cell>
          <cell r="AB374">
            <v>0.3</v>
          </cell>
          <cell r="AC374">
            <v>0.3</v>
          </cell>
          <cell r="AD374">
            <v>0.3</v>
          </cell>
          <cell r="AE374">
            <v>0.3</v>
          </cell>
          <cell r="AF374">
            <v>0.3</v>
          </cell>
          <cell r="AG374">
            <v>0.3</v>
          </cell>
          <cell r="AH374">
            <v>0.3</v>
          </cell>
          <cell r="AI374">
            <v>0.3</v>
          </cell>
          <cell r="AJ374">
            <v>0.3</v>
          </cell>
          <cell r="AK374">
            <v>0.3</v>
          </cell>
          <cell r="AL374">
            <v>0.3</v>
          </cell>
          <cell r="AM374">
            <v>0.3</v>
          </cell>
          <cell r="AN374">
            <v>0.3</v>
          </cell>
          <cell r="AO374">
            <v>0.3</v>
          </cell>
          <cell r="AP374">
            <v>0.3</v>
          </cell>
          <cell r="AQ374">
            <v>0.3</v>
          </cell>
          <cell r="AR374">
            <v>0.3</v>
          </cell>
          <cell r="AS374">
            <v>0.3</v>
          </cell>
          <cell r="AT374">
            <v>0.3</v>
          </cell>
          <cell r="AU374">
            <v>0.3</v>
          </cell>
          <cell r="AV374">
            <v>0.3</v>
          </cell>
          <cell r="AW374">
            <v>0.3</v>
          </cell>
          <cell r="AX374">
            <v>0.3</v>
          </cell>
          <cell r="AY374">
            <v>0.3</v>
          </cell>
          <cell r="AZ374">
            <v>0.3</v>
          </cell>
          <cell r="BA374">
            <v>0.3</v>
          </cell>
          <cell r="BB374">
            <v>0.3</v>
          </cell>
          <cell r="BC374">
            <v>0.3</v>
          </cell>
          <cell r="BD374">
            <v>0.3</v>
          </cell>
          <cell r="BE374">
            <v>0.3</v>
          </cell>
          <cell r="BF374">
            <v>0.3</v>
          </cell>
          <cell r="BG374">
            <v>0.3</v>
          </cell>
          <cell r="BH374">
            <v>0.3</v>
          </cell>
          <cell r="BI374">
            <v>0.3</v>
          </cell>
          <cell r="BJ374">
            <v>0.3</v>
          </cell>
          <cell r="BK374">
            <v>0.3</v>
          </cell>
          <cell r="BL374">
            <v>0.3</v>
          </cell>
          <cell r="BM374">
            <v>0.3</v>
          </cell>
          <cell r="BN374">
            <v>0.3</v>
          </cell>
          <cell r="BO374">
            <v>0.3</v>
          </cell>
          <cell r="BP374">
            <v>0.3</v>
          </cell>
          <cell r="BQ374">
            <v>0.3</v>
          </cell>
          <cell r="BR374">
            <v>0.3</v>
          </cell>
          <cell r="BS374">
            <v>0.3</v>
          </cell>
          <cell r="BT374">
            <v>0.3</v>
          </cell>
          <cell r="BU374">
            <v>0.3</v>
          </cell>
          <cell r="BV374">
            <v>0.3</v>
          </cell>
          <cell r="BW374">
            <v>0.3</v>
          </cell>
          <cell r="BX374">
            <v>0.3</v>
          </cell>
          <cell r="BY374">
            <v>0.3</v>
          </cell>
          <cell r="BZ374">
            <v>0.3</v>
          </cell>
          <cell r="CA374">
            <v>0.3</v>
          </cell>
          <cell r="CB374">
            <v>0.3</v>
          </cell>
          <cell r="CC374">
            <v>0.3</v>
          </cell>
          <cell r="CD374">
            <v>0.3</v>
          </cell>
          <cell r="CE374">
            <v>0.3</v>
          </cell>
          <cell r="CF374">
            <v>0.3</v>
          </cell>
          <cell r="CG374">
            <v>0.3</v>
          </cell>
          <cell r="CH374">
            <v>0.3</v>
          </cell>
          <cell r="CI374">
            <v>0.3</v>
          </cell>
          <cell r="CJ374">
            <v>0.3</v>
          </cell>
          <cell r="CK374">
            <v>0.3</v>
          </cell>
          <cell r="CL374">
            <v>0.3</v>
          </cell>
          <cell r="CM374">
            <v>0.3</v>
          </cell>
          <cell r="CN374">
            <v>0.3</v>
          </cell>
          <cell r="CO374">
            <v>0.3</v>
          </cell>
          <cell r="CP374">
            <v>0.3</v>
          </cell>
          <cell r="CQ374">
            <v>0.3</v>
          </cell>
          <cell r="CR374">
            <v>0.3</v>
          </cell>
          <cell r="CS374">
            <v>0.3</v>
          </cell>
          <cell r="CT374">
            <v>0.3</v>
          </cell>
          <cell r="CU374">
            <v>0.3</v>
          </cell>
          <cell r="CV374">
            <v>0.3</v>
          </cell>
          <cell r="CW374">
            <v>0.3</v>
          </cell>
          <cell r="CX374">
            <v>0.3</v>
          </cell>
          <cell r="CY374">
            <v>0.3</v>
          </cell>
          <cell r="CZ374">
            <v>0.3</v>
          </cell>
          <cell r="DA374">
            <v>0.3</v>
          </cell>
          <cell r="DB374">
            <v>0.3</v>
          </cell>
          <cell r="DC374">
            <v>0.3</v>
          </cell>
          <cell r="DD374">
            <v>0.3</v>
          </cell>
          <cell r="DE374">
            <v>0.3</v>
          </cell>
          <cell r="DF374">
            <v>0.3</v>
          </cell>
          <cell r="DG374">
            <v>0.3</v>
          </cell>
          <cell r="DH374">
            <v>0.3</v>
          </cell>
          <cell r="DI374">
            <v>0.3</v>
          </cell>
          <cell r="DJ374">
            <v>0.3</v>
          </cell>
        </row>
        <row r="375">
          <cell r="M375" t="str">
            <v>GJ</v>
          </cell>
          <cell r="N375">
            <v>0.7</v>
          </cell>
          <cell r="O375">
            <v>0.7</v>
          </cell>
          <cell r="P375">
            <v>0.7</v>
          </cell>
          <cell r="Q375">
            <v>0.7</v>
          </cell>
          <cell r="R375">
            <v>0.7</v>
          </cell>
          <cell r="S375">
            <v>0.7</v>
          </cell>
          <cell r="T375">
            <v>0.7</v>
          </cell>
          <cell r="U375">
            <v>0.7</v>
          </cell>
          <cell r="V375">
            <v>0.7</v>
          </cell>
          <cell r="W375">
            <v>0.7</v>
          </cell>
          <cell r="X375">
            <v>0.7</v>
          </cell>
          <cell r="Y375">
            <v>0.7</v>
          </cell>
          <cell r="Z375">
            <v>0.7</v>
          </cell>
          <cell r="AA375">
            <v>0.7</v>
          </cell>
          <cell r="AB375">
            <v>0.7</v>
          </cell>
          <cell r="AC375">
            <v>0.7</v>
          </cell>
          <cell r="AD375">
            <v>0.7</v>
          </cell>
          <cell r="AE375">
            <v>0.7</v>
          </cell>
          <cell r="AF375">
            <v>0.7</v>
          </cell>
          <cell r="AG375">
            <v>0.7</v>
          </cell>
          <cell r="AH375">
            <v>0.7</v>
          </cell>
          <cell r="AI375">
            <v>0.7</v>
          </cell>
          <cell r="AJ375">
            <v>0.7</v>
          </cell>
          <cell r="AK375">
            <v>0.7</v>
          </cell>
          <cell r="AL375">
            <v>0.7</v>
          </cell>
          <cell r="AM375">
            <v>0.7</v>
          </cell>
          <cell r="AN375">
            <v>0.7</v>
          </cell>
          <cell r="AO375">
            <v>0.7</v>
          </cell>
          <cell r="AP375">
            <v>0.7</v>
          </cell>
          <cell r="AQ375">
            <v>0.7</v>
          </cell>
          <cell r="AR375">
            <v>0.7</v>
          </cell>
          <cell r="AS375">
            <v>0.7</v>
          </cell>
          <cell r="AT375">
            <v>0.7</v>
          </cell>
          <cell r="AU375">
            <v>0.7</v>
          </cell>
          <cell r="AV375">
            <v>0.7</v>
          </cell>
          <cell r="AW375">
            <v>0.7</v>
          </cell>
          <cell r="AX375">
            <v>0.7</v>
          </cell>
          <cell r="AY375">
            <v>0.7</v>
          </cell>
          <cell r="AZ375">
            <v>0.7</v>
          </cell>
          <cell r="BA375">
            <v>0.7</v>
          </cell>
          <cell r="BB375">
            <v>0.7</v>
          </cell>
          <cell r="BC375">
            <v>0.7</v>
          </cell>
          <cell r="BD375">
            <v>0.7</v>
          </cell>
          <cell r="BE375">
            <v>0.7</v>
          </cell>
          <cell r="BF375">
            <v>0.7</v>
          </cell>
          <cell r="BG375">
            <v>0.7</v>
          </cell>
          <cell r="BH375">
            <v>0.7</v>
          </cell>
          <cell r="BI375">
            <v>0.7</v>
          </cell>
          <cell r="BJ375">
            <v>0.7</v>
          </cell>
          <cell r="BK375">
            <v>0.7</v>
          </cell>
          <cell r="BL375">
            <v>0.7</v>
          </cell>
          <cell r="BM375">
            <v>0.7</v>
          </cell>
          <cell r="BN375">
            <v>0.7</v>
          </cell>
          <cell r="BO375">
            <v>0.7</v>
          </cell>
          <cell r="BP375">
            <v>0.7</v>
          </cell>
          <cell r="BQ375">
            <v>0.7</v>
          </cell>
          <cell r="BR375">
            <v>0.7</v>
          </cell>
          <cell r="BS375">
            <v>0.7</v>
          </cell>
          <cell r="BT375">
            <v>0.7</v>
          </cell>
          <cell r="BU375">
            <v>0.7</v>
          </cell>
          <cell r="BV375">
            <v>0.7</v>
          </cell>
          <cell r="BW375">
            <v>0.7</v>
          </cell>
          <cell r="BX375">
            <v>0.7</v>
          </cell>
          <cell r="BY375">
            <v>0.7</v>
          </cell>
          <cell r="BZ375">
            <v>0.7</v>
          </cell>
          <cell r="CA375">
            <v>0.7</v>
          </cell>
          <cell r="CB375">
            <v>0.7</v>
          </cell>
          <cell r="CC375">
            <v>0.7</v>
          </cell>
          <cell r="CD375">
            <v>0.7</v>
          </cell>
          <cell r="CE375">
            <v>0.7</v>
          </cell>
          <cell r="CF375">
            <v>0.7</v>
          </cell>
          <cell r="CG375">
            <v>0.7</v>
          </cell>
          <cell r="CH375">
            <v>0.7</v>
          </cell>
          <cell r="CI375">
            <v>0.7</v>
          </cell>
          <cell r="CJ375">
            <v>0.7</v>
          </cell>
          <cell r="CK375">
            <v>0.7</v>
          </cell>
          <cell r="CL375">
            <v>0.7</v>
          </cell>
          <cell r="CM375">
            <v>0.7</v>
          </cell>
          <cell r="CN375">
            <v>0.7</v>
          </cell>
          <cell r="CO375">
            <v>0.7</v>
          </cell>
          <cell r="CP375">
            <v>0.7</v>
          </cell>
          <cell r="CQ375">
            <v>0.7</v>
          </cell>
          <cell r="CR375">
            <v>0.7</v>
          </cell>
          <cell r="CS375">
            <v>0.7</v>
          </cell>
          <cell r="CT375">
            <v>0.7</v>
          </cell>
          <cell r="CU375">
            <v>0.7</v>
          </cell>
          <cell r="CV375">
            <v>0.7</v>
          </cell>
          <cell r="CW375">
            <v>0.7</v>
          </cell>
          <cell r="CX375">
            <v>0.7</v>
          </cell>
          <cell r="CY375">
            <v>0.7</v>
          </cell>
          <cell r="CZ375">
            <v>0.7</v>
          </cell>
          <cell r="DA375">
            <v>0.7</v>
          </cell>
          <cell r="DB375">
            <v>0.7</v>
          </cell>
          <cell r="DC375">
            <v>0.7</v>
          </cell>
          <cell r="DD375">
            <v>0.7</v>
          </cell>
          <cell r="DE375">
            <v>0.7</v>
          </cell>
          <cell r="DF375">
            <v>0.7</v>
          </cell>
          <cell r="DG375">
            <v>0.7</v>
          </cell>
          <cell r="DH375">
            <v>0.7</v>
          </cell>
          <cell r="DI375">
            <v>0.7</v>
          </cell>
          <cell r="DJ375">
            <v>0.7</v>
          </cell>
        </row>
        <row r="376">
          <cell r="M376" t="str">
            <v>GJ</v>
          </cell>
          <cell r="N376">
            <v>0.3</v>
          </cell>
          <cell r="O376">
            <v>0.3</v>
          </cell>
          <cell r="P376">
            <v>0.3</v>
          </cell>
          <cell r="Q376">
            <v>0.3</v>
          </cell>
          <cell r="R376">
            <v>0.3</v>
          </cell>
          <cell r="S376">
            <v>0.3</v>
          </cell>
          <cell r="T376">
            <v>0.3</v>
          </cell>
          <cell r="U376">
            <v>0.3</v>
          </cell>
          <cell r="V376">
            <v>0.3</v>
          </cell>
          <cell r="W376">
            <v>0.3</v>
          </cell>
          <cell r="X376">
            <v>0.3</v>
          </cell>
          <cell r="Y376">
            <v>0.3</v>
          </cell>
          <cell r="Z376">
            <v>0.3</v>
          </cell>
          <cell r="AA376">
            <v>0.3</v>
          </cell>
          <cell r="AB376">
            <v>0.3</v>
          </cell>
          <cell r="AC376">
            <v>0.3</v>
          </cell>
          <cell r="AD376">
            <v>0.3</v>
          </cell>
          <cell r="AE376">
            <v>0.3</v>
          </cell>
          <cell r="AF376">
            <v>0.3</v>
          </cell>
          <cell r="AG376">
            <v>0.3</v>
          </cell>
          <cell r="AH376">
            <v>0.3</v>
          </cell>
          <cell r="AI376">
            <v>0.3</v>
          </cell>
          <cell r="AJ376">
            <v>0.3</v>
          </cell>
          <cell r="AK376">
            <v>0.3</v>
          </cell>
          <cell r="AL376">
            <v>0.3</v>
          </cell>
          <cell r="AM376">
            <v>0.3</v>
          </cell>
          <cell r="AN376">
            <v>0.3</v>
          </cell>
          <cell r="AO376">
            <v>0.3</v>
          </cell>
          <cell r="AP376">
            <v>0.3</v>
          </cell>
          <cell r="AQ376">
            <v>0.3</v>
          </cell>
          <cell r="AR376">
            <v>0.3</v>
          </cell>
          <cell r="AS376">
            <v>0.3</v>
          </cell>
          <cell r="AT376">
            <v>0.3</v>
          </cell>
          <cell r="AU376">
            <v>0.3</v>
          </cell>
          <cell r="AV376">
            <v>0.3</v>
          </cell>
          <cell r="AW376">
            <v>0.3</v>
          </cell>
          <cell r="AX376">
            <v>0.3</v>
          </cell>
          <cell r="AY376">
            <v>0.3</v>
          </cell>
          <cell r="AZ376">
            <v>0.3</v>
          </cell>
          <cell r="BA376">
            <v>0.3</v>
          </cell>
          <cell r="BB376">
            <v>0.3</v>
          </cell>
          <cell r="BC376">
            <v>0.3</v>
          </cell>
          <cell r="BD376">
            <v>0.3</v>
          </cell>
          <cell r="BE376">
            <v>0.3</v>
          </cell>
          <cell r="BF376">
            <v>0.3</v>
          </cell>
          <cell r="BG376">
            <v>0.3</v>
          </cell>
          <cell r="BH376">
            <v>0.3</v>
          </cell>
          <cell r="BI376">
            <v>0.3</v>
          </cell>
          <cell r="BJ376">
            <v>0.3</v>
          </cell>
          <cell r="BK376">
            <v>0.3</v>
          </cell>
          <cell r="BL376">
            <v>0.3</v>
          </cell>
          <cell r="BM376">
            <v>0.3</v>
          </cell>
          <cell r="BN376">
            <v>0.3</v>
          </cell>
          <cell r="BO376">
            <v>0.3</v>
          </cell>
          <cell r="BP376">
            <v>0.3</v>
          </cell>
          <cell r="BQ376">
            <v>0.3</v>
          </cell>
          <cell r="BR376">
            <v>0.3</v>
          </cell>
          <cell r="BS376">
            <v>0.3</v>
          </cell>
          <cell r="BT376">
            <v>0.3</v>
          </cell>
          <cell r="BU376">
            <v>0.3</v>
          </cell>
          <cell r="BV376">
            <v>0.3</v>
          </cell>
          <cell r="BW376">
            <v>0.3</v>
          </cell>
          <cell r="BX376">
            <v>0.3</v>
          </cell>
          <cell r="BY376">
            <v>0.3</v>
          </cell>
          <cell r="BZ376">
            <v>0.3</v>
          </cell>
          <cell r="CA376">
            <v>0.3</v>
          </cell>
          <cell r="CB376">
            <v>0.3</v>
          </cell>
          <cell r="CC376">
            <v>0.3</v>
          </cell>
          <cell r="CD376">
            <v>0.3</v>
          </cell>
          <cell r="CE376">
            <v>0.3</v>
          </cell>
          <cell r="CF376">
            <v>0.3</v>
          </cell>
          <cell r="CG376">
            <v>0.3</v>
          </cell>
          <cell r="CH376">
            <v>0.3</v>
          </cell>
          <cell r="CI376">
            <v>0.3</v>
          </cell>
          <cell r="CJ376">
            <v>0.3</v>
          </cell>
          <cell r="CK376">
            <v>0.3</v>
          </cell>
          <cell r="CL376">
            <v>0.3</v>
          </cell>
          <cell r="CM376">
            <v>0.3</v>
          </cell>
          <cell r="CN376">
            <v>0.3</v>
          </cell>
          <cell r="CO376">
            <v>0.3</v>
          </cell>
          <cell r="CP376">
            <v>0.3</v>
          </cell>
          <cell r="CQ376">
            <v>0.3</v>
          </cell>
          <cell r="CR376">
            <v>0.3</v>
          </cell>
          <cell r="CS376">
            <v>0.3</v>
          </cell>
          <cell r="CT376">
            <v>0.3</v>
          </cell>
          <cell r="CU376">
            <v>0.3</v>
          </cell>
          <cell r="CV376">
            <v>0.3</v>
          </cell>
          <cell r="CW376">
            <v>0.3</v>
          </cell>
          <cell r="CX376">
            <v>0.3</v>
          </cell>
          <cell r="CY376">
            <v>0.3</v>
          </cell>
          <cell r="CZ376">
            <v>0.3</v>
          </cell>
          <cell r="DA376">
            <v>0.3</v>
          </cell>
          <cell r="DB376">
            <v>0.3</v>
          </cell>
          <cell r="DC376">
            <v>0.3</v>
          </cell>
          <cell r="DD376">
            <v>0.3</v>
          </cell>
          <cell r="DE376">
            <v>0.3</v>
          </cell>
          <cell r="DF376">
            <v>0.3</v>
          </cell>
          <cell r="DG376">
            <v>0.3</v>
          </cell>
          <cell r="DH376">
            <v>0.3</v>
          </cell>
          <cell r="DI376">
            <v>0.3</v>
          </cell>
          <cell r="DJ376">
            <v>0.3</v>
          </cell>
        </row>
        <row r="377">
          <cell r="M377" t="str">
            <v>GJ</v>
          </cell>
          <cell r="N377">
            <v>0.7</v>
          </cell>
          <cell r="O377">
            <v>0.7</v>
          </cell>
          <cell r="P377">
            <v>0.7</v>
          </cell>
          <cell r="Q377">
            <v>0.7</v>
          </cell>
          <cell r="R377">
            <v>0.7</v>
          </cell>
          <cell r="S377">
            <v>0.7</v>
          </cell>
          <cell r="T377">
            <v>0.7</v>
          </cell>
          <cell r="U377">
            <v>0.7</v>
          </cell>
          <cell r="V377">
            <v>0.7</v>
          </cell>
          <cell r="W377">
            <v>0.7</v>
          </cell>
          <cell r="X377">
            <v>0.7</v>
          </cell>
          <cell r="Y377">
            <v>0.7</v>
          </cell>
          <cell r="Z377">
            <v>0.7</v>
          </cell>
          <cell r="AA377">
            <v>0.7</v>
          </cell>
          <cell r="AB377">
            <v>0.7</v>
          </cell>
          <cell r="AC377">
            <v>0.7</v>
          </cell>
          <cell r="AD377">
            <v>0.7</v>
          </cell>
          <cell r="AE377">
            <v>0.7</v>
          </cell>
          <cell r="AF377">
            <v>0.7</v>
          </cell>
          <cell r="AG377">
            <v>0.7</v>
          </cell>
          <cell r="AH377">
            <v>0.7</v>
          </cell>
          <cell r="AI377">
            <v>0.7</v>
          </cell>
          <cell r="AJ377">
            <v>0.7</v>
          </cell>
          <cell r="AK377">
            <v>0.7</v>
          </cell>
          <cell r="AL377">
            <v>0.7</v>
          </cell>
          <cell r="AM377">
            <v>0.7</v>
          </cell>
          <cell r="AN377">
            <v>0.7</v>
          </cell>
          <cell r="AO377">
            <v>0.7</v>
          </cell>
          <cell r="AP377">
            <v>0.7</v>
          </cell>
          <cell r="AQ377">
            <v>0.7</v>
          </cell>
          <cell r="AR377">
            <v>0.7</v>
          </cell>
          <cell r="AS377">
            <v>0.7</v>
          </cell>
          <cell r="AT377">
            <v>0.7</v>
          </cell>
          <cell r="AU377">
            <v>0.7</v>
          </cell>
          <cell r="AV377">
            <v>0.7</v>
          </cell>
          <cell r="AW377">
            <v>0.7</v>
          </cell>
          <cell r="AX377">
            <v>0.7</v>
          </cell>
          <cell r="AY377">
            <v>0.7</v>
          </cell>
          <cell r="AZ377">
            <v>0.7</v>
          </cell>
          <cell r="BA377">
            <v>0.7</v>
          </cell>
          <cell r="BB377">
            <v>0.7</v>
          </cell>
          <cell r="BC377">
            <v>0.7</v>
          </cell>
          <cell r="BD377">
            <v>0.7</v>
          </cell>
          <cell r="BE377">
            <v>0.7</v>
          </cell>
          <cell r="BF377">
            <v>0.7</v>
          </cell>
          <cell r="BG377">
            <v>0.7</v>
          </cell>
          <cell r="BH377">
            <v>0.7</v>
          </cell>
          <cell r="BI377">
            <v>0.7</v>
          </cell>
          <cell r="BJ377">
            <v>0.7</v>
          </cell>
          <cell r="BK377">
            <v>0.7</v>
          </cell>
          <cell r="BL377">
            <v>0.7</v>
          </cell>
          <cell r="BM377">
            <v>0.7</v>
          </cell>
          <cell r="BN377">
            <v>0.7</v>
          </cell>
          <cell r="BO377">
            <v>0.7</v>
          </cell>
          <cell r="BP377">
            <v>0.7</v>
          </cell>
          <cell r="BQ377">
            <v>0.7</v>
          </cell>
          <cell r="BR377">
            <v>0.7</v>
          </cell>
          <cell r="BS377">
            <v>0.7</v>
          </cell>
          <cell r="BT377">
            <v>0.7</v>
          </cell>
          <cell r="BU377">
            <v>0.7</v>
          </cell>
          <cell r="BV377">
            <v>0.7</v>
          </cell>
          <cell r="BW377">
            <v>0.7</v>
          </cell>
          <cell r="BX377">
            <v>0.7</v>
          </cell>
          <cell r="BY377">
            <v>0.7</v>
          </cell>
          <cell r="BZ377">
            <v>0.7</v>
          </cell>
          <cell r="CA377">
            <v>0.7</v>
          </cell>
          <cell r="CB377">
            <v>0.7</v>
          </cell>
          <cell r="CC377">
            <v>0.7</v>
          </cell>
          <cell r="CD377">
            <v>0.7</v>
          </cell>
          <cell r="CE377">
            <v>0.7</v>
          </cell>
          <cell r="CF377">
            <v>0.7</v>
          </cell>
          <cell r="CG377">
            <v>0.7</v>
          </cell>
          <cell r="CH377">
            <v>0.7</v>
          </cell>
          <cell r="CI377">
            <v>0.7</v>
          </cell>
          <cell r="CJ377">
            <v>0.7</v>
          </cell>
          <cell r="CK377">
            <v>0.7</v>
          </cell>
          <cell r="CL377">
            <v>0.7</v>
          </cell>
          <cell r="CM377">
            <v>0.7</v>
          </cell>
          <cell r="CN377">
            <v>0.7</v>
          </cell>
          <cell r="CO377">
            <v>0.7</v>
          </cell>
          <cell r="CP377">
            <v>0.7</v>
          </cell>
          <cell r="CQ377">
            <v>0.7</v>
          </cell>
          <cell r="CR377">
            <v>0.7</v>
          </cell>
          <cell r="CS377">
            <v>0.7</v>
          </cell>
          <cell r="CT377">
            <v>0.7</v>
          </cell>
          <cell r="CU377">
            <v>0.7</v>
          </cell>
          <cell r="CV377">
            <v>0.7</v>
          </cell>
          <cell r="CW377">
            <v>0.7</v>
          </cell>
          <cell r="CX377">
            <v>0.7</v>
          </cell>
          <cell r="CY377">
            <v>0.7</v>
          </cell>
          <cell r="CZ377">
            <v>0.7</v>
          </cell>
          <cell r="DA377">
            <v>0.7</v>
          </cell>
          <cell r="DB377">
            <v>0.7</v>
          </cell>
          <cell r="DC377">
            <v>0.7</v>
          </cell>
          <cell r="DD377">
            <v>0.7</v>
          </cell>
          <cell r="DE377">
            <v>0.7</v>
          </cell>
          <cell r="DF377">
            <v>0.7</v>
          </cell>
          <cell r="DG377">
            <v>0.7</v>
          </cell>
          <cell r="DH377">
            <v>0.7</v>
          </cell>
          <cell r="DI377">
            <v>0.7</v>
          </cell>
          <cell r="DJ377">
            <v>0.7</v>
          </cell>
        </row>
        <row r="378">
          <cell r="M378" t="str">
            <v>GJ</v>
          </cell>
          <cell r="N378">
            <v>0.3</v>
          </cell>
          <cell r="O378">
            <v>0.3</v>
          </cell>
          <cell r="P378">
            <v>0.3</v>
          </cell>
          <cell r="Q378">
            <v>0.3</v>
          </cell>
          <cell r="R378">
            <v>0.3</v>
          </cell>
          <cell r="S378">
            <v>0.3</v>
          </cell>
          <cell r="T378">
            <v>0.3</v>
          </cell>
          <cell r="U378">
            <v>0.3</v>
          </cell>
          <cell r="V378">
            <v>0.3</v>
          </cell>
          <cell r="W378">
            <v>0.3</v>
          </cell>
          <cell r="X378">
            <v>0.3</v>
          </cell>
          <cell r="Y378">
            <v>0.3</v>
          </cell>
          <cell r="Z378">
            <v>0.3</v>
          </cell>
          <cell r="AA378">
            <v>0.3</v>
          </cell>
          <cell r="AB378">
            <v>0.3</v>
          </cell>
          <cell r="AC378">
            <v>0.3</v>
          </cell>
          <cell r="AD378">
            <v>0.3</v>
          </cell>
          <cell r="AE378">
            <v>0.3</v>
          </cell>
          <cell r="AF378">
            <v>0.3</v>
          </cell>
          <cell r="AG378">
            <v>0.3</v>
          </cell>
          <cell r="AH378">
            <v>0.3</v>
          </cell>
          <cell r="AI378">
            <v>0.3</v>
          </cell>
          <cell r="AJ378">
            <v>0.3</v>
          </cell>
          <cell r="AK378">
            <v>0.3</v>
          </cell>
          <cell r="AL378">
            <v>0.3</v>
          </cell>
          <cell r="AM378">
            <v>0.3</v>
          </cell>
          <cell r="AN378">
            <v>0.3</v>
          </cell>
          <cell r="AO378">
            <v>0.3</v>
          </cell>
          <cell r="AP378">
            <v>0.3</v>
          </cell>
          <cell r="AQ378">
            <v>0.3</v>
          </cell>
          <cell r="AR378">
            <v>0.3</v>
          </cell>
          <cell r="AS378">
            <v>0.3</v>
          </cell>
          <cell r="AT378">
            <v>0.3</v>
          </cell>
          <cell r="AU378">
            <v>0.3</v>
          </cell>
          <cell r="AV378">
            <v>0.3</v>
          </cell>
          <cell r="AW378">
            <v>0.3</v>
          </cell>
          <cell r="AX378">
            <v>0.3</v>
          </cell>
          <cell r="AY378">
            <v>0.3</v>
          </cell>
          <cell r="AZ378">
            <v>0.3</v>
          </cell>
          <cell r="BA378">
            <v>0.3</v>
          </cell>
          <cell r="BB378">
            <v>0.3</v>
          </cell>
          <cell r="BC378">
            <v>0.3</v>
          </cell>
          <cell r="BD378">
            <v>0.3</v>
          </cell>
          <cell r="BE378">
            <v>0.3</v>
          </cell>
          <cell r="BF378">
            <v>0.3</v>
          </cell>
          <cell r="BG378">
            <v>0.3</v>
          </cell>
          <cell r="BH378">
            <v>0.3</v>
          </cell>
          <cell r="BI378">
            <v>0.3</v>
          </cell>
          <cell r="BJ378">
            <v>0.3</v>
          </cell>
          <cell r="BK378">
            <v>0.3</v>
          </cell>
          <cell r="BL378">
            <v>0.3</v>
          </cell>
          <cell r="BM378">
            <v>0.3</v>
          </cell>
          <cell r="BN378">
            <v>0.3</v>
          </cell>
          <cell r="BO378">
            <v>0.3</v>
          </cell>
          <cell r="BP378">
            <v>0.3</v>
          </cell>
          <cell r="BQ378">
            <v>0.3</v>
          </cell>
          <cell r="BR378">
            <v>0.3</v>
          </cell>
          <cell r="BS378">
            <v>0.3</v>
          </cell>
          <cell r="BT378">
            <v>0.3</v>
          </cell>
          <cell r="BU378">
            <v>0.3</v>
          </cell>
          <cell r="BV378">
            <v>0.3</v>
          </cell>
          <cell r="BW378">
            <v>0.3</v>
          </cell>
          <cell r="BX378">
            <v>0.3</v>
          </cell>
          <cell r="BY378">
            <v>0.3</v>
          </cell>
          <cell r="BZ378">
            <v>0.3</v>
          </cell>
          <cell r="CA378">
            <v>0.3</v>
          </cell>
          <cell r="CB378">
            <v>0.3</v>
          </cell>
          <cell r="CC378">
            <v>0.3</v>
          </cell>
          <cell r="CD378">
            <v>0.3</v>
          </cell>
          <cell r="CE378">
            <v>0.3</v>
          </cell>
          <cell r="CF378">
            <v>0.3</v>
          </cell>
          <cell r="CG378">
            <v>0.3</v>
          </cell>
          <cell r="CH378">
            <v>0.3</v>
          </cell>
          <cell r="CI378">
            <v>0.3</v>
          </cell>
          <cell r="CJ378">
            <v>0.3</v>
          </cell>
          <cell r="CK378">
            <v>0.3</v>
          </cell>
          <cell r="CL378">
            <v>0.3</v>
          </cell>
          <cell r="CM378">
            <v>0.3</v>
          </cell>
          <cell r="CN378">
            <v>0.3</v>
          </cell>
          <cell r="CO378">
            <v>0.3</v>
          </cell>
          <cell r="CP378">
            <v>0.3</v>
          </cell>
          <cell r="CQ378">
            <v>0.3</v>
          </cell>
          <cell r="CR378">
            <v>0.3</v>
          </cell>
          <cell r="CS378">
            <v>0.3</v>
          </cell>
          <cell r="CT378">
            <v>0.3</v>
          </cell>
          <cell r="CU378">
            <v>0.3</v>
          </cell>
          <cell r="CV378">
            <v>0.3</v>
          </cell>
          <cell r="CW378">
            <v>0.3</v>
          </cell>
          <cell r="CX378">
            <v>0.3</v>
          </cell>
          <cell r="CY378">
            <v>0.3</v>
          </cell>
          <cell r="CZ378">
            <v>0.3</v>
          </cell>
          <cell r="DA378">
            <v>0.3</v>
          </cell>
          <cell r="DB378">
            <v>0.3</v>
          </cell>
          <cell r="DC378">
            <v>0.3</v>
          </cell>
          <cell r="DD378">
            <v>0.3</v>
          </cell>
          <cell r="DE378">
            <v>0.3</v>
          </cell>
          <cell r="DF378">
            <v>0.3</v>
          </cell>
          <cell r="DG378">
            <v>0.3</v>
          </cell>
          <cell r="DH378">
            <v>0.3</v>
          </cell>
          <cell r="DI378">
            <v>0.3</v>
          </cell>
          <cell r="DJ378">
            <v>0.3</v>
          </cell>
        </row>
        <row r="379">
          <cell r="M379" t="str">
            <v>GJ</v>
          </cell>
          <cell r="N379">
            <v>0.7</v>
          </cell>
          <cell r="O379">
            <v>0.7</v>
          </cell>
          <cell r="P379">
            <v>0.7</v>
          </cell>
          <cell r="Q379">
            <v>0.7</v>
          </cell>
          <cell r="R379">
            <v>0.7</v>
          </cell>
          <cell r="S379">
            <v>0.7</v>
          </cell>
          <cell r="T379">
            <v>0.7</v>
          </cell>
          <cell r="U379">
            <v>0.7</v>
          </cell>
          <cell r="V379">
            <v>0.7</v>
          </cell>
          <cell r="W379">
            <v>0.7</v>
          </cell>
          <cell r="X379">
            <v>0.7</v>
          </cell>
          <cell r="Y379">
            <v>0.7</v>
          </cell>
          <cell r="Z379">
            <v>0.7</v>
          </cell>
          <cell r="AA379">
            <v>0.7</v>
          </cell>
          <cell r="AB379">
            <v>0.7</v>
          </cell>
          <cell r="AC379">
            <v>0.7</v>
          </cell>
          <cell r="AD379">
            <v>0.7</v>
          </cell>
          <cell r="AE379">
            <v>0.7</v>
          </cell>
          <cell r="AF379">
            <v>0.7</v>
          </cell>
          <cell r="AG379">
            <v>0.7</v>
          </cell>
          <cell r="AH379">
            <v>0.7</v>
          </cell>
          <cell r="AI379">
            <v>0.7</v>
          </cell>
          <cell r="AJ379">
            <v>0.7</v>
          </cell>
          <cell r="AK379">
            <v>0.7</v>
          </cell>
          <cell r="AL379">
            <v>0.7</v>
          </cell>
          <cell r="AM379">
            <v>0.7</v>
          </cell>
          <cell r="AN379">
            <v>0.7</v>
          </cell>
          <cell r="AO379">
            <v>0.7</v>
          </cell>
          <cell r="AP379">
            <v>0.7</v>
          </cell>
          <cell r="AQ379">
            <v>0.7</v>
          </cell>
          <cell r="AR379">
            <v>0.7</v>
          </cell>
          <cell r="AS379">
            <v>0.7</v>
          </cell>
          <cell r="AT379">
            <v>0.7</v>
          </cell>
          <cell r="AU379">
            <v>0.7</v>
          </cell>
          <cell r="AV379">
            <v>0.7</v>
          </cell>
          <cell r="AW379">
            <v>0.7</v>
          </cell>
          <cell r="AX379">
            <v>0.7</v>
          </cell>
          <cell r="AY379">
            <v>0.7</v>
          </cell>
          <cell r="AZ379">
            <v>0.7</v>
          </cell>
          <cell r="BA379">
            <v>0.7</v>
          </cell>
          <cell r="BB379">
            <v>0.7</v>
          </cell>
          <cell r="BC379">
            <v>0.7</v>
          </cell>
          <cell r="BD379">
            <v>0.7</v>
          </cell>
          <cell r="BE379">
            <v>0.7</v>
          </cell>
          <cell r="BF379">
            <v>0.7</v>
          </cell>
          <cell r="BG379">
            <v>0.7</v>
          </cell>
          <cell r="BH379">
            <v>0.7</v>
          </cell>
          <cell r="BI379">
            <v>0.7</v>
          </cell>
          <cell r="BJ379">
            <v>0.7</v>
          </cell>
          <cell r="BK379">
            <v>0.7</v>
          </cell>
          <cell r="BL379">
            <v>0.7</v>
          </cell>
          <cell r="BM379">
            <v>0.7</v>
          </cell>
          <cell r="BN379">
            <v>0.7</v>
          </cell>
          <cell r="BO379">
            <v>0.7</v>
          </cell>
          <cell r="BP379">
            <v>0.7</v>
          </cell>
          <cell r="BQ379">
            <v>0.7</v>
          </cell>
          <cell r="BR379">
            <v>0.7</v>
          </cell>
          <cell r="BS379">
            <v>0.7</v>
          </cell>
          <cell r="BT379">
            <v>0.7</v>
          </cell>
          <cell r="BU379">
            <v>0.7</v>
          </cell>
          <cell r="BV379">
            <v>0.7</v>
          </cell>
          <cell r="BW379">
            <v>0.7</v>
          </cell>
          <cell r="BX379">
            <v>0.7</v>
          </cell>
          <cell r="BY379">
            <v>0.7</v>
          </cell>
          <cell r="BZ379">
            <v>0.7</v>
          </cell>
          <cell r="CA379">
            <v>0.7</v>
          </cell>
          <cell r="CB379">
            <v>0.7</v>
          </cell>
          <cell r="CC379">
            <v>0.7</v>
          </cell>
          <cell r="CD379">
            <v>0.7</v>
          </cell>
          <cell r="CE379">
            <v>0.7</v>
          </cell>
          <cell r="CF379">
            <v>0.7</v>
          </cell>
          <cell r="CG379">
            <v>0.7</v>
          </cell>
          <cell r="CH379">
            <v>0.7</v>
          </cell>
          <cell r="CI379">
            <v>0.7</v>
          </cell>
          <cell r="CJ379">
            <v>0.7</v>
          </cell>
          <cell r="CK379">
            <v>0.7</v>
          </cell>
          <cell r="CL379">
            <v>0.7</v>
          </cell>
          <cell r="CM379">
            <v>0.7</v>
          </cell>
          <cell r="CN379">
            <v>0.7</v>
          </cell>
          <cell r="CO379">
            <v>0.7</v>
          </cell>
          <cell r="CP379">
            <v>0.7</v>
          </cell>
          <cell r="CQ379">
            <v>0.7</v>
          </cell>
          <cell r="CR379">
            <v>0.7</v>
          </cell>
          <cell r="CS379">
            <v>0.7</v>
          </cell>
          <cell r="CT379">
            <v>0.7</v>
          </cell>
          <cell r="CU379">
            <v>0.7</v>
          </cell>
          <cell r="CV379">
            <v>0.7</v>
          </cell>
          <cell r="CW379">
            <v>0.7</v>
          </cell>
          <cell r="CX379">
            <v>0.7</v>
          </cell>
          <cell r="CY379">
            <v>0.7</v>
          </cell>
          <cell r="CZ379">
            <v>0.7</v>
          </cell>
          <cell r="DA379">
            <v>0.7</v>
          </cell>
          <cell r="DB379">
            <v>0.7</v>
          </cell>
          <cell r="DC379">
            <v>0.7</v>
          </cell>
          <cell r="DD379">
            <v>0.7</v>
          </cell>
          <cell r="DE379">
            <v>0.7</v>
          </cell>
          <cell r="DF379">
            <v>0.7</v>
          </cell>
          <cell r="DG379">
            <v>0.7</v>
          </cell>
          <cell r="DH379">
            <v>0.7</v>
          </cell>
          <cell r="DI379">
            <v>0.7</v>
          </cell>
          <cell r="DJ379">
            <v>0.7</v>
          </cell>
        </row>
        <row r="380">
          <cell r="M380" t="str">
            <v>GJ</v>
          </cell>
          <cell r="N380">
            <v>0.01</v>
          </cell>
          <cell r="O380">
            <v>0.01</v>
          </cell>
          <cell r="P380">
            <v>0.01</v>
          </cell>
          <cell r="Q380">
            <v>0.01</v>
          </cell>
          <cell r="R380">
            <v>0.01</v>
          </cell>
          <cell r="S380">
            <v>0.01</v>
          </cell>
          <cell r="T380">
            <v>0.01</v>
          </cell>
          <cell r="U380">
            <v>0.01</v>
          </cell>
          <cell r="V380">
            <v>0.01</v>
          </cell>
          <cell r="W380">
            <v>0.01</v>
          </cell>
          <cell r="X380">
            <v>0.01</v>
          </cell>
          <cell r="Y380">
            <v>0.01</v>
          </cell>
          <cell r="Z380">
            <v>0.01</v>
          </cell>
          <cell r="AA380">
            <v>0.01</v>
          </cell>
          <cell r="AB380">
            <v>0.01</v>
          </cell>
          <cell r="AC380">
            <v>0.01</v>
          </cell>
          <cell r="AD380">
            <v>0.01</v>
          </cell>
          <cell r="AE380">
            <v>0.01</v>
          </cell>
          <cell r="AF380">
            <v>0.01</v>
          </cell>
          <cell r="AG380">
            <v>0.01</v>
          </cell>
          <cell r="AH380">
            <v>0.01</v>
          </cell>
          <cell r="AI380">
            <v>0.01</v>
          </cell>
          <cell r="AJ380">
            <v>0.01</v>
          </cell>
          <cell r="AK380">
            <v>0.01</v>
          </cell>
          <cell r="AL380">
            <v>0.01</v>
          </cell>
          <cell r="AM380">
            <v>0.01</v>
          </cell>
          <cell r="AN380">
            <v>0.01</v>
          </cell>
          <cell r="AO380">
            <v>0.01</v>
          </cell>
          <cell r="AP380">
            <v>0.01</v>
          </cell>
          <cell r="AQ380">
            <v>0.01</v>
          </cell>
          <cell r="AR380">
            <v>0.01</v>
          </cell>
          <cell r="AS380">
            <v>0.01</v>
          </cell>
          <cell r="AT380">
            <v>0.01</v>
          </cell>
          <cell r="AU380">
            <v>0.01</v>
          </cell>
          <cell r="AV380">
            <v>0.01</v>
          </cell>
          <cell r="AW380">
            <v>0.01</v>
          </cell>
          <cell r="AX380">
            <v>0.01</v>
          </cell>
          <cell r="AY380">
            <v>0.01</v>
          </cell>
          <cell r="AZ380">
            <v>0.01</v>
          </cell>
          <cell r="BA380">
            <v>0.01</v>
          </cell>
          <cell r="BB380">
            <v>0.01</v>
          </cell>
          <cell r="BC380">
            <v>0.01</v>
          </cell>
          <cell r="BD380">
            <v>0.01</v>
          </cell>
          <cell r="BE380">
            <v>0.01</v>
          </cell>
          <cell r="BF380">
            <v>0.01</v>
          </cell>
          <cell r="BG380">
            <v>0.01</v>
          </cell>
          <cell r="BH380">
            <v>0.01</v>
          </cell>
          <cell r="BI380">
            <v>0.01</v>
          </cell>
          <cell r="BJ380">
            <v>0.01</v>
          </cell>
          <cell r="BK380">
            <v>0.01</v>
          </cell>
          <cell r="BL380">
            <v>0.01</v>
          </cell>
          <cell r="BM380">
            <v>0.01</v>
          </cell>
          <cell r="BN380">
            <v>0.01</v>
          </cell>
          <cell r="BO380">
            <v>0.01</v>
          </cell>
          <cell r="BP380">
            <v>0.01</v>
          </cell>
          <cell r="BQ380">
            <v>0.01</v>
          </cell>
          <cell r="BR380">
            <v>0.01</v>
          </cell>
          <cell r="BS380">
            <v>0.01</v>
          </cell>
          <cell r="BT380">
            <v>0.01</v>
          </cell>
          <cell r="BU380">
            <v>0.01</v>
          </cell>
          <cell r="BV380">
            <v>0.01</v>
          </cell>
          <cell r="BW380">
            <v>0.01</v>
          </cell>
          <cell r="BX380">
            <v>0.01</v>
          </cell>
          <cell r="BY380">
            <v>0.01</v>
          </cell>
          <cell r="BZ380">
            <v>0.01</v>
          </cell>
          <cell r="CA380">
            <v>0.01</v>
          </cell>
          <cell r="CB380">
            <v>0.01</v>
          </cell>
          <cell r="CC380">
            <v>0.01</v>
          </cell>
          <cell r="CD380">
            <v>0.01</v>
          </cell>
          <cell r="CE380">
            <v>0.01</v>
          </cell>
          <cell r="CF380">
            <v>0.01</v>
          </cell>
          <cell r="CG380">
            <v>0.01</v>
          </cell>
          <cell r="CH380">
            <v>0.01</v>
          </cell>
          <cell r="CI380">
            <v>0.01</v>
          </cell>
          <cell r="CJ380">
            <v>0.01</v>
          </cell>
          <cell r="CK380">
            <v>0.01</v>
          </cell>
          <cell r="CL380">
            <v>0.01</v>
          </cell>
          <cell r="CM380">
            <v>0.01</v>
          </cell>
          <cell r="CN380">
            <v>0.01</v>
          </cell>
          <cell r="CO380">
            <v>0.01</v>
          </cell>
          <cell r="CP380">
            <v>0.01</v>
          </cell>
          <cell r="CQ380">
            <v>0.01</v>
          </cell>
          <cell r="CR380">
            <v>0.01</v>
          </cell>
          <cell r="CS380">
            <v>0.01</v>
          </cell>
          <cell r="CT380">
            <v>0.01</v>
          </cell>
          <cell r="CU380">
            <v>0.01</v>
          </cell>
          <cell r="CV380">
            <v>0.01</v>
          </cell>
          <cell r="CW380">
            <v>0.01</v>
          </cell>
          <cell r="CX380">
            <v>0.01</v>
          </cell>
          <cell r="CY380">
            <v>0.01</v>
          </cell>
          <cell r="CZ380">
            <v>0.01</v>
          </cell>
          <cell r="DA380">
            <v>0.01</v>
          </cell>
          <cell r="DB380">
            <v>0.01</v>
          </cell>
          <cell r="DC380">
            <v>0.01</v>
          </cell>
          <cell r="DD380">
            <v>0.01</v>
          </cell>
          <cell r="DE380">
            <v>0.01</v>
          </cell>
          <cell r="DF380">
            <v>0.01</v>
          </cell>
          <cell r="DG380">
            <v>0.01</v>
          </cell>
          <cell r="DH380">
            <v>0.01</v>
          </cell>
          <cell r="DI380">
            <v>0.01</v>
          </cell>
          <cell r="DJ380">
            <v>0.01</v>
          </cell>
        </row>
        <row r="381">
          <cell r="M381" t="str">
            <v>GJ</v>
          </cell>
          <cell r="N381">
            <v>0.09</v>
          </cell>
          <cell r="O381">
            <v>0.09</v>
          </cell>
          <cell r="P381">
            <v>0.09</v>
          </cell>
          <cell r="Q381">
            <v>0.09</v>
          </cell>
          <cell r="R381">
            <v>0.09</v>
          </cell>
          <cell r="S381">
            <v>0.09</v>
          </cell>
          <cell r="T381">
            <v>0.09</v>
          </cell>
          <cell r="U381">
            <v>0.09</v>
          </cell>
          <cell r="V381">
            <v>0.09</v>
          </cell>
          <cell r="W381">
            <v>0.09</v>
          </cell>
          <cell r="X381">
            <v>0.09</v>
          </cell>
          <cell r="Y381">
            <v>0.09</v>
          </cell>
          <cell r="Z381">
            <v>0.09</v>
          </cell>
          <cell r="AA381">
            <v>0.09</v>
          </cell>
          <cell r="AB381">
            <v>0.09</v>
          </cell>
          <cell r="AC381">
            <v>0.09</v>
          </cell>
          <cell r="AD381">
            <v>0.09</v>
          </cell>
          <cell r="AE381">
            <v>0.09</v>
          </cell>
          <cell r="AF381">
            <v>0.09</v>
          </cell>
          <cell r="AG381">
            <v>0.09</v>
          </cell>
          <cell r="AH381">
            <v>0.09</v>
          </cell>
          <cell r="AI381">
            <v>0.09</v>
          </cell>
          <cell r="AJ381">
            <v>0.09</v>
          </cell>
          <cell r="AK381">
            <v>0.09</v>
          </cell>
          <cell r="AL381">
            <v>0.09</v>
          </cell>
          <cell r="AM381">
            <v>0.09</v>
          </cell>
          <cell r="AN381">
            <v>0.09</v>
          </cell>
          <cell r="AO381">
            <v>0.09</v>
          </cell>
          <cell r="AP381">
            <v>0.09</v>
          </cell>
          <cell r="AQ381">
            <v>0.09</v>
          </cell>
          <cell r="AR381">
            <v>0.09</v>
          </cell>
          <cell r="AS381">
            <v>0.09</v>
          </cell>
          <cell r="AT381">
            <v>0.09</v>
          </cell>
          <cell r="AU381">
            <v>0.09</v>
          </cell>
          <cell r="AV381">
            <v>0.09</v>
          </cell>
          <cell r="AW381">
            <v>0.09</v>
          </cell>
          <cell r="AX381">
            <v>0.09</v>
          </cell>
          <cell r="AY381">
            <v>0.09</v>
          </cell>
          <cell r="AZ381">
            <v>0.09</v>
          </cell>
          <cell r="BA381">
            <v>0.09</v>
          </cell>
          <cell r="BB381">
            <v>0.09</v>
          </cell>
          <cell r="BC381">
            <v>0.09</v>
          </cell>
          <cell r="BD381">
            <v>0.09</v>
          </cell>
          <cell r="BE381">
            <v>0.09</v>
          </cell>
          <cell r="BF381">
            <v>0.09</v>
          </cell>
          <cell r="BG381">
            <v>0.09</v>
          </cell>
          <cell r="BH381">
            <v>0.09</v>
          </cell>
          <cell r="BI381">
            <v>0.09</v>
          </cell>
          <cell r="BJ381">
            <v>0.09</v>
          </cell>
          <cell r="BK381">
            <v>0.09</v>
          </cell>
          <cell r="BL381">
            <v>0.09</v>
          </cell>
          <cell r="BM381">
            <v>0.09</v>
          </cell>
          <cell r="BN381">
            <v>0.09</v>
          </cell>
          <cell r="BO381">
            <v>0.09</v>
          </cell>
          <cell r="BP381">
            <v>0.09</v>
          </cell>
          <cell r="BQ381">
            <v>0.09</v>
          </cell>
          <cell r="BR381">
            <v>0.09</v>
          </cell>
          <cell r="BS381">
            <v>0.09</v>
          </cell>
          <cell r="BT381">
            <v>0.09</v>
          </cell>
          <cell r="BU381">
            <v>0.09</v>
          </cell>
          <cell r="BV381">
            <v>0.09</v>
          </cell>
          <cell r="BW381">
            <v>0.09</v>
          </cell>
          <cell r="BX381">
            <v>0.09</v>
          </cell>
          <cell r="BY381">
            <v>0.09</v>
          </cell>
          <cell r="BZ381">
            <v>0.09</v>
          </cell>
          <cell r="CA381">
            <v>0.09</v>
          </cell>
          <cell r="CB381">
            <v>0.09</v>
          </cell>
          <cell r="CC381">
            <v>0.09</v>
          </cell>
          <cell r="CD381">
            <v>0.09</v>
          </cell>
          <cell r="CE381">
            <v>0.09</v>
          </cell>
          <cell r="CF381">
            <v>0.09</v>
          </cell>
          <cell r="CG381">
            <v>0.09</v>
          </cell>
          <cell r="CH381">
            <v>0.09</v>
          </cell>
          <cell r="CI381">
            <v>0.09</v>
          </cell>
          <cell r="CJ381">
            <v>0.09</v>
          </cell>
          <cell r="CK381">
            <v>0.09</v>
          </cell>
          <cell r="CL381">
            <v>0.09</v>
          </cell>
          <cell r="CM381">
            <v>0.09</v>
          </cell>
          <cell r="CN381">
            <v>0.09</v>
          </cell>
          <cell r="CO381">
            <v>0.09</v>
          </cell>
          <cell r="CP381">
            <v>0.09</v>
          </cell>
          <cell r="CQ381">
            <v>0.09</v>
          </cell>
          <cell r="CR381">
            <v>0.09</v>
          </cell>
          <cell r="CS381">
            <v>0.09</v>
          </cell>
          <cell r="CT381">
            <v>0.09</v>
          </cell>
          <cell r="CU381">
            <v>0.09</v>
          </cell>
          <cell r="CV381">
            <v>0.09</v>
          </cell>
          <cell r="CW381">
            <v>0.09</v>
          </cell>
          <cell r="CX381">
            <v>0.09</v>
          </cell>
          <cell r="CY381">
            <v>0.09</v>
          </cell>
          <cell r="CZ381">
            <v>0.09</v>
          </cell>
          <cell r="DA381">
            <v>0.09</v>
          </cell>
          <cell r="DB381">
            <v>0.09</v>
          </cell>
          <cell r="DC381">
            <v>0.09</v>
          </cell>
          <cell r="DD381">
            <v>0.09</v>
          </cell>
          <cell r="DE381">
            <v>0.09</v>
          </cell>
          <cell r="DF381">
            <v>0.09</v>
          </cell>
          <cell r="DG381">
            <v>0.09</v>
          </cell>
          <cell r="DH381">
            <v>0.09</v>
          </cell>
          <cell r="DI381">
            <v>0.09</v>
          </cell>
          <cell r="DJ381">
            <v>0.09</v>
          </cell>
        </row>
        <row r="382">
          <cell r="M382" t="str">
            <v>GJ</v>
          </cell>
          <cell r="N382">
            <v>0.17</v>
          </cell>
          <cell r="O382">
            <v>0.17</v>
          </cell>
          <cell r="P382">
            <v>0.17</v>
          </cell>
          <cell r="Q382">
            <v>0.17</v>
          </cell>
          <cell r="R382">
            <v>0.17</v>
          </cell>
          <cell r="S382">
            <v>0.17</v>
          </cell>
          <cell r="T382">
            <v>0.17</v>
          </cell>
          <cell r="U382">
            <v>0.17</v>
          </cell>
          <cell r="V382">
            <v>0.17</v>
          </cell>
          <cell r="W382">
            <v>0.17</v>
          </cell>
          <cell r="X382">
            <v>0.17</v>
          </cell>
          <cell r="Y382">
            <v>0.17</v>
          </cell>
          <cell r="Z382">
            <v>0.17</v>
          </cell>
          <cell r="AA382">
            <v>0.17</v>
          </cell>
          <cell r="AB382">
            <v>0.17</v>
          </cell>
          <cell r="AC382">
            <v>0.17</v>
          </cell>
          <cell r="AD382">
            <v>0.17</v>
          </cell>
          <cell r="AE382">
            <v>0.17</v>
          </cell>
          <cell r="AF382">
            <v>0.17</v>
          </cell>
          <cell r="AG382">
            <v>0.17</v>
          </cell>
          <cell r="AH382">
            <v>0.17</v>
          </cell>
          <cell r="AI382">
            <v>0.17</v>
          </cell>
          <cell r="AJ382">
            <v>0.17</v>
          </cell>
          <cell r="AK382">
            <v>0.17</v>
          </cell>
          <cell r="AL382">
            <v>0.17</v>
          </cell>
          <cell r="AM382">
            <v>0.17</v>
          </cell>
          <cell r="AN382">
            <v>0.17</v>
          </cell>
          <cell r="AO382">
            <v>0.17</v>
          </cell>
          <cell r="AP382">
            <v>0.17</v>
          </cell>
          <cell r="AQ382">
            <v>0.17</v>
          </cell>
          <cell r="AR382">
            <v>0.17</v>
          </cell>
          <cell r="AS382">
            <v>0.17</v>
          </cell>
          <cell r="AT382">
            <v>0.17</v>
          </cell>
          <cell r="AU382">
            <v>0.17</v>
          </cell>
          <cell r="AV382">
            <v>0.17</v>
          </cell>
          <cell r="AW382">
            <v>0.17</v>
          </cell>
          <cell r="AX382">
            <v>0.17</v>
          </cell>
          <cell r="AY382">
            <v>0.17</v>
          </cell>
          <cell r="AZ382">
            <v>0.17</v>
          </cell>
          <cell r="BA382">
            <v>0.17</v>
          </cell>
          <cell r="BB382">
            <v>0.17</v>
          </cell>
          <cell r="BC382">
            <v>0.17</v>
          </cell>
          <cell r="BD382">
            <v>0.17</v>
          </cell>
          <cell r="BE382">
            <v>0.17</v>
          </cell>
          <cell r="BF382">
            <v>0.17</v>
          </cell>
          <cell r="BG382">
            <v>0.17</v>
          </cell>
          <cell r="BH382">
            <v>0.17</v>
          </cell>
          <cell r="BI382">
            <v>0.17</v>
          </cell>
          <cell r="BJ382">
            <v>0.17</v>
          </cell>
          <cell r="BK382">
            <v>0.17</v>
          </cell>
          <cell r="BL382">
            <v>0.17</v>
          </cell>
          <cell r="BM382">
            <v>0.17</v>
          </cell>
          <cell r="BN382">
            <v>0.17</v>
          </cell>
          <cell r="BO382">
            <v>0.17</v>
          </cell>
          <cell r="BP382">
            <v>0.17</v>
          </cell>
          <cell r="BQ382">
            <v>0.17</v>
          </cell>
          <cell r="BR382">
            <v>0.17</v>
          </cell>
          <cell r="BS382">
            <v>0.17</v>
          </cell>
          <cell r="BT382">
            <v>0.17</v>
          </cell>
          <cell r="BU382">
            <v>0.17</v>
          </cell>
          <cell r="BV382">
            <v>0.17</v>
          </cell>
          <cell r="BW382">
            <v>0.17</v>
          </cell>
          <cell r="BX382">
            <v>0.17</v>
          </cell>
          <cell r="BY382">
            <v>0.17</v>
          </cell>
          <cell r="BZ382">
            <v>0.17</v>
          </cell>
          <cell r="CA382">
            <v>0.17</v>
          </cell>
          <cell r="CB382">
            <v>0.17</v>
          </cell>
          <cell r="CC382">
            <v>0.17</v>
          </cell>
          <cell r="CD382">
            <v>0.17</v>
          </cell>
          <cell r="CE382">
            <v>0.17</v>
          </cell>
          <cell r="CF382">
            <v>0.17</v>
          </cell>
          <cell r="CG382">
            <v>0.17</v>
          </cell>
          <cell r="CH382">
            <v>0.17</v>
          </cell>
          <cell r="CI382">
            <v>0.17</v>
          </cell>
          <cell r="CJ382">
            <v>0.17</v>
          </cell>
          <cell r="CK382">
            <v>0.17</v>
          </cell>
          <cell r="CL382">
            <v>0.17</v>
          </cell>
          <cell r="CM382">
            <v>0.17</v>
          </cell>
          <cell r="CN382">
            <v>0.17</v>
          </cell>
          <cell r="CO382">
            <v>0.17</v>
          </cell>
          <cell r="CP382">
            <v>0.17</v>
          </cell>
          <cell r="CQ382">
            <v>0.17</v>
          </cell>
          <cell r="CR382">
            <v>0.17</v>
          </cell>
          <cell r="CS382">
            <v>0.17</v>
          </cell>
          <cell r="CT382">
            <v>0.17</v>
          </cell>
          <cell r="CU382">
            <v>0.17</v>
          </cell>
          <cell r="CV382">
            <v>0.17</v>
          </cell>
          <cell r="CW382">
            <v>0.17</v>
          </cell>
          <cell r="CX382">
            <v>0.17</v>
          </cell>
          <cell r="CY382">
            <v>0.17</v>
          </cell>
          <cell r="CZ382">
            <v>0.17</v>
          </cell>
          <cell r="DA382">
            <v>0.17</v>
          </cell>
          <cell r="DB382">
            <v>0.17</v>
          </cell>
          <cell r="DC382">
            <v>0.17</v>
          </cell>
          <cell r="DD382">
            <v>0.17</v>
          </cell>
          <cell r="DE382">
            <v>0.17</v>
          </cell>
          <cell r="DF382">
            <v>0.17</v>
          </cell>
          <cell r="DG382">
            <v>0.17</v>
          </cell>
          <cell r="DH382">
            <v>0.17</v>
          </cell>
          <cell r="DI382">
            <v>0.17</v>
          </cell>
          <cell r="DJ382">
            <v>0.17</v>
          </cell>
        </row>
        <row r="383">
          <cell r="M383" t="str">
            <v>GJ</v>
          </cell>
          <cell r="N383">
            <v>0.13</v>
          </cell>
          <cell r="O383">
            <v>0.13</v>
          </cell>
          <cell r="P383">
            <v>0.13</v>
          </cell>
          <cell r="Q383">
            <v>0.13</v>
          </cell>
          <cell r="R383">
            <v>0.13</v>
          </cell>
          <cell r="S383">
            <v>0.13</v>
          </cell>
          <cell r="T383">
            <v>0.13</v>
          </cell>
          <cell r="U383">
            <v>0.13</v>
          </cell>
          <cell r="V383">
            <v>0.13</v>
          </cell>
          <cell r="W383">
            <v>0.13</v>
          </cell>
          <cell r="X383">
            <v>0.13</v>
          </cell>
          <cell r="Y383">
            <v>0.13</v>
          </cell>
          <cell r="Z383">
            <v>0.13</v>
          </cell>
          <cell r="AA383">
            <v>0.13</v>
          </cell>
          <cell r="AB383">
            <v>0.13</v>
          </cell>
          <cell r="AC383">
            <v>0.13</v>
          </cell>
          <cell r="AD383">
            <v>0.13</v>
          </cell>
          <cell r="AE383">
            <v>0.13</v>
          </cell>
          <cell r="AF383">
            <v>0.13</v>
          </cell>
          <cell r="AG383">
            <v>0.13</v>
          </cell>
          <cell r="AH383">
            <v>0.13</v>
          </cell>
          <cell r="AI383">
            <v>0.13</v>
          </cell>
          <cell r="AJ383">
            <v>0.13</v>
          </cell>
          <cell r="AK383">
            <v>0.13</v>
          </cell>
          <cell r="AL383">
            <v>0.13</v>
          </cell>
          <cell r="AM383">
            <v>0.13</v>
          </cell>
          <cell r="AN383">
            <v>0.13</v>
          </cell>
          <cell r="AO383">
            <v>0.13</v>
          </cell>
          <cell r="AP383">
            <v>0.13</v>
          </cell>
          <cell r="AQ383">
            <v>0.13</v>
          </cell>
          <cell r="AR383">
            <v>0.13</v>
          </cell>
          <cell r="AS383">
            <v>0.13</v>
          </cell>
          <cell r="AT383">
            <v>0.13</v>
          </cell>
          <cell r="AU383">
            <v>0.13</v>
          </cell>
          <cell r="AV383">
            <v>0.13</v>
          </cell>
          <cell r="AW383">
            <v>0.13</v>
          </cell>
          <cell r="AX383">
            <v>0.13</v>
          </cell>
          <cell r="AY383">
            <v>0.13</v>
          </cell>
          <cell r="AZ383">
            <v>0.13</v>
          </cell>
          <cell r="BA383">
            <v>0.13</v>
          </cell>
          <cell r="BB383">
            <v>0.13</v>
          </cell>
          <cell r="BC383">
            <v>0.13</v>
          </cell>
          <cell r="BD383">
            <v>0.13</v>
          </cell>
          <cell r="BE383">
            <v>0.13</v>
          </cell>
          <cell r="BF383">
            <v>0.13</v>
          </cell>
          <cell r="BG383">
            <v>0.13</v>
          </cell>
          <cell r="BH383">
            <v>0.13</v>
          </cell>
          <cell r="BI383">
            <v>0.13</v>
          </cell>
          <cell r="BJ383">
            <v>0.13</v>
          </cell>
          <cell r="BK383">
            <v>0.13</v>
          </cell>
          <cell r="BL383">
            <v>0.13</v>
          </cell>
          <cell r="BM383">
            <v>0.13</v>
          </cell>
          <cell r="BN383">
            <v>0.13</v>
          </cell>
          <cell r="BO383">
            <v>0.13</v>
          </cell>
          <cell r="BP383">
            <v>0.13</v>
          </cell>
          <cell r="BQ383">
            <v>0.13</v>
          </cell>
          <cell r="BR383">
            <v>0.13</v>
          </cell>
          <cell r="BS383">
            <v>0.13</v>
          </cell>
          <cell r="BT383">
            <v>0.13</v>
          </cell>
          <cell r="BU383">
            <v>0.13</v>
          </cell>
          <cell r="BV383">
            <v>0.13</v>
          </cell>
          <cell r="BW383">
            <v>0.13</v>
          </cell>
          <cell r="BX383">
            <v>0.13</v>
          </cell>
          <cell r="BY383">
            <v>0.13</v>
          </cell>
          <cell r="BZ383">
            <v>0.13</v>
          </cell>
          <cell r="CA383">
            <v>0.13</v>
          </cell>
          <cell r="CB383">
            <v>0.13</v>
          </cell>
          <cell r="CC383">
            <v>0.13</v>
          </cell>
          <cell r="CD383">
            <v>0.13</v>
          </cell>
          <cell r="CE383">
            <v>0.13</v>
          </cell>
          <cell r="CF383">
            <v>0.13</v>
          </cell>
          <cell r="CG383">
            <v>0.13</v>
          </cell>
          <cell r="CH383">
            <v>0.13</v>
          </cell>
          <cell r="CI383">
            <v>0.13</v>
          </cell>
          <cell r="CJ383">
            <v>0.13</v>
          </cell>
          <cell r="CK383">
            <v>0.13</v>
          </cell>
          <cell r="CL383">
            <v>0.13</v>
          </cell>
          <cell r="CM383">
            <v>0.13</v>
          </cell>
          <cell r="CN383">
            <v>0.13</v>
          </cell>
          <cell r="CO383">
            <v>0.13</v>
          </cell>
          <cell r="CP383">
            <v>0.13</v>
          </cell>
          <cell r="CQ383">
            <v>0.13</v>
          </cell>
          <cell r="CR383">
            <v>0.13</v>
          </cell>
          <cell r="CS383">
            <v>0.13</v>
          </cell>
          <cell r="CT383">
            <v>0.13</v>
          </cell>
          <cell r="CU383">
            <v>0.13</v>
          </cell>
          <cell r="CV383">
            <v>0.13</v>
          </cell>
          <cell r="CW383">
            <v>0.13</v>
          </cell>
          <cell r="CX383">
            <v>0.13</v>
          </cell>
          <cell r="CY383">
            <v>0.13</v>
          </cell>
          <cell r="CZ383">
            <v>0.13</v>
          </cell>
          <cell r="DA383">
            <v>0.13</v>
          </cell>
          <cell r="DB383">
            <v>0.13</v>
          </cell>
          <cell r="DC383">
            <v>0.13</v>
          </cell>
          <cell r="DD383">
            <v>0.13</v>
          </cell>
          <cell r="DE383">
            <v>0.13</v>
          </cell>
          <cell r="DF383">
            <v>0.13</v>
          </cell>
          <cell r="DG383">
            <v>0.13</v>
          </cell>
          <cell r="DH383">
            <v>0.13</v>
          </cell>
          <cell r="DI383">
            <v>0.13</v>
          </cell>
          <cell r="DJ383">
            <v>0.13</v>
          </cell>
        </row>
        <row r="384">
          <cell r="M384" t="str">
            <v>GJ</v>
          </cell>
          <cell r="N384">
            <v>0.18</v>
          </cell>
          <cell r="O384">
            <v>0.18</v>
          </cell>
          <cell r="P384">
            <v>0.18</v>
          </cell>
          <cell r="Q384">
            <v>0.18</v>
          </cell>
          <cell r="R384">
            <v>0.18</v>
          </cell>
          <cell r="S384">
            <v>0.18</v>
          </cell>
          <cell r="T384">
            <v>0.18</v>
          </cell>
          <cell r="U384">
            <v>0.18</v>
          </cell>
          <cell r="V384">
            <v>0.18</v>
          </cell>
          <cell r="W384">
            <v>0.18</v>
          </cell>
          <cell r="X384">
            <v>0.18</v>
          </cell>
          <cell r="Y384">
            <v>0.18</v>
          </cell>
          <cell r="Z384">
            <v>0.18</v>
          </cell>
          <cell r="AA384">
            <v>0.18</v>
          </cell>
          <cell r="AB384">
            <v>0.18</v>
          </cell>
          <cell r="AC384">
            <v>0.18</v>
          </cell>
          <cell r="AD384">
            <v>0.18</v>
          </cell>
          <cell r="AE384">
            <v>0.18</v>
          </cell>
          <cell r="AF384">
            <v>0.18</v>
          </cell>
          <cell r="AG384">
            <v>0.18</v>
          </cell>
          <cell r="AH384">
            <v>0.18</v>
          </cell>
          <cell r="AI384">
            <v>0.18</v>
          </cell>
          <cell r="AJ384">
            <v>0.18</v>
          </cell>
          <cell r="AK384">
            <v>0.18</v>
          </cell>
          <cell r="AL384">
            <v>0.18</v>
          </cell>
          <cell r="AM384">
            <v>0.18</v>
          </cell>
          <cell r="AN384">
            <v>0.18</v>
          </cell>
          <cell r="AO384">
            <v>0.18</v>
          </cell>
          <cell r="AP384">
            <v>0.18</v>
          </cell>
          <cell r="AQ384">
            <v>0.18</v>
          </cell>
          <cell r="AR384">
            <v>0.18</v>
          </cell>
          <cell r="AS384">
            <v>0.18</v>
          </cell>
          <cell r="AT384">
            <v>0.18</v>
          </cell>
          <cell r="AU384">
            <v>0.18</v>
          </cell>
          <cell r="AV384">
            <v>0.18</v>
          </cell>
          <cell r="AW384">
            <v>0.18</v>
          </cell>
          <cell r="AX384">
            <v>0.18</v>
          </cell>
          <cell r="AY384">
            <v>0.18</v>
          </cell>
          <cell r="AZ384">
            <v>0.18</v>
          </cell>
          <cell r="BA384">
            <v>0.18</v>
          </cell>
          <cell r="BB384">
            <v>0.18</v>
          </cell>
          <cell r="BC384">
            <v>0.18</v>
          </cell>
          <cell r="BD384">
            <v>0.18</v>
          </cell>
          <cell r="BE384">
            <v>0.18</v>
          </cell>
          <cell r="BF384">
            <v>0.18</v>
          </cell>
          <cell r="BG384">
            <v>0.18</v>
          </cell>
          <cell r="BH384">
            <v>0.18</v>
          </cell>
          <cell r="BI384">
            <v>0.18</v>
          </cell>
          <cell r="BJ384">
            <v>0.18</v>
          </cell>
          <cell r="BK384">
            <v>0.18</v>
          </cell>
          <cell r="BL384">
            <v>0.18</v>
          </cell>
          <cell r="BM384">
            <v>0.18</v>
          </cell>
          <cell r="BN384">
            <v>0.18</v>
          </cell>
          <cell r="BO384">
            <v>0.18</v>
          </cell>
          <cell r="BP384">
            <v>0.18</v>
          </cell>
          <cell r="BQ384">
            <v>0.18</v>
          </cell>
          <cell r="BR384">
            <v>0.18</v>
          </cell>
          <cell r="BS384">
            <v>0.18</v>
          </cell>
          <cell r="BT384">
            <v>0.18</v>
          </cell>
          <cell r="BU384">
            <v>0.18</v>
          </cell>
          <cell r="BV384">
            <v>0.18</v>
          </cell>
          <cell r="BW384">
            <v>0.18</v>
          </cell>
          <cell r="BX384">
            <v>0.18</v>
          </cell>
          <cell r="BY384">
            <v>0.18</v>
          </cell>
          <cell r="BZ384">
            <v>0.18</v>
          </cell>
          <cell r="CA384">
            <v>0.18</v>
          </cell>
          <cell r="CB384">
            <v>0.18</v>
          </cell>
          <cell r="CC384">
            <v>0.18</v>
          </cell>
          <cell r="CD384">
            <v>0.18</v>
          </cell>
          <cell r="CE384">
            <v>0.18</v>
          </cell>
          <cell r="CF384">
            <v>0.18</v>
          </cell>
          <cell r="CG384">
            <v>0.18</v>
          </cell>
          <cell r="CH384">
            <v>0.18</v>
          </cell>
          <cell r="CI384">
            <v>0.18</v>
          </cell>
          <cell r="CJ384">
            <v>0.18</v>
          </cell>
          <cell r="CK384">
            <v>0.18</v>
          </cell>
          <cell r="CL384">
            <v>0.18</v>
          </cell>
          <cell r="CM384">
            <v>0.18</v>
          </cell>
          <cell r="CN384">
            <v>0.18</v>
          </cell>
          <cell r="CO384">
            <v>0.18</v>
          </cell>
          <cell r="CP384">
            <v>0.18</v>
          </cell>
          <cell r="CQ384">
            <v>0.18</v>
          </cell>
          <cell r="CR384">
            <v>0.18</v>
          </cell>
          <cell r="CS384">
            <v>0.18</v>
          </cell>
          <cell r="CT384">
            <v>0.18</v>
          </cell>
          <cell r="CU384">
            <v>0.18</v>
          </cell>
          <cell r="CV384">
            <v>0.18</v>
          </cell>
          <cell r="CW384">
            <v>0.18</v>
          </cell>
          <cell r="CX384">
            <v>0.18</v>
          </cell>
          <cell r="CY384">
            <v>0.18</v>
          </cell>
          <cell r="CZ384">
            <v>0.18</v>
          </cell>
          <cell r="DA384">
            <v>0.18</v>
          </cell>
          <cell r="DB384">
            <v>0.18</v>
          </cell>
          <cell r="DC384">
            <v>0.18</v>
          </cell>
          <cell r="DD384">
            <v>0.18</v>
          </cell>
          <cell r="DE384">
            <v>0.18</v>
          </cell>
          <cell r="DF384">
            <v>0.18</v>
          </cell>
          <cell r="DG384">
            <v>0.18</v>
          </cell>
          <cell r="DH384">
            <v>0.18</v>
          </cell>
          <cell r="DI384">
            <v>0.18</v>
          </cell>
          <cell r="DJ384">
            <v>0.18</v>
          </cell>
        </row>
        <row r="385">
          <cell r="M385" t="str">
            <v>GJ</v>
          </cell>
          <cell r="N385">
            <v>0.42</v>
          </cell>
          <cell r="O385">
            <v>0.42</v>
          </cell>
          <cell r="P385">
            <v>0.42</v>
          </cell>
          <cell r="Q385">
            <v>0.42</v>
          </cell>
          <cell r="R385">
            <v>0.42</v>
          </cell>
          <cell r="S385">
            <v>0.42</v>
          </cell>
          <cell r="T385">
            <v>0.42</v>
          </cell>
          <cell r="U385">
            <v>0.42</v>
          </cell>
          <cell r="V385">
            <v>0.42</v>
          </cell>
          <cell r="W385">
            <v>0.42</v>
          </cell>
          <cell r="X385">
            <v>0.42</v>
          </cell>
          <cell r="Y385">
            <v>0.42</v>
          </cell>
          <cell r="Z385">
            <v>0.42</v>
          </cell>
          <cell r="AA385">
            <v>0.42</v>
          </cell>
          <cell r="AB385">
            <v>0.42</v>
          </cell>
          <cell r="AC385">
            <v>0.42</v>
          </cell>
          <cell r="AD385">
            <v>0.42</v>
          </cell>
          <cell r="AE385">
            <v>0.42</v>
          </cell>
          <cell r="AF385">
            <v>0.42</v>
          </cell>
          <cell r="AG385">
            <v>0.42</v>
          </cell>
          <cell r="AH385">
            <v>0.42</v>
          </cell>
          <cell r="AI385">
            <v>0.42</v>
          </cell>
          <cell r="AJ385">
            <v>0.42</v>
          </cell>
          <cell r="AK385">
            <v>0.42</v>
          </cell>
          <cell r="AL385">
            <v>0.42</v>
          </cell>
          <cell r="AM385">
            <v>0.42</v>
          </cell>
          <cell r="AN385">
            <v>0.42</v>
          </cell>
          <cell r="AO385">
            <v>0.42</v>
          </cell>
          <cell r="AP385">
            <v>0.42</v>
          </cell>
          <cell r="AQ385">
            <v>0.42</v>
          </cell>
          <cell r="AR385">
            <v>0.42</v>
          </cell>
          <cell r="AS385">
            <v>0.42</v>
          </cell>
          <cell r="AT385">
            <v>0.42</v>
          </cell>
          <cell r="AU385">
            <v>0.42</v>
          </cell>
          <cell r="AV385">
            <v>0.42</v>
          </cell>
          <cell r="AW385">
            <v>0.42</v>
          </cell>
          <cell r="AX385">
            <v>0.42</v>
          </cell>
          <cell r="AY385">
            <v>0.42</v>
          </cell>
          <cell r="AZ385">
            <v>0.42</v>
          </cell>
          <cell r="BA385">
            <v>0.42</v>
          </cell>
          <cell r="BB385">
            <v>0.42</v>
          </cell>
          <cell r="BC385">
            <v>0.42</v>
          </cell>
          <cell r="BD385">
            <v>0.42</v>
          </cell>
          <cell r="BE385">
            <v>0.42</v>
          </cell>
          <cell r="BF385">
            <v>0.42</v>
          </cell>
          <cell r="BG385">
            <v>0.42</v>
          </cell>
          <cell r="BH385">
            <v>0.42</v>
          </cell>
          <cell r="BI385">
            <v>0.42</v>
          </cell>
          <cell r="BJ385">
            <v>0.42</v>
          </cell>
          <cell r="BK385">
            <v>0.42</v>
          </cell>
          <cell r="BL385">
            <v>0.42</v>
          </cell>
          <cell r="BM385">
            <v>0.42</v>
          </cell>
          <cell r="BN385">
            <v>0.42</v>
          </cell>
          <cell r="BO385">
            <v>0.42</v>
          </cell>
          <cell r="BP385">
            <v>0.42</v>
          </cell>
          <cell r="BQ385">
            <v>0.42</v>
          </cell>
          <cell r="BR385">
            <v>0.42</v>
          </cell>
          <cell r="BS385">
            <v>0.42</v>
          </cell>
          <cell r="BT385">
            <v>0.42</v>
          </cell>
          <cell r="BU385">
            <v>0.42</v>
          </cell>
          <cell r="BV385">
            <v>0.42</v>
          </cell>
          <cell r="BW385">
            <v>0.42</v>
          </cell>
          <cell r="BX385">
            <v>0.42</v>
          </cell>
          <cell r="BY385">
            <v>0.42</v>
          </cell>
          <cell r="BZ385">
            <v>0.42</v>
          </cell>
          <cell r="CA385">
            <v>0.42</v>
          </cell>
          <cell r="CB385">
            <v>0.42</v>
          </cell>
          <cell r="CC385">
            <v>0.42</v>
          </cell>
          <cell r="CD385">
            <v>0.42</v>
          </cell>
          <cell r="CE385">
            <v>0.42</v>
          </cell>
          <cell r="CF385">
            <v>0.42</v>
          </cell>
          <cell r="CG385">
            <v>0.42</v>
          </cell>
          <cell r="CH385">
            <v>0.42</v>
          </cell>
          <cell r="CI385">
            <v>0.42</v>
          </cell>
          <cell r="CJ385">
            <v>0.42</v>
          </cell>
          <cell r="CK385">
            <v>0.42</v>
          </cell>
          <cell r="CL385">
            <v>0.42</v>
          </cell>
          <cell r="CM385">
            <v>0.42</v>
          </cell>
          <cell r="CN385">
            <v>0.42</v>
          </cell>
          <cell r="CO385">
            <v>0.42</v>
          </cell>
          <cell r="CP385">
            <v>0.42</v>
          </cell>
          <cell r="CQ385">
            <v>0.42</v>
          </cell>
          <cell r="CR385">
            <v>0.42</v>
          </cell>
          <cell r="CS385">
            <v>0.42</v>
          </cell>
          <cell r="CT385">
            <v>0.42</v>
          </cell>
          <cell r="CU385">
            <v>0.42</v>
          </cell>
          <cell r="CV385">
            <v>0.42</v>
          </cell>
          <cell r="CW385">
            <v>0.42</v>
          </cell>
          <cell r="CX385">
            <v>0.42</v>
          </cell>
          <cell r="CY385">
            <v>0.42</v>
          </cell>
          <cell r="CZ385">
            <v>0.42</v>
          </cell>
          <cell r="DA385">
            <v>0.42</v>
          </cell>
          <cell r="DB385">
            <v>0.42</v>
          </cell>
          <cell r="DC385">
            <v>0.42</v>
          </cell>
          <cell r="DD385">
            <v>0.42</v>
          </cell>
          <cell r="DE385">
            <v>0.42</v>
          </cell>
          <cell r="DF385">
            <v>0.42</v>
          </cell>
          <cell r="DG385">
            <v>0.42</v>
          </cell>
          <cell r="DH385">
            <v>0.42</v>
          </cell>
          <cell r="DI385">
            <v>0.42</v>
          </cell>
          <cell r="DJ385">
            <v>0.42</v>
          </cell>
        </row>
        <row r="387">
          <cell r="M387" t="str">
            <v>tonne</v>
          </cell>
          <cell r="N387">
            <v>0.55586055961894998</v>
          </cell>
          <cell r="O387">
            <v>0.55586055961894998</v>
          </cell>
          <cell r="P387">
            <v>0.55586055961894998</v>
          </cell>
          <cell r="Q387">
            <v>0.55586055961894998</v>
          </cell>
          <cell r="R387">
            <v>0.55586055961894998</v>
          </cell>
          <cell r="S387">
            <v>0.48262865171629998</v>
          </cell>
          <cell r="T387">
            <v>0.48262865171629998</v>
          </cell>
          <cell r="U387">
            <v>0.48262865171629998</v>
          </cell>
          <cell r="V387">
            <v>0.48262865171629998</v>
          </cell>
          <cell r="W387">
            <v>0.48262865171629998</v>
          </cell>
          <cell r="X387">
            <v>0.44030464309822998</v>
          </cell>
          <cell r="Y387">
            <v>0.44030464309822998</v>
          </cell>
          <cell r="Z387">
            <v>0.44030464309822998</v>
          </cell>
          <cell r="AA387">
            <v>0.44030464309822998</v>
          </cell>
          <cell r="AB387">
            <v>0.44030464309822998</v>
          </cell>
          <cell r="AC387">
            <v>0.40557152427783999</v>
          </cell>
          <cell r="AD387">
            <v>0.40557152427783999</v>
          </cell>
          <cell r="AE387">
            <v>0.40557152427783999</v>
          </cell>
          <cell r="AF387">
            <v>0.40557152427783999</v>
          </cell>
          <cell r="AG387">
            <v>0.40557152427783999</v>
          </cell>
          <cell r="AH387">
            <v>0.37168865966914999</v>
          </cell>
          <cell r="AI387">
            <v>0.37168865966914999</v>
          </cell>
          <cell r="AJ387">
            <v>0.37168865966914999</v>
          </cell>
          <cell r="AK387">
            <v>0.37168865966914999</v>
          </cell>
          <cell r="AL387">
            <v>0.37168865966914999</v>
          </cell>
          <cell r="AM387">
            <v>0.33895651282356998</v>
          </cell>
          <cell r="AN387">
            <v>0.33895651282356998</v>
          </cell>
          <cell r="AO387">
            <v>0.33895651282356998</v>
          </cell>
          <cell r="AP387">
            <v>0.33895651282356998</v>
          </cell>
          <cell r="AQ387">
            <v>0.33895651282356998</v>
          </cell>
          <cell r="AR387">
            <v>0.30763422294997</v>
          </cell>
          <cell r="AS387">
            <v>0.30763422294997</v>
          </cell>
          <cell r="AT387">
            <v>0.30763422294997</v>
          </cell>
          <cell r="AU387">
            <v>0.30763422294997</v>
          </cell>
          <cell r="AV387">
            <v>0.30763422294997</v>
          </cell>
          <cell r="AW387">
            <v>0.27793280374545998</v>
          </cell>
          <cell r="AX387">
            <v>0.27793280374545998</v>
          </cell>
          <cell r="AY387">
            <v>0.27793280374545998</v>
          </cell>
          <cell r="AZ387">
            <v>0.27793280374545998</v>
          </cell>
          <cell r="BA387">
            <v>0.27793280374545998</v>
          </cell>
          <cell r="BB387">
            <v>0.27793280374545998</v>
          </cell>
          <cell r="BC387">
            <v>0.27793280374545998</v>
          </cell>
          <cell r="BD387">
            <v>0.27793280374545998</v>
          </cell>
          <cell r="BE387">
            <v>0.27793280374545998</v>
          </cell>
          <cell r="BF387">
            <v>0.27793280374545998</v>
          </cell>
          <cell r="BG387">
            <v>0.27793280374545998</v>
          </cell>
          <cell r="BH387">
            <v>0.27793280374545998</v>
          </cell>
          <cell r="BI387">
            <v>0.27793280374545998</v>
          </cell>
          <cell r="BJ387">
            <v>0.27793280374545998</v>
          </cell>
          <cell r="BK387">
            <v>0.27793280374545998</v>
          </cell>
          <cell r="BL387">
            <v>0.27793280374545998</v>
          </cell>
          <cell r="BM387">
            <v>0.27793280374545998</v>
          </cell>
          <cell r="BN387">
            <v>0.27793280374545998</v>
          </cell>
          <cell r="BO387">
            <v>0.27793280374545998</v>
          </cell>
          <cell r="BP387">
            <v>0.27793280374545998</v>
          </cell>
          <cell r="BQ387">
            <v>0.27793280374545998</v>
          </cell>
          <cell r="BR387">
            <v>0.27793280374545998</v>
          </cell>
          <cell r="BS387">
            <v>0.27793280374545998</v>
          </cell>
          <cell r="BT387">
            <v>0.27793280374545998</v>
          </cell>
          <cell r="BU387">
            <v>0.27793280374545998</v>
          </cell>
          <cell r="BV387">
            <v>0.27793280374545998</v>
          </cell>
          <cell r="BW387">
            <v>0.27793280374545998</v>
          </cell>
          <cell r="BX387">
            <v>0.27793280374545998</v>
          </cell>
          <cell r="BY387">
            <v>0.27793280374545998</v>
          </cell>
          <cell r="BZ387">
            <v>0.27793280374545998</v>
          </cell>
          <cell r="CA387">
            <v>0.27793280374545998</v>
          </cell>
          <cell r="CB387">
            <v>0.27793280374545998</v>
          </cell>
          <cell r="CC387">
            <v>0.27793280374545998</v>
          </cell>
          <cell r="CD387">
            <v>0.27793280374545998</v>
          </cell>
          <cell r="CE387">
            <v>0.27793280374545998</v>
          </cell>
          <cell r="CF387">
            <v>0.27793280374545998</v>
          </cell>
          <cell r="CG387">
            <v>0.27793280374545998</v>
          </cell>
          <cell r="CH387">
            <v>0.27793280374545998</v>
          </cell>
          <cell r="CI387">
            <v>0.27793280374545998</v>
          </cell>
          <cell r="CJ387">
            <v>0.27793280374545998</v>
          </cell>
          <cell r="CK387">
            <v>0.27793280374545998</v>
          </cell>
          <cell r="CL387">
            <v>0.27793280374545998</v>
          </cell>
          <cell r="CM387">
            <v>0.27793280374545998</v>
          </cell>
          <cell r="CN387">
            <v>0.27793280374545998</v>
          </cell>
          <cell r="CO387">
            <v>0.27793280374545998</v>
          </cell>
          <cell r="CP387">
            <v>0.27793280374545998</v>
          </cell>
          <cell r="CQ387">
            <v>0.27793280374545998</v>
          </cell>
          <cell r="CR387">
            <v>0.27793280374545998</v>
          </cell>
          <cell r="CS387">
            <v>0.27793280374545998</v>
          </cell>
          <cell r="CT387">
            <v>0.27793280374545998</v>
          </cell>
          <cell r="CU387">
            <v>0.27793280374545998</v>
          </cell>
          <cell r="CV387">
            <v>0.27793280374545998</v>
          </cell>
          <cell r="CW387">
            <v>0.27793280374545998</v>
          </cell>
          <cell r="CX387">
            <v>0.27793280374545998</v>
          </cell>
          <cell r="CY387">
            <v>0.27793280374545998</v>
          </cell>
          <cell r="CZ387">
            <v>0.27793280374545998</v>
          </cell>
          <cell r="DA387">
            <v>0.27793280374545998</v>
          </cell>
          <cell r="DB387">
            <v>0.27793280374545998</v>
          </cell>
          <cell r="DC387">
            <v>0.27793280374545998</v>
          </cell>
          <cell r="DD387">
            <v>0.27793280374545998</v>
          </cell>
          <cell r="DE387">
            <v>0.27793280374545998</v>
          </cell>
          <cell r="DF387">
            <v>0.27793280374545998</v>
          </cell>
          <cell r="DG387">
            <v>0.27793280374545998</v>
          </cell>
          <cell r="DH387">
            <v>0.27793280374545998</v>
          </cell>
          <cell r="DI387">
            <v>0.27793280374545998</v>
          </cell>
          <cell r="DJ387">
            <v>0.27793280374545998</v>
          </cell>
        </row>
        <row r="388">
          <cell r="M388" t="str">
            <v>tonne</v>
          </cell>
          <cell r="N388">
            <v>0.27427907548005998</v>
          </cell>
          <cell r="O388">
            <v>0.27427907548005998</v>
          </cell>
          <cell r="P388">
            <v>0.27427907548005998</v>
          </cell>
          <cell r="Q388">
            <v>0.27427907548005998</v>
          </cell>
          <cell r="R388">
            <v>0.27427907548005998</v>
          </cell>
          <cell r="S388">
            <v>0.31670387307719999</v>
          </cell>
          <cell r="T388">
            <v>0.31670387307719999</v>
          </cell>
          <cell r="U388">
            <v>0.31670387307719999</v>
          </cell>
          <cell r="V388">
            <v>0.31670387307719999</v>
          </cell>
          <cell r="W388">
            <v>0.31670387307719999</v>
          </cell>
          <cell r="X388">
            <v>0.34032610795517998</v>
          </cell>
          <cell r="Y388">
            <v>0.34032610795517998</v>
          </cell>
          <cell r="Z388">
            <v>0.34032610795517998</v>
          </cell>
          <cell r="AA388">
            <v>0.34032610795517998</v>
          </cell>
          <cell r="AB388">
            <v>0.34032610795517998</v>
          </cell>
          <cell r="AC388">
            <v>0.35922129793600999</v>
          </cell>
          <cell r="AD388">
            <v>0.35922129793600999</v>
          </cell>
          <cell r="AE388">
            <v>0.35922129793600999</v>
          </cell>
          <cell r="AF388">
            <v>0.35922129793600999</v>
          </cell>
          <cell r="AG388">
            <v>0.35922129793600999</v>
          </cell>
          <cell r="AH388">
            <v>0.37724765985045</v>
          </cell>
          <cell r="AI388">
            <v>0.37724765985045</v>
          </cell>
          <cell r="AJ388">
            <v>0.37724765985045</v>
          </cell>
          <cell r="AK388">
            <v>0.37724765985045</v>
          </cell>
          <cell r="AL388">
            <v>0.37724765985045</v>
          </cell>
          <cell r="AM388">
            <v>0.39422471461552999</v>
          </cell>
          <cell r="AN388">
            <v>0.39422471461552999</v>
          </cell>
          <cell r="AO388">
            <v>0.39422471461552999</v>
          </cell>
          <cell r="AP388">
            <v>0.39422471461552999</v>
          </cell>
          <cell r="AQ388">
            <v>0.39422471461552999</v>
          </cell>
          <cell r="AR388">
            <v>0.41000309251870998</v>
          </cell>
          <cell r="AS388">
            <v>0.41000309251870998</v>
          </cell>
          <cell r="AT388">
            <v>0.41000309251870998</v>
          </cell>
          <cell r="AU388">
            <v>0.41000309251870998</v>
          </cell>
          <cell r="AV388">
            <v>0.41000309251870998</v>
          </cell>
          <cell r="AW388">
            <v>0.42446796061751002</v>
          </cell>
          <cell r="AX388">
            <v>0.42446796061751002</v>
          </cell>
          <cell r="AY388">
            <v>0.42446796061751002</v>
          </cell>
          <cell r="AZ388">
            <v>0.42446796061751002</v>
          </cell>
          <cell r="BA388">
            <v>0.42446796061751002</v>
          </cell>
          <cell r="BB388">
            <v>0.42446796061751002</v>
          </cell>
          <cell r="BC388">
            <v>0.42446796061751002</v>
          </cell>
          <cell r="BD388">
            <v>0.42446796061751002</v>
          </cell>
          <cell r="BE388">
            <v>0.42446796061751002</v>
          </cell>
          <cell r="BF388">
            <v>0.42446796061751002</v>
          </cell>
          <cell r="BG388">
            <v>0.42446796061751002</v>
          </cell>
          <cell r="BH388">
            <v>0.42446796061751002</v>
          </cell>
          <cell r="BI388">
            <v>0.42446796061751002</v>
          </cell>
          <cell r="BJ388">
            <v>0.42446796061751002</v>
          </cell>
          <cell r="BK388">
            <v>0.42446796061751002</v>
          </cell>
          <cell r="BL388">
            <v>0.42446796061751002</v>
          </cell>
          <cell r="BM388">
            <v>0.42446796061751002</v>
          </cell>
          <cell r="BN388">
            <v>0.42446796061751002</v>
          </cell>
          <cell r="BO388">
            <v>0.42446796061751002</v>
          </cell>
          <cell r="BP388">
            <v>0.42446796061751002</v>
          </cell>
          <cell r="BQ388">
            <v>0.42446796061751002</v>
          </cell>
          <cell r="BR388">
            <v>0.42446796061751002</v>
          </cell>
          <cell r="BS388">
            <v>0.42446796061751002</v>
          </cell>
          <cell r="BT388">
            <v>0.42446796061751002</v>
          </cell>
          <cell r="BU388">
            <v>0.42446796061751002</v>
          </cell>
          <cell r="BV388">
            <v>0.42446796061751002</v>
          </cell>
          <cell r="BW388">
            <v>0.42446796061751002</v>
          </cell>
          <cell r="BX388">
            <v>0.42446796061751002</v>
          </cell>
          <cell r="BY388">
            <v>0.42446796061751002</v>
          </cell>
          <cell r="BZ388">
            <v>0.42446796061751002</v>
          </cell>
          <cell r="CA388">
            <v>0.42446796061751002</v>
          </cell>
          <cell r="CB388">
            <v>0.42446796061751002</v>
          </cell>
          <cell r="CC388">
            <v>0.42446796061751002</v>
          </cell>
          <cell r="CD388">
            <v>0.42446796061751002</v>
          </cell>
          <cell r="CE388">
            <v>0.42446796061751002</v>
          </cell>
          <cell r="CF388">
            <v>0.42446796061751002</v>
          </cell>
          <cell r="CG388">
            <v>0.42446796061751002</v>
          </cell>
          <cell r="CH388">
            <v>0.42446796061751002</v>
          </cell>
          <cell r="CI388">
            <v>0.42446796061751002</v>
          </cell>
          <cell r="CJ388">
            <v>0.42446796061751002</v>
          </cell>
          <cell r="CK388">
            <v>0.42446796061751002</v>
          </cell>
          <cell r="CL388">
            <v>0.42446796061751002</v>
          </cell>
          <cell r="CM388">
            <v>0.42446796061751002</v>
          </cell>
          <cell r="CN388">
            <v>0.42446796061751002</v>
          </cell>
          <cell r="CO388">
            <v>0.42446796061751002</v>
          </cell>
          <cell r="CP388">
            <v>0.42446796061751002</v>
          </cell>
          <cell r="CQ388">
            <v>0.42446796061751002</v>
          </cell>
          <cell r="CR388">
            <v>0.42446796061751002</v>
          </cell>
          <cell r="CS388">
            <v>0.42446796061751002</v>
          </cell>
          <cell r="CT388">
            <v>0.42446796061751002</v>
          </cell>
          <cell r="CU388">
            <v>0.42446796061751002</v>
          </cell>
          <cell r="CV388">
            <v>0.42446796061751002</v>
          </cell>
          <cell r="CW388">
            <v>0.42446796061751002</v>
          </cell>
          <cell r="CX388">
            <v>0.42446796061751002</v>
          </cell>
          <cell r="CY388">
            <v>0.42446796061751002</v>
          </cell>
          <cell r="CZ388">
            <v>0.42446796061751002</v>
          </cell>
          <cell r="DA388">
            <v>0.42446796061751002</v>
          </cell>
          <cell r="DB388">
            <v>0.42446796061751002</v>
          </cell>
          <cell r="DC388">
            <v>0.42446796061751002</v>
          </cell>
          <cell r="DD388">
            <v>0.42446796061751002</v>
          </cell>
          <cell r="DE388">
            <v>0.42446796061751002</v>
          </cell>
          <cell r="DF388">
            <v>0.42446796061751002</v>
          </cell>
          <cell r="DG388">
            <v>0.42446796061751002</v>
          </cell>
          <cell r="DH388">
            <v>0.42446796061751002</v>
          </cell>
          <cell r="DI388">
            <v>0.42446796061751002</v>
          </cell>
          <cell r="DJ388">
            <v>0.42446796061751002</v>
          </cell>
        </row>
        <row r="389">
          <cell r="M389" t="str">
            <v>tonne</v>
          </cell>
          <cell r="N389">
            <v>5.78212593305E-3</v>
          </cell>
          <cell r="O389">
            <v>5.78212593305E-3</v>
          </cell>
          <cell r="P389">
            <v>5.78212593305E-3</v>
          </cell>
          <cell r="Q389">
            <v>5.78212593305E-3</v>
          </cell>
          <cell r="R389">
            <v>5.78212593305E-3</v>
          </cell>
          <cell r="S389">
            <v>6.6561781350399996E-3</v>
          </cell>
          <cell r="T389">
            <v>6.6561781350399996E-3</v>
          </cell>
          <cell r="U389">
            <v>6.6561781350399996E-3</v>
          </cell>
          <cell r="V389">
            <v>6.6561781350399996E-3</v>
          </cell>
          <cell r="W389">
            <v>6.6561781350399996E-3</v>
          </cell>
          <cell r="X389">
            <v>6.7879691085500002E-3</v>
          </cell>
          <cell r="Y389">
            <v>6.7879691085500002E-3</v>
          </cell>
          <cell r="Z389">
            <v>6.7879691085500002E-3</v>
          </cell>
          <cell r="AA389">
            <v>6.7879691085500002E-3</v>
          </cell>
          <cell r="AB389">
            <v>6.7879691085500002E-3</v>
          </cell>
          <cell r="AC389">
            <v>6.9926484673100003E-3</v>
          </cell>
          <cell r="AD389">
            <v>6.9926484673100003E-3</v>
          </cell>
          <cell r="AE389">
            <v>6.9926484673100003E-3</v>
          </cell>
          <cell r="AF389">
            <v>6.9926484673100003E-3</v>
          </cell>
          <cell r="AG389">
            <v>6.9926484673100003E-3</v>
          </cell>
          <cell r="AH389">
            <v>7.1670626518600001E-3</v>
          </cell>
          <cell r="AI389">
            <v>7.1670626518600001E-3</v>
          </cell>
          <cell r="AJ389">
            <v>7.1670626518600001E-3</v>
          </cell>
          <cell r="AK389">
            <v>7.1670626518600001E-3</v>
          </cell>
          <cell r="AL389">
            <v>7.1670626518600001E-3</v>
          </cell>
          <cell r="AM389">
            <v>7.30959848899E-3</v>
          </cell>
          <cell r="AN389">
            <v>7.30959848899E-3</v>
          </cell>
          <cell r="AO389">
            <v>7.30959848899E-3</v>
          </cell>
          <cell r="AP389">
            <v>7.30959848899E-3</v>
          </cell>
          <cell r="AQ389">
            <v>7.30959848899E-3</v>
          </cell>
          <cell r="AR389">
            <v>7.4194520992200003E-3</v>
          </cell>
          <cell r="AS389">
            <v>7.4194520992200003E-3</v>
          </cell>
          <cell r="AT389">
            <v>7.4194520992200003E-3</v>
          </cell>
          <cell r="AU389">
            <v>7.4194520992200003E-3</v>
          </cell>
          <cell r="AV389">
            <v>7.4194520992200003E-3</v>
          </cell>
          <cell r="AW389">
            <v>7.4966053019899998E-3</v>
          </cell>
          <cell r="AX389">
            <v>7.4966053019899998E-3</v>
          </cell>
          <cell r="AY389">
            <v>7.4966053019899998E-3</v>
          </cell>
          <cell r="AZ389">
            <v>7.4966053019899998E-3</v>
          </cell>
          <cell r="BA389">
            <v>7.4966053019899998E-3</v>
          </cell>
          <cell r="BB389">
            <v>7.4966053019899998E-3</v>
          </cell>
          <cell r="BC389">
            <v>7.4966053019899998E-3</v>
          </cell>
          <cell r="BD389">
            <v>7.4966053019899998E-3</v>
          </cell>
          <cell r="BE389">
            <v>7.4966053019899998E-3</v>
          </cell>
          <cell r="BF389">
            <v>7.4966053019899998E-3</v>
          </cell>
          <cell r="BG389">
            <v>7.4966053019899998E-3</v>
          </cell>
          <cell r="BH389">
            <v>7.4966053019899998E-3</v>
          </cell>
          <cell r="BI389">
            <v>7.4966053019899998E-3</v>
          </cell>
          <cell r="BJ389">
            <v>7.4966053019899998E-3</v>
          </cell>
          <cell r="BK389">
            <v>7.4966053019899998E-3</v>
          </cell>
          <cell r="BL389">
            <v>7.4966053019899998E-3</v>
          </cell>
          <cell r="BM389">
            <v>7.4966053019899998E-3</v>
          </cell>
          <cell r="BN389">
            <v>7.4966053019899998E-3</v>
          </cell>
          <cell r="BO389">
            <v>7.4966053019899998E-3</v>
          </cell>
          <cell r="BP389">
            <v>7.4966053019899998E-3</v>
          </cell>
          <cell r="BQ389">
            <v>7.4966053019899998E-3</v>
          </cell>
          <cell r="BR389">
            <v>7.4966053019899998E-3</v>
          </cell>
          <cell r="BS389">
            <v>7.4966053019899998E-3</v>
          </cell>
          <cell r="BT389">
            <v>7.4966053019899998E-3</v>
          </cell>
          <cell r="BU389">
            <v>7.4966053019899998E-3</v>
          </cell>
          <cell r="BV389">
            <v>7.4966053019899998E-3</v>
          </cell>
          <cell r="BW389">
            <v>7.4966053019899998E-3</v>
          </cell>
          <cell r="BX389">
            <v>7.4966053019899998E-3</v>
          </cell>
          <cell r="BY389">
            <v>7.4966053019899998E-3</v>
          </cell>
          <cell r="BZ389">
            <v>7.4966053019899998E-3</v>
          </cell>
          <cell r="CA389">
            <v>7.4966053019899998E-3</v>
          </cell>
          <cell r="CB389">
            <v>7.4966053019899998E-3</v>
          </cell>
          <cell r="CC389">
            <v>7.4966053019899998E-3</v>
          </cell>
          <cell r="CD389">
            <v>7.4966053019899998E-3</v>
          </cell>
          <cell r="CE389">
            <v>7.4966053019899998E-3</v>
          </cell>
          <cell r="CF389">
            <v>7.4966053019899998E-3</v>
          </cell>
          <cell r="CG389">
            <v>7.4966053019899998E-3</v>
          </cell>
          <cell r="CH389">
            <v>7.4966053019899998E-3</v>
          </cell>
          <cell r="CI389">
            <v>7.4966053019899998E-3</v>
          </cell>
          <cell r="CJ389">
            <v>7.4966053019899998E-3</v>
          </cell>
          <cell r="CK389">
            <v>7.4966053019899998E-3</v>
          </cell>
          <cell r="CL389">
            <v>7.4966053019899998E-3</v>
          </cell>
          <cell r="CM389">
            <v>7.4966053019899998E-3</v>
          </cell>
          <cell r="CN389">
            <v>7.4966053019899998E-3</v>
          </cell>
          <cell r="CO389">
            <v>7.4966053019899998E-3</v>
          </cell>
          <cell r="CP389">
            <v>7.4966053019899998E-3</v>
          </cell>
          <cell r="CQ389">
            <v>7.4966053019899998E-3</v>
          </cell>
          <cell r="CR389">
            <v>7.4966053019899998E-3</v>
          </cell>
          <cell r="CS389">
            <v>7.4966053019899998E-3</v>
          </cell>
          <cell r="CT389">
            <v>7.4966053019899998E-3</v>
          </cell>
          <cell r="CU389">
            <v>7.4966053019899998E-3</v>
          </cell>
          <cell r="CV389">
            <v>7.4966053019899998E-3</v>
          </cell>
          <cell r="CW389">
            <v>7.4966053019899998E-3</v>
          </cell>
          <cell r="CX389">
            <v>7.4966053019899998E-3</v>
          </cell>
          <cell r="CY389">
            <v>7.4966053019899998E-3</v>
          </cell>
          <cell r="CZ389">
            <v>7.4966053019899998E-3</v>
          </cell>
          <cell r="DA389">
            <v>7.4966053019899998E-3</v>
          </cell>
          <cell r="DB389">
            <v>7.4966053019899998E-3</v>
          </cell>
          <cell r="DC389">
            <v>7.4966053019899998E-3</v>
          </cell>
          <cell r="DD389">
            <v>7.4966053019899998E-3</v>
          </cell>
          <cell r="DE389">
            <v>7.4966053019899998E-3</v>
          </cell>
          <cell r="DF389">
            <v>7.4966053019899998E-3</v>
          </cell>
          <cell r="DG389">
            <v>7.4966053019899998E-3</v>
          </cell>
          <cell r="DH389">
            <v>7.4966053019899998E-3</v>
          </cell>
          <cell r="DI389">
            <v>7.4966053019899998E-3</v>
          </cell>
          <cell r="DJ389">
            <v>7.4966053019899998E-3</v>
          </cell>
        </row>
        <row r="390">
          <cell r="M390" t="str">
            <v>tonne</v>
          </cell>
          <cell r="N390">
            <v>0.14455314832635</v>
          </cell>
          <cell r="O390">
            <v>0.14455314832635</v>
          </cell>
          <cell r="P390">
            <v>0.14455314832635</v>
          </cell>
          <cell r="Q390">
            <v>0.14455314832635</v>
          </cell>
          <cell r="R390">
            <v>0.14455314832635</v>
          </cell>
          <cell r="S390">
            <v>0.17053854944138</v>
          </cell>
          <cell r="T390">
            <v>0.17053854944138</v>
          </cell>
          <cell r="U390">
            <v>0.17053854944138</v>
          </cell>
          <cell r="V390">
            <v>0.17053854944138</v>
          </cell>
          <cell r="W390">
            <v>0.17053854944138</v>
          </cell>
          <cell r="X390">
            <v>0.18890510083737999</v>
          </cell>
          <cell r="Y390">
            <v>0.18890510083737999</v>
          </cell>
          <cell r="Z390">
            <v>0.18890510083737999</v>
          </cell>
          <cell r="AA390">
            <v>0.18890510083737999</v>
          </cell>
          <cell r="AB390">
            <v>0.18890510083737999</v>
          </cell>
          <cell r="AC390">
            <v>0.20450806970314001</v>
          </cell>
          <cell r="AD390">
            <v>0.20450806970314001</v>
          </cell>
          <cell r="AE390">
            <v>0.20450806970314001</v>
          </cell>
          <cell r="AF390">
            <v>0.20450806970314001</v>
          </cell>
          <cell r="AG390">
            <v>0.20450806970314001</v>
          </cell>
          <cell r="AH390">
            <v>0.22027990484355001</v>
          </cell>
          <cell r="AI390">
            <v>0.22027990484355001</v>
          </cell>
          <cell r="AJ390">
            <v>0.22027990484355001</v>
          </cell>
          <cell r="AK390">
            <v>0.22027990484355001</v>
          </cell>
          <cell r="AL390">
            <v>0.22027990484355001</v>
          </cell>
          <cell r="AM390">
            <v>0.23609790160645</v>
          </cell>
          <cell r="AN390">
            <v>0.23609790160645</v>
          </cell>
          <cell r="AO390">
            <v>0.23609790160645</v>
          </cell>
          <cell r="AP390">
            <v>0.23609790160645</v>
          </cell>
          <cell r="AQ390">
            <v>0.23609790160645</v>
          </cell>
          <cell r="AR390">
            <v>0.25184617899187001</v>
          </cell>
          <cell r="AS390">
            <v>0.25184617899187001</v>
          </cell>
          <cell r="AT390">
            <v>0.25184617899187001</v>
          </cell>
          <cell r="AU390">
            <v>0.25184617899187001</v>
          </cell>
          <cell r="AV390">
            <v>0.25184617899187001</v>
          </cell>
          <cell r="AW390">
            <v>0.26741951838542</v>
          </cell>
          <cell r="AX390">
            <v>0.26741951838542</v>
          </cell>
          <cell r="AY390">
            <v>0.26741951838542</v>
          </cell>
          <cell r="AZ390">
            <v>0.26741951838542</v>
          </cell>
          <cell r="BA390">
            <v>0.26741951838542</v>
          </cell>
          <cell r="BB390">
            <v>0.26741951838542</v>
          </cell>
          <cell r="BC390">
            <v>0.26741951838542</v>
          </cell>
          <cell r="BD390">
            <v>0.26741951838542</v>
          </cell>
          <cell r="BE390">
            <v>0.26741951838542</v>
          </cell>
          <cell r="BF390">
            <v>0.26741951838542</v>
          </cell>
          <cell r="BG390">
            <v>0.26741951838542</v>
          </cell>
          <cell r="BH390">
            <v>0.26741951838542</v>
          </cell>
          <cell r="BI390">
            <v>0.26741951838542</v>
          </cell>
          <cell r="BJ390">
            <v>0.26741951838542</v>
          </cell>
          <cell r="BK390">
            <v>0.26741951838542</v>
          </cell>
          <cell r="BL390">
            <v>0.26741951838542</v>
          </cell>
          <cell r="BM390">
            <v>0.26741951838542</v>
          </cell>
          <cell r="BN390">
            <v>0.26741951838542</v>
          </cell>
          <cell r="BO390">
            <v>0.26741951838542</v>
          </cell>
          <cell r="BP390">
            <v>0.26741951838542</v>
          </cell>
          <cell r="BQ390">
            <v>0.26741951838542</v>
          </cell>
          <cell r="BR390">
            <v>0.26741951838542</v>
          </cell>
          <cell r="BS390">
            <v>0.26741951838542</v>
          </cell>
          <cell r="BT390">
            <v>0.26741951838542</v>
          </cell>
          <cell r="BU390">
            <v>0.26741951838542</v>
          </cell>
          <cell r="BV390">
            <v>0.26741951838542</v>
          </cell>
          <cell r="BW390">
            <v>0.26741951838542</v>
          </cell>
          <cell r="BX390">
            <v>0.26741951838542</v>
          </cell>
          <cell r="BY390">
            <v>0.26741951838542</v>
          </cell>
          <cell r="BZ390">
            <v>0.26741951838542</v>
          </cell>
          <cell r="CA390">
            <v>0.26741951838542</v>
          </cell>
          <cell r="CB390">
            <v>0.26741951838542</v>
          </cell>
          <cell r="CC390">
            <v>0.26741951838542</v>
          </cell>
          <cell r="CD390">
            <v>0.26741951838542</v>
          </cell>
          <cell r="CE390">
            <v>0.26741951838542</v>
          </cell>
          <cell r="CF390">
            <v>0.26741951838542</v>
          </cell>
          <cell r="CG390">
            <v>0.26741951838542</v>
          </cell>
          <cell r="CH390">
            <v>0.26741951838542</v>
          </cell>
          <cell r="CI390">
            <v>0.26741951838542</v>
          </cell>
          <cell r="CJ390">
            <v>0.26741951838542</v>
          </cell>
          <cell r="CK390">
            <v>0.26741951838542</v>
          </cell>
          <cell r="CL390">
            <v>0.26741951838542</v>
          </cell>
          <cell r="CM390">
            <v>0.26741951838542</v>
          </cell>
          <cell r="CN390">
            <v>0.26741951838542</v>
          </cell>
          <cell r="CO390">
            <v>0.26741951838542</v>
          </cell>
          <cell r="CP390">
            <v>0.26741951838542</v>
          </cell>
          <cell r="CQ390">
            <v>0.26741951838542</v>
          </cell>
          <cell r="CR390">
            <v>0.26741951838542</v>
          </cell>
          <cell r="CS390">
            <v>0.26741951838542</v>
          </cell>
          <cell r="CT390">
            <v>0.26741951838542</v>
          </cell>
          <cell r="CU390">
            <v>0.26741951838542</v>
          </cell>
          <cell r="CV390">
            <v>0.26741951838542</v>
          </cell>
          <cell r="CW390">
            <v>0.26741951838542</v>
          </cell>
          <cell r="CX390">
            <v>0.26741951838542</v>
          </cell>
          <cell r="CY390">
            <v>0.26741951838542</v>
          </cell>
          <cell r="CZ390">
            <v>0.26741951838542</v>
          </cell>
          <cell r="DA390">
            <v>0.26741951838542</v>
          </cell>
          <cell r="DB390">
            <v>0.26741951838542</v>
          </cell>
          <cell r="DC390">
            <v>0.26741951838542</v>
          </cell>
          <cell r="DD390">
            <v>0.26741951838542</v>
          </cell>
          <cell r="DE390">
            <v>0.26741951838542</v>
          </cell>
          <cell r="DF390">
            <v>0.26741951838542</v>
          </cell>
          <cell r="DG390">
            <v>0.26741951838542</v>
          </cell>
          <cell r="DH390">
            <v>0.26741951838542</v>
          </cell>
          <cell r="DI390">
            <v>0.26741951838542</v>
          </cell>
          <cell r="DJ390">
            <v>0.26741951838542</v>
          </cell>
        </row>
        <row r="391">
          <cell r="M391" t="str">
            <v>tonne</v>
          </cell>
          <cell r="N391">
            <v>1.9525090641589998E-2</v>
          </cell>
          <cell r="O391">
            <v>1.9525090641589998E-2</v>
          </cell>
          <cell r="P391">
            <v>1.9525090641589998E-2</v>
          </cell>
          <cell r="Q391">
            <v>1.9525090641589998E-2</v>
          </cell>
          <cell r="R391">
            <v>1.9525090641589998E-2</v>
          </cell>
          <cell r="S391">
            <v>2.3472747630080001E-2</v>
          </cell>
          <cell r="T391">
            <v>2.3472747630080001E-2</v>
          </cell>
          <cell r="U391">
            <v>2.3472747630080001E-2</v>
          </cell>
          <cell r="V391">
            <v>2.3472747630080001E-2</v>
          </cell>
          <cell r="W391">
            <v>2.3472747630080001E-2</v>
          </cell>
          <cell r="X391">
            <v>2.3676179000670001E-2</v>
          </cell>
          <cell r="Y391">
            <v>2.3676179000670001E-2</v>
          </cell>
          <cell r="Z391">
            <v>2.3676179000670001E-2</v>
          </cell>
          <cell r="AA391">
            <v>2.3676179000670001E-2</v>
          </cell>
          <cell r="AB391">
            <v>2.3676179000670001E-2</v>
          </cell>
          <cell r="AC391">
            <v>2.370645961571E-2</v>
          </cell>
          <cell r="AD391">
            <v>2.370645961571E-2</v>
          </cell>
          <cell r="AE391">
            <v>2.370645961571E-2</v>
          </cell>
          <cell r="AF391">
            <v>2.370645961571E-2</v>
          </cell>
          <cell r="AG391">
            <v>2.370645961571E-2</v>
          </cell>
          <cell r="AH391">
            <v>2.3616712985E-2</v>
          </cell>
          <cell r="AI391">
            <v>2.3616712985E-2</v>
          </cell>
          <cell r="AJ391">
            <v>2.3616712985E-2</v>
          </cell>
          <cell r="AK391">
            <v>2.3616712985E-2</v>
          </cell>
          <cell r="AL391">
            <v>2.3616712985E-2</v>
          </cell>
          <cell r="AM391">
            <v>2.3411272465460001E-2</v>
          </cell>
          <cell r="AN391">
            <v>2.3411272465460001E-2</v>
          </cell>
          <cell r="AO391">
            <v>2.3411272465460001E-2</v>
          </cell>
          <cell r="AP391">
            <v>2.3411272465460001E-2</v>
          </cell>
          <cell r="AQ391">
            <v>2.3411272465460001E-2</v>
          </cell>
          <cell r="AR391">
            <v>2.309705344024E-2</v>
          </cell>
          <cell r="AS391">
            <v>2.309705344024E-2</v>
          </cell>
          <cell r="AT391">
            <v>2.309705344024E-2</v>
          </cell>
          <cell r="AU391">
            <v>2.309705344024E-2</v>
          </cell>
          <cell r="AV391">
            <v>2.309705344024E-2</v>
          </cell>
          <cell r="AW391">
            <v>2.268311194962E-2</v>
          </cell>
          <cell r="AX391">
            <v>2.268311194962E-2</v>
          </cell>
          <cell r="AY391">
            <v>2.268311194962E-2</v>
          </cell>
          <cell r="AZ391">
            <v>2.268311194962E-2</v>
          </cell>
          <cell r="BA391">
            <v>2.268311194962E-2</v>
          </cell>
          <cell r="BB391">
            <v>2.268311194962E-2</v>
          </cell>
          <cell r="BC391">
            <v>2.268311194962E-2</v>
          </cell>
          <cell r="BD391">
            <v>2.268311194962E-2</v>
          </cell>
          <cell r="BE391">
            <v>2.268311194962E-2</v>
          </cell>
          <cell r="BF391">
            <v>2.268311194962E-2</v>
          </cell>
          <cell r="BG391">
            <v>2.268311194962E-2</v>
          </cell>
          <cell r="BH391">
            <v>2.268311194962E-2</v>
          </cell>
          <cell r="BI391">
            <v>2.268311194962E-2</v>
          </cell>
          <cell r="BJ391">
            <v>2.268311194962E-2</v>
          </cell>
          <cell r="BK391">
            <v>2.268311194962E-2</v>
          </cell>
          <cell r="BL391">
            <v>2.268311194962E-2</v>
          </cell>
          <cell r="BM391">
            <v>2.268311194962E-2</v>
          </cell>
          <cell r="BN391">
            <v>2.268311194962E-2</v>
          </cell>
          <cell r="BO391">
            <v>2.268311194962E-2</v>
          </cell>
          <cell r="BP391">
            <v>2.268311194962E-2</v>
          </cell>
          <cell r="BQ391">
            <v>2.268311194962E-2</v>
          </cell>
          <cell r="BR391">
            <v>2.268311194962E-2</v>
          </cell>
          <cell r="BS391">
            <v>2.268311194962E-2</v>
          </cell>
          <cell r="BT391">
            <v>2.268311194962E-2</v>
          </cell>
          <cell r="BU391">
            <v>2.268311194962E-2</v>
          </cell>
          <cell r="BV391">
            <v>2.268311194962E-2</v>
          </cell>
          <cell r="BW391">
            <v>2.268311194962E-2</v>
          </cell>
          <cell r="BX391">
            <v>2.268311194962E-2</v>
          </cell>
          <cell r="BY391">
            <v>2.268311194962E-2</v>
          </cell>
          <cell r="BZ391">
            <v>2.268311194962E-2</v>
          </cell>
          <cell r="CA391">
            <v>2.268311194962E-2</v>
          </cell>
          <cell r="CB391">
            <v>2.268311194962E-2</v>
          </cell>
          <cell r="CC391">
            <v>2.268311194962E-2</v>
          </cell>
          <cell r="CD391">
            <v>2.268311194962E-2</v>
          </cell>
          <cell r="CE391">
            <v>2.268311194962E-2</v>
          </cell>
          <cell r="CF391">
            <v>2.268311194962E-2</v>
          </cell>
          <cell r="CG391">
            <v>2.268311194962E-2</v>
          </cell>
          <cell r="CH391">
            <v>2.268311194962E-2</v>
          </cell>
          <cell r="CI391">
            <v>2.268311194962E-2</v>
          </cell>
          <cell r="CJ391">
            <v>2.268311194962E-2</v>
          </cell>
          <cell r="CK391">
            <v>2.268311194962E-2</v>
          </cell>
          <cell r="CL391">
            <v>2.268311194962E-2</v>
          </cell>
          <cell r="CM391">
            <v>2.268311194962E-2</v>
          </cell>
          <cell r="CN391">
            <v>2.268311194962E-2</v>
          </cell>
          <cell r="CO391">
            <v>2.268311194962E-2</v>
          </cell>
          <cell r="CP391">
            <v>2.268311194962E-2</v>
          </cell>
          <cell r="CQ391">
            <v>2.268311194962E-2</v>
          </cell>
          <cell r="CR391">
            <v>2.268311194962E-2</v>
          </cell>
          <cell r="CS391">
            <v>2.268311194962E-2</v>
          </cell>
          <cell r="CT391">
            <v>2.268311194962E-2</v>
          </cell>
          <cell r="CU391">
            <v>2.268311194962E-2</v>
          </cell>
          <cell r="CV391">
            <v>2.268311194962E-2</v>
          </cell>
          <cell r="CW391">
            <v>2.268311194962E-2</v>
          </cell>
          <cell r="CX391">
            <v>2.268311194962E-2</v>
          </cell>
          <cell r="CY391">
            <v>2.268311194962E-2</v>
          </cell>
          <cell r="CZ391">
            <v>2.268311194962E-2</v>
          </cell>
          <cell r="DA391">
            <v>2.268311194962E-2</v>
          </cell>
          <cell r="DB391">
            <v>2.268311194962E-2</v>
          </cell>
          <cell r="DC391">
            <v>2.268311194962E-2</v>
          </cell>
          <cell r="DD391">
            <v>2.268311194962E-2</v>
          </cell>
          <cell r="DE391">
            <v>2.268311194962E-2</v>
          </cell>
          <cell r="DF391">
            <v>2.268311194962E-2</v>
          </cell>
          <cell r="DG391">
            <v>2.268311194962E-2</v>
          </cell>
          <cell r="DH391">
            <v>2.268311194962E-2</v>
          </cell>
          <cell r="DI391">
            <v>2.268311194962E-2</v>
          </cell>
          <cell r="DJ391">
            <v>2.268311194962E-2</v>
          </cell>
        </row>
        <row r="392">
          <cell r="M392" t="str">
            <v>tonne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</row>
        <row r="393">
          <cell r="M393" t="str">
            <v>tonne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E393">
            <v>1</v>
          </cell>
          <cell r="AF393">
            <v>1</v>
          </cell>
          <cell r="AG393">
            <v>1</v>
          </cell>
          <cell r="AH393">
            <v>1</v>
          </cell>
          <cell r="AI393">
            <v>1</v>
          </cell>
          <cell r="AJ393">
            <v>1</v>
          </cell>
          <cell r="AK393">
            <v>1</v>
          </cell>
          <cell r="AL393">
            <v>1</v>
          </cell>
          <cell r="AM393">
            <v>1</v>
          </cell>
          <cell r="AN393">
            <v>1</v>
          </cell>
          <cell r="AO393">
            <v>1</v>
          </cell>
          <cell r="AP393">
            <v>1</v>
          </cell>
          <cell r="AQ393">
            <v>1</v>
          </cell>
          <cell r="AR393">
            <v>1</v>
          </cell>
          <cell r="AS393">
            <v>1</v>
          </cell>
          <cell r="AT393">
            <v>1</v>
          </cell>
          <cell r="AU393">
            <v>1</v>
          </cell>
          <cell r="AV393">
            <v>1</v>
          </cell>
          <cell r="AW393">
            <v>1</v>
          </cell>
          <cell r="AX393">
            <v>1</v>
          </cell>
          <cell r="AY393">
            <v>1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  <cell r="BT393">
            <v>1</v>
          </cell>
          <cell r="BU393">
            <v>1</v>
          </cell>
          <cell r="BV393">
            <v>1</v>
          </cell>
          <cell r="BW393">
            <v>1</v>
          </cell>
          <cell r="BX393">
            <v>1</v>
          </cell>
          <cell r="BY393">
            <v>1</v>
          </cell>
          <cell r="BZ393">
            <v>1</v>
          </cell>
          <cell r="CA393">
            <v>1</v>
          </cell>
          <cell r="CB393">
            <v>1</v>
          </cell>
          <cell r="CC393">
            <v>1</v>
          </cell>
          <cell r="CD393">
            <v>1</v>
          </cell>
          <cell r="CE393">
            <v>1</v>
          </cell>
          <cell r="CF393">
            <v>1</v>
          </cell>
          <cell r="CG393">
            <v>1</v>
          </cell>
          <cell r="CH393">
            <v>1</v>
          </cell>
          <cell r="CI393">
            <v>1</v>
          </cell>
          <cell r="CJ393">
            <v>1</v>
          </cell>
          <cell r="CK393">
            <v>1</v>
          </cell>
          <cell r="CL393">
            <v>1</v>
          </cell>
          <cell r="CM393">
            <v>1</v>
          </cell>
          <cell r="CN393">
            <v>1</v>
          </cell>
          <cell r="CO393">
            <v>1</v>
          </cell>
          <cell r="CP393">
            <v>1</v>
          </cell>
          <cell r="CQ393">
            <v>1</v>
          </cell>
          <cell r="CR393">
            <v>1</v>
          </cell>
          <cell r="CS393">
            <v>1</v>
          </cell>
          <cell r="CT393">
            <v>1</v>
          </cell>
          <cell r="CU393">
            <v>1</v>
          </cell>
          <cell r="CV393">
            <v>1</v>
          </cell>
          <cell r="CW393">
            <v>1</v>
          </cell>
          <cell r="CX393">
            <v>1</v>
          </cell>
          <cell r="CY393">
            <v>1</v>
          </cell>
          <cell r="CZ393">
            <v>1</v>
          </cell>
          <cell r="DA393">
            <v>1</v>
          </cell>
          <cell r="DB393">
            <v>1</v>
          </cell>
          <cell r="DC393">
            <v>1</v>
          </cell>
          <cell r="DD393">
            <v>1</v>
          </cell>
          <cell r="DE393">
            <v>1</v>
          </cell>
          <cell r="DF393">
            <v>1</v>
          </cell>
          <cell r="DG393">
            <v>1</v>
          </cell>
          <cell r="DH393">
            <v>1</v>
          </cell>
          <cell r="DI393">
            <v>1</v>
          </cell>
          <cell r="DJ393">
            <v>1</v>
          </cell>
        </row>
        <row r="394">
          <cell r="M394" t="str">
            <v>tonne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E394">
            <v>1</v>
          </cell>
          <cell r="AF394">
            <v>1</v>
          </cell>
          <cell r="AG394">
            <v>1</v>
          </cell>
          <cell r="AH394">
            <v>1</v>
          </cell>
          <cell r="AI394">
            <v>1</v>
          </cell>
          <cell r="AJ394">
            <v>1</v>
          </cell>
          <cell r="AK394">
            <v>1</v>
          </cell>
          <cell r="AL394">
            <v>1</v>
          </cell>
          <cell r="AM394">
            <v>1</v>
          </cell>
          <cell r="AN394">
            <v>1</v>
          </cell>
          <cell r="AO394">
            <v>1</v>
          </cell>
          <cell r="AP394">
            <v>1</v>
          </cell>
          <cell r="AQ394">
            <v>1</v>
          </cell>
          <cell r="AR394">
            <v>1</v>
          </cell>
          <cell r="AS394">
            <v>1</v>
          </cell>
          <cell r="AT394">
            <v>1</v>
          </cell>
          <cell r="AU394">
            <v>1</v>
          </cell>
          <cell r="AV394">
            <v>1</v>
          </cell>
          <cell r="AW394">
            <v>1</v>
          </cell>
          <cell r="AX394">
            <v>1</v>
          </cell>
          <cell r="AY394">
            <v>1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  <cell r="BT394">
            <v>1</v>
          </cell>
          <cell r="BU394">
            <v>1</v>
          </cell>
          <cell r="BV394">
            <v>1</v>
          </cell>
          <cell r="BW394">
            <v>1</v>
          </cell>
          <cell r="BX394">
            <v>1</v>
          </cell>
          <cell r="BY394">
            <v>1</v>
          </cell>
          <cell r="BZ394">
            <v>1</v>
          </cell>
          <cell r="CA394">
            <v>1</v>
          </cell>
          <cell r="CB394">
            <v>1</v>
          </cell>
          <cell r="CC394">
            <v>1</v>
          </cell>
          <cell r="CD394">
            <v>1</v>
          </cell>
          <cell r="CE394">
            <v>1</v>
          </cell>
          <cell r="CF394">
            <v>1</v>
          </cell>
          <cell r="CG394">
            <v>1</v>
          </cell>
          <cell r="CH394">
            <v>1</v>
          </cell>
          <cell r="CI394">
            <v>1</v>
          </cell>
          <cell r="CJ394">
            <v>1</v>
          </cell>
          <cell r="CK394">
            <v>1</v>
          </cell>
          <cell r="CL394">
            <v>1</v>
          </cell>
          <cell r="CM394">
            <v>1</v>
          </cell>
          <cell r="CN394">
            <v>1</v>
          </cell>
          <cell r="CO394">
            <v>1</v>
          </cell>
          <cell r="CP394">
            <v>1</v>
          </cell>
          <cell r="CQ394">
            <v>1</v>
          </cell>
          <cell r="CR394">
            <v>1</v>
          </cell>
          <cell r="CS394">
            <v>1</v>
          </cell>
          <cell r="CT394">
            <v>1</v>
          </cell>
          <cell r="CU394">
            <v>1</v>
          </cell>
          <cell r="CV394">
            <v>1</v>
          </cell>
          <cell r="CW394">
            <v>1</v>
          </cell>
          <cell r="CX394">
            <v>1</v>
          </cell>
          <cell r="CY394">
            <v>1</v>
          </cell>
          <cell r="CZ394">
            <v>1</v>
          </cell>
          <cell r="DA394">
            <v>1</v>
          </cell>
          <cell r="DB394">
            <v>1</v>
          </cell>
          <cell r="DC394">
            <v>1</v>
          </cell>
          <cell r="DD394">
            <v>1</v>
          </cell>
          <cell r="DE394">
            <v>1</v>
          </cell>
          <cell r="DF394">
            <v>1</v>
          </cell>
          <cell r="DG394">
            <v>1</v>
          </cell>
          <cell r="DH394">
            <v>1</v>
          </cell>
          <cell r="DI394">
            <v>1</v>
          </cell>
          <cell r="DJ394">
            <v>1</v>
          </cell>
        </row>
        <row r="395">
          <cell r="M395" t="str">
            <v>GJ</v>
          </cell>
          <cell r="N395">
            <v>0.05</v>
          </cell>
          <cell r="O395">
            <v>0.05</v>
          </cell>
          <cell r="P395">
            <v>0.05</v>
          </cell>
          <cell r="Q395">
            <v>0.05</v>
          </cell>
          <cell r="R395">
            <v>0.05</v>
          </cell>
          <cell r="S395">
            <v>0.05</v>
          </cell>
          <cell r="T395">
            <v>0.05</v>
          </cell>
          <cell r="U395">
            <v>0.05</v>
          </cell>
          <cell r="V395">
            <v>0.05</v>
          </cell>
          <cell r="W395">
            <v>0.05</v>
          </cell>
          <cell r="X395">
            <v>0.05</v>
          </cell>
          <cell r="Y395">
            <v>0.05</v>
          </cell>
          <cell r="Z395">
            <v>0.05</v>
          </cell>
          <cell r="AA395">
            <v>0.05</v>
          </cell>
          <cell r="AB395">
            <v>0.05</v>
          </cell>
          <cell r="AC395">
            <v>0.05</v>
          </cell>
          <cell r="AD395">
            <v>0.05</v>
          </cell>
          <cell r="AE395">
            <v>0.05</v>
          </cell>
          <cell r="AF395">
            <v>0.05</v>
          </cell>
          <cell r="AG395">
            <v>0.05</v>
          </cell>
          <cell r="AH395">
            <v>0.05</v>
          </cell>
          <cell r="AI395">
            <v>0.05</v>
          </cell>
          <cell r="AJ395">
            <v>0.05</v>
          </cell>
          <cell r="AK395">
            <v>0.05</v>
          </cell>
          <cell r="AL395">
            <v>0.05</v>
          </cell>
          <cell r="AM395">
            <v>0.05</v>
          </cell>
          <cell r="AN395">
            <v>0.05</v>
          </cell>
          <cell r="AO395">
            <v>0.05</v>
          </cell>
          <cell r="AP395">
            <v>0.05</v>
          </cell>
          <cell r="AQ395">
            <v>0.05</v>
          </cell>
          <cell r="AR395">
            <v>0.05</v>
          </cell>
          <cell r="AS395">
            <v>0.05</v>
          </cell>
          <cell r="AT395">
            <v>0.05</v>
          </cell>
          <cell r="AU395">
            <v>0.05</v>
          </cell>
          <cell r="AV395">
            <v>0.05</v>
          </cell>
          <cell r="AW395">
            <v>0.05</v>
          </cell>
          <cell r="AX395">
            <v>0.05</v>
          </cell>
          <cell r="AY395">
            <v>0.05</v>
          </cell>
          <cell r="AZ395">
            <v>0.05</v>
          </cell>
          <cell r="BA395">
            <v>0.05</v>
          </cell>
          <cell r="BB395">
            <v>0.05</v>
          </cell>
          <cell r="BC395">
            <v>0.05</v>
          </cell>
          <cell r="BD395">
            <v>0.05</v>
          </cell>
          <cell r="BE395">
            <v>0.05</v>
          </cell>
          <cell r="BF395">
            <v>0.05</v>
          </cell>
          <cell r="BG395">
            <v>0.05</v>
          </cell>
          <cell r="BH395">
            <v>0.05</v>
          </cell>
          <cell r="BI395">
            <v>0.05</v>
          </cell>
          <cell r="BJ395">
            <v>0.05</v>
          </cell>
          <cell r="BK395">
            <v>0.05</v>
          </cell>
          <cell r="BL395">
            <v>0.05</v>
          </cell>
          <cell r="BM395">
            <v>0.05</v>
          </cell>
          <cell r="BN395">
            <v>0.05</v>
          </cell>
          <cell r="BO395">
            <v>0.05</v>
          </cell>
          <cell r="BP395">
            <v>0.05</v>
          </cell>
          <cell r="BQ395">
            <v>0.05</v>
          </cell>
          <cell r="BR395">
            <v>0.05</v>
          </cell>
          <cell r="BS395">
            <v>0.05</v>
          </cell>
          <cell r="BT395">
            <v>0.05</v>
          </cell>
          <cell r="BU395">
            <v>0.05</v>
          </cell>
          <cell r="BV395">
            <v>0.05</v>
          </cell>
          <cell r="BW395">
            <v>0.05</v>
          </cell>
          <cell r="BX395">
            <v>0.05</v>
          </cell>
          <cell r="BY395">
            <v>0.05</v>
          </cell>
          <cell r="BZ395">
            <v>0.05</v>
          </cell>
          <cell r="CA395">
            <v>0.05</v>
          </cell>
          <cell r="CB395">
            <v>0.05</v>
          </cell>
          <cell r="CC395">
            <v>0.05</v>
          </cell>
          <cell r="CD395">
            <v>0.05</v>
          </cell>
          <cell r="CE395">
            <v>0.05</v>
          </cell>
          <cell r="CF395">
            <v>0.05</v>
          </cell>
          <cell r="CG395">
            <v>0.05</v>
          </cell>
          <cell r="CH395">
            <v>0.05</v>
          </cell>
          <cell r="CI395">
            <v>0.05</v>
          </cell>
          <cell r="CJ395">
            <v>0.05</v>
          </cell>
          <cell r="CK395">
            <v>0.05</v>
          </cell>
          <cell r="CL395">
            <v>0.05</v>
          </cell>
          <cell r="CM395">
            <v>0.05</v>
          </cell>
          <cell r="CN395">
            <v>0.05</v>
          </cell>
          <cell r="CO395">
            <v>0.05</v>
          </cell>
          <cell r="CP395">
            <v>0.05</v>
          </cell>
          <cell r="CQ395">
            <v>0.05</v>
          </cell>
          <cell r="CR395">
            <v>0.05</v>
          </cell>
          <cell r="CS395">
            <v>0.05</v>
          </cell>
          <cell r="CT395">
            <v>0.05</v>
          </cell>
          <cell r="CU395">
            <v>0.05</v>
          </cell>
          <cell r="CV395">
            <v>0.05</v>
          </cell>
          <cell r="CW395">
            <v>0.05</v>
          </cell>
          <cell r="CX395">
            <v>0.05</v>
          </cell>
          <cell r="CY395">
            <v>0.05</v>
          </cell>
          <cell r="CZ395">
            <v>0.05</v>
          </cell>
          <cell r="DA395">
            <v>0.05</v>
          </cell>
          <cell r="DB395">
            <v>0.05</v>
          </cell>
          <cell r="DC395">
            <v>0.05</v>
          </cell>
          <cell r="DD395">
            <v>0.05</v>
          </cell>
          <cell r="DE395">
            <v>0.05</v>
          </cell>
          <cell r="DF395">
            <v>0.05</v>
          </cell>
          <cell r="DG395">
            <v>0.05</v>
          </cell>
          <cell r="DH395">
            <v>0.05</v>
          </cell>
          <cell r="DI395">
            <v>0.05</v>
          </cell>
          <cell r="DJ395">
            <v>0.05</v>
          </cell>
        </row>
        <row r="396">
          <cell r="M396" t="str">
            <v>GJ</v>
          </cell>
          <cell r="N396">
            <v>0.05</v>
          </cell>
          <cell r="O396">
            <v>0.05</v>
          </cell>
          <cell r="P396">
            <v>0.05</v>
          </cell>
          <cell r="Q396">
            <v>0.05</v>
          </cell>
          <cell r="R396">
            <v>0.05</v>
          </cell>
          <cell r="S396">
            <v>0.05</v>
          </cell>
          <cell r="T396">
            <v>0.05</v>
          </cell>
          <cell r="U396">
            <v>0.05</v>
          </cell>
          <cell r="V396">
            <v>0.05</v>
          </cell>
          <cell r="W396">
            <v>0.05</v>
          </cell>
          <cell r="X396">
            <v>0.05</v>
          </cell>
          <cell r="Y396">
            <v>0.05</v>
          </cell>
          <cell r="Z396">
            <v>0.05</v>
          </cell>
          <cell r="AA396">
            <v>0.05</v>
          </cell>
          <cell r="AB396">
            <v>0.05</v>
          </cell>
          <cell r="AC396">
            <v>0.05</v>
          </cell>
          <cell r="AD396">
            <v>0.05</v>
          </cell>
          <cell r="AE396">
            <v>0.05</v>
          </cell>
          <cell r="AF396">
            <v>0.05</v>
          </cell>
          <cell r="AG396">
            <v>0.05</v>
          </cell>
          <cell r="AH396">
            <v>0.05</v>
          </cell>
          <cell r="AI396">
            <v>0.05</v>
          </cell>
          <cell r="AJ396">
            <v>0.05</v>
          </cell>
          <cell r="AK396">
            <v>0.05</v>
          </cell>
          <cell r="AL396">
            <v>0.05</v>
          </cell>
          <cell r="AM396">
            <v>0.05</v>
          </cell>
          <cell r="AN396">
            <v>0.05</v>
          </cell>
          <cell r="AO396">
            <v>0.05</v>
          </cell>
          <cell r="AP396">
            <v>0.05</v>
          </cell>
          <cell r="AQ396">
            <v>0.05</v>
          </cell>
          <cell r="AR396">
            <v>0.05</v>
          </cell>
          <cell r="AS396">
            <v>0.05</v>
          </cell>
          <cell r="AT396">
            <v>0.05</v>
          </cell>
          <cell r="AU396">
            <v>0.05</v>
          </cell>
          <cell r="AV396">
            <v>0.05</v>
          </cell>
          <cell r="AW396">
            <v>0.05</v>
          </cell>
          <cell r="AX396">
            <v>0.05</v>
          </cell>
          <cell r="AY396">
            <v>0.05</v>
          </cell>
          <cell r="AZ396">
            <v>0.05</v>
          </cell>
          <cell r="BA396">
            <v>0.05</v>
          </cell>
          <cell r="BB396">
            <v>0.05</v>
          </cell>
          <cell r="BC396">
            <v>0.05</v>
          </cell>
          <cell r="BD396">
            <v>0.05</v>
          </cell>
          <cell r="BE396">
            <v>0.05</v>
          </cell>
          <cell r="BF396">
            <v>0.05</v>
          </cell>
          <cell r="BG396">
            <v>0.05</v>
          </cell>
          <cell r="BH396">
            <v>0.05</v>
          </cell>
          <cell r="BI396">
            <v>0.05</v>
          </cell>
          <cell r="BJ396">
            <v>0.05</v>
          </cell>
          <cell r="BK396">
            <v>0.05</v>
          </cell>
          <cell r="BL396">
            <v>0.05</v>
          </cell>
          <cell r="BM396">
            <v>0.05</v>
          </cell>
          <cell r="BN396">
            <v>0.05</v>
          </cell>
          <cell r="BO396">
            <v>0.05</v>
          </cell>
          <cell r="BP396">
            <v>0.05</v>
          </cell>
          <cell r="BQ396">
            <v>0.05</v>
          </cell>
          <cell r="BR396">
            <v>0.05</v>
          </cell>
          <cell r="BS396">
            <v>0.05</v>
          </cell>
          <cell r="BT396">
            <v>0.05</v>
          </cell>
          <cell r="BU396">
            <v>0.05</v>
          </cell>
          <cell r="BV396">
            <v>0.05</v>
          </cell>
          <cell r="BW396">
            <v>0.05</v>
          </cell>
          <cell r="BX396">
            <v>0.05</v>
          </cell>
          <cell r="BY396">
            <v>0.05</v>
          </cell>
          <cell r="BZ396">
            <v>0.05</v>
          </cell>
          <cell r="CA396">
            <v>0.05</v>
          </cell>
          <cell r="CB396">
            <v>0.05</v>
          </cell>
          <cell r="CC396">
            <v>0.05</v>
          </cell>
          <cell r="CD396">
            <v>0.05</v>
          </cell>
          <cell r="CE396">
            <v>0.05</v>
          </cell>
          <cell r="CF396">
            <v>0.05</v>
          </cell>
          <cell r="CG396">
            <v>0.05</v>
          </cell>
          <cell r="CH396">
            <v>0.05</v>
          </cell>
          <cell r="CI396">
            <v>0.05</v>
          </cell>
          <cell r="CJ396">
            <v>0.05</v>
          </cell>
          <cell r="CK396">
            <v>0.05</v>
          </cell>
          <cell r="CL396">
            <v>0.05</v>
          </cell>
          <cell r="CM396">
            <v>0.05</v>
          </cell>
          <cell r="CN396">
            <v>0.05</v>
          </cell>
          <cell r="CO396">
            <v>0.05</v>
          </cell>
          <cell r="CP396">
            <v>0.05</v>
          </cell>
          <cell r="CQ396">
            <v>0.05</v>
          </cell>
          <cell r="CR396">
            <v>0.05</v>
          </cell>
          <cell r="CS396">
            <v>0.05</v>
          </cell>
          <cell r="CT396">
            <v>0.05</v>
          </cell>
          <cell r="CU396">
            <v>0.05</v>
          </cell>
          <cell r="CV396">
            <v>0.05</v>
          </cell>
          <cell r="CW396">
            <v>0.05</v>
          </cell>
          <cell r="CX396">
            <v>0.05</v>
          </cell>
          <cell r="CY396">
            <v>0.05</v>
          </cell>
          <cell r="CZ396">
            <v>0.05</v>
          </cell>
          <cell r="DA396">
            <v>0.05</v>
          </cell>
          <cell r="DB396">
            <v>0.05</v>
          </cell>
          <cell r="DC396">
            <v>0.05</v>
          </cell>
          <cell r="DD396">
            <v>0.05</v>
          </cell>
          <cell r="DE396">
            <v>0.05</v>
          </cell>
          <cell r="DF396">
            <v>0.05</v>
          </cell>
          <cell r="DG396">
            <v>0.05</v>
          </cell>
          <cell r="DH396">
            <v>0.05</v>
          </cell>
          <cell r="DI396">
            <v>0.05</v>
          </cell>
          <cell r="DJ396">
            <v>0.05</v>
          </cell>
        </row>
        <row r="397">
          <cell r="M397" t="str">
            <v>tonne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E397">
            <v>1</v>
          </cell>
          <cell r="AF397">
            <v>1</v>
          </cell>
          <cell r="AG397">
            <v>1</v>
          </cell>
          <cell r="AH397">
            <v>1</v>
          </cell>
          <cell r="AI397">
            <v>1</v>
          </cell>
          <cell r="AJ397">
            <v>1</v>
          </cell>
          <cell r="AK397">
            <v>1</v>
          </cell>
          <cell r="AL397">
            <v>1</v>
          </cell>
          <cell r="AM397">
            <v>1</v>
          </cell>
          <cell r="AN397">
            <v>1</v>
          </cell>
          <cell r="AO397">
            <v>1</v>
          </cell>
          <cell r="AP397">
            <v>1</v>
          </cell>
          <cell r="AQ397">
            <v>1</v>
          </cell>
          <cell r="AR397">
            <v>1</v>
          </cell>
          <cell r="AS397">
            <v>1</v>
          </cell>
          <cell r="AT397">
            <v>1</v>
          </cell>
          <cell r="AU397">
            <v>1</v>
          </cell>
          <cell r="AV397">
            <v>1</v>
          </cell>
          <cell r="AW397">
            <v>1</v>
          </cell>
          <cell r="AX397">
            <v>1</v>
          </cell>
          <cell r="AY397">
            <v>1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  <cell r="BT397">
            <v>1</v>
          </cell>
          <cell r="BU397">
            <v>1</v>
          </cell>
          <cell r="BV397">
            <v>1</v>
          </cell>
          <cell r="BW397">
            <v>1</v>
          </cell>
          <cell r="BX397">
            <v>1</v>
          </cell>
          <cell r="BY397">
            <v>1</v>
          </cell>
          <cell r="BZ397">
            <v>1</v>
          </cell>
          <cell r="CA397">
            <v>1</v>
          </cell>
          <cell r="CB397">
            <v>1</v>
          </cell>
          <cell r="CC397">
            <v>1</v>
          </cell>
          <cell r="CD397">
            <v>1</v>
          </cell>
          <cell r="CE397">
            <v>1</v>
          </cell>
          <cell r="CF397">
            <v>1</v>
          </cell>
          <cell r="CG397">
            <v>1</v>
          </cell>
          <cell r="CH397">
            <v>1</v>
          </cell>
          <cell r="CI397">
            <v>1</v>
          </cell>
          <cell r="CJ397">
            <v>1</v>
          </cell>
          <cell r="CK397">
            <v>1</v>
          </cell>
          <cell r="CL397">
            <v>1</v>
          </cell>
          <cell r="CM397">
            <v>1</v>
          </cell>
          <cell r="CN397">
            <v>1</v>
          </cell>
          <cell r="CO397">
            <v>1</v>
          </cell>
          <cell r="CP397">
            <v>1</v>
          </cell>
          <cell r="CQ397">
            <v>1</v>
          </cell>
          <cell r="CR397">
            <v>1</v>
          </cell>
          <cell r="CS397">
            <v>1</v>
          </cell>
          <cell r="CT397">
            <v>1</v>
          </cell>
          <cell r="CU397">
            <v>1</v>
          </cell>
          <cell r="CV397">
            <v>1</v>
          </cell>
          <cell r="CW397">
            <v>1</v>
          </cell>
          <cell r="CX397">
            <v>1</v>
          </cell>
          <cell r="CY397">
            <v>1</v>
          </cell>
          <cell r="CZ397">
            <v>1</v>
          </cell>
          <cell r="DA397">
            <v>1</v>
          </cell>
          <cell r="DB397">
            <v>1</v>
          </cell>
          <cell r="DC397">
            <v>1</v>
          </cell>
          <cell r="DD397">
            <v>1</v>
          </cell>
          <cell r="DE397">
            <v>1</v>
          </cell>
          <cell r="DF397">
            <v>1</v>
          </cell>
          <cell r="DG397">
            <v>1</v>
          </cell>
          <cell r="DH397">
            <v>1</v>
          </cell>
          <cell r="DI397">
            <v>1</v>
          </cell>
          <cell r="DJ397">
            <v>1</v>
          </cell>
        </row>
        <row r="398">
          <cell r="M398" t="str">
            <v>tonne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E398">
            <v>1</v>
          </cell>
          <cell r="AF398">
            <v>1</v>
          </cell>
          <cell r="AG398">
            <v>1</v>
          </cell>
          <cell r="AH398">
            <v>1</v>
          </cell>
          <cell r="AI398">
            <v>1</v>
          </cell>
          <cell r="AJ398">
            <v>1</v>
          </cell>
          <cell r="AK398">
            <v>1</v>
          </cell>
          <cell r="AL398">
            <v>1</v>
          </cell>
          <cell r="AM398">
            <v>1</v>
          </cell>
          <cell r="AN398">
            <v>1</v>
          </cell>
          <cell r="AO398">
            <v>1</v>
          </cell>
          <cell r="AP398">
            <v>1</v>
          </cell>
          <cell r="AQ398">
            <v>1</v>
          </cell>
          <cell r="AR398">
            <v>1</v>
          </cell>
          <cell r="AS398">
            <v>1</v>
          </cell>
          <cell r="AT398">
            <v>1</v>
          </cell>
          <cell r="AU398">
            <v>1</v>
          </cell>
          <cell r="AV398">
            <v>1</v>
          </cell>
          <cell r="AW398">
            <v>1</v>
          </cell>
          <cell r="AX398">
            <v>1</v>
          </cell>
          <cell r="AY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  <cell r="BT398">
            <v>1</v>
          </cell>
          <cell r="BU398">
            <v>1</v>
          </cell>
          <cell r="BV398">
            <v>1</v>
          </cell>
          <cell r="BW398">
            <v>1</v>
          </cell>
          <cell r="BX398">
            <v>1</v>
          </cell>
          <cell r="BY398">
            <v>1</v>
          </cell>
          <cell r="BZ398">
            <v>1</v>
          </cell>
          <cell r="CA398">
            <v>1</v>
          </cell>
          <cell r="CB398">
            <v>1</v>
          </cell>
          <cell r="CC398">
            <v>1</v>
          </cell>
          <cell r="CD398">
            <v>1</v>
          </cell>
          <cell r="CE398">
            <v>1</v>
          </cell>
          <cell r="CF398">
            <v>1</v>
          </cell>
          <cell r="CG398">
            <v>1</v>
          </cell>
          <cell r="CH398">
            <v>1</v>
          </cell>
          <cell r="CI398">
            <v>1</v>
          </cell>
          <cell r="CJ398">
            <v>1</v>
          </cell>
          <cell r="CK398">
            <v>1</v>
          </cell>
          <cell r="CL398">
            <v>1</v>
          </cell>
          <cell r="CM398">
            <v>1</v>
          </cell>
          <cell r="CN398">
            <v>1</v>
          </cell>
          <cell r="CO398">
            <v>1</v>
          </cell>
          <cell r="CP398">
            <v>1</v>
          </cell>
          <cell r="CQ398">
            <v>1</v>
          </cell>
          <cell r="CR398">
            <v>1</v>
          </cell>
          <cell r="CS398">
            <v>1</v>
          </cell>
          <cell r="CT398">
            <v>1</v>
          </cell>
          <cell r="CU398">
            <v>1</v>
          </cell>
          <cell r="CV398">
            <v>1</v>
          </cell>
          <cell r="CW398">
            <v>1</v>
          </cell>
          <cell r="CX398">
            <v>1</v>
          </cell>
          <cell r="CY398">
            <v>1</v>
          </cell>
          <cell r="CZ398">
            <v>1</v>
          </cell>
          <cell r="DA398">
            <v>1</v>
          </cell>
          <cell r="DB398">
            <v>1</v>
          </cell>
          <cell r="DC398">
            <v>1</v>
          </cell>
          <cell r="DD398">
            <v>1</v>
          </cell>
          <cell r="DE398">
            <v>1</v>
          </cell>
          <cell r="DF398">
            <v>1</v>
          </cell>
          <cell r="DG398">
            <v>1</v>
          </cell>
          <cell r="DH398">
            <v>1</v>
          </cell>
          <cell r="DI398">
            <v>1</v>
          </cell>
          <cell r="DJ398">
            <v>1</v>
          </cell>
        </row>
        <row r="399">
          <cell r="M399" t="str">
            <v>tonne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E399">
            <v>1</v>
          </cell>
          <cell r="AF399">
            <v>1</v>
          </cell>
          <cell r="AG399">
            <v>1</v>
          </cell>
          <cell r="AH399">
            <v>1</v>
          </cell>
          <cell r="AI399">
            <v>1</v>
          </cell>
          <cell r="AJ399">
            <v>1</v>
          </cell>
          <cell r="AK399">
            <v>1</v>
          </cell>
          <cell r="AL399">
            <v>1</v>
          </cell>
          <cell r="AM399">
            <v>1</v>
          </cell>
          <cell r="AN399">
            <v>1</v>
          </cell>
          <cell r="AO399">
            <v>1</v>
          </cell>
          <cell r="AP399">
            <v>1</v>
          </cell>
          <cell r="AQ399">
            <v>1</v>
          </cell>
          <cell r="AR399">
            <v>1</v>
          </cell>
          <cell r="AS399">
            <v>1</v>
          </cell>
          <cell r="AT399">
            <v>1</v>
          </cell>
          <cell r="AU399">
            <v>1</v>
          </cell>
          <cell r="AV399">
            <v>1</v>
          </cell>
          <cell r="AW399">
            <v>1</v>
          </cell>
          <cell r="AX399">
            <v>1</v>
          </cell>
          <cell r="AY399">
            <v>1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  <cell r="BT399">
            <v>1</v>
          </cell>
          <cell r="BU399">
            <v>1</v>
          </cell>
          <cell r="BV399">
            <v>1</v>
          </cell>
          <cell r="BW399">
            <v>1</v>
          </cell>
          <cell r="BX399">
            <v>1</v>
          </cell>
          <cell r="BY399">
            <v>1</v>
          </cell>
          <cell r="BZ399">
            <v>1</v>
          </cell>
          <cell r="CA399">
            <v>1</v>
          </cell>
          <cell r="CB399">
            <v>1</v>
          </cell>
          <cell r="CC399">
            <v>1</v>
          </cell>
          <cell r="CD399">
            <v>1</v>
          </cell>
          <cell r="CE399">
            <v>1</v>
          </cell>
          <cell r="CF399">
            <v>1</v>
          </cell>
          <cell r="CG399">
            <v>1</v>
          </cell>
          <cell r="CH399">
            <v>1</v>
          </cell>
          <cell r="CI399">
            <v>1</v>
          </cell>
          <cell r="CJ399">
            <v>1</v>
          </cell>
          <cell r="CK399">
            <v>1</v>
          </cell>
          <cell r="CL399">
            <v>1</v>
          </cell>
          <cell r="CM399">
            <v>1</v>
          </cell>
          <cell r="CN399">
            <v>1</v>
          </cell>
          <cell r="CO399">
            <v>1</v>
          </cell>
          <cell r="CP399">
            <v>1</v>
          </cell>
          <cell r="CQ399">
            <v>1</v>
          </cell>
          <cell r="CR399">
            <v>1</v>
          </cell>
          <cell r="CS399">
            <v>1</v>
          </cell>
          <cell r="CT399">
            <v>1</v>
          </cell>
          <cell r="CU399">
            <v>1</v>
          </cell>
          <cell r="CV399">
            <v>1</v>
          </cell>
          <cell r="CW399">
            <v>1</v>
          </cell>
          <cell r="CX399">
            <v>1</v>
          </cell>
          <cell r="CY399">
            <v>1</v>
          </cell>
          <cell r="CZ399">
            <v>1</v>
          </cell>
          <cell r="DA399">
            <v>1</v>
          </cell>
          <cell r="DB399">
            <v>1</v>
          </cell>
          <cell r="DC399">
            <v>1</v>
          </cell>
          <cell r="DD399">
            <v>1</v>
          </cell>
          <cell r="DE399">
            <v>1</v>
          </cell>
          <cell r="DF399">
            <v>1</v>
          </cell>
          <cell r="DG399">
            <v>1</v>
          </cell>
          <cell r="DH399">
            <v>1</v>
          </cell>
          <cell r="DI399">
            <v>1</v>
          </cell>
          <cell r="DJ399">
            <v>1</v>
          </cell>
        </row>
        <row r="400">
          <cell r="M400" t="str">
            <v>tonne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E400">
            <v>1</v>
          </cell>
          <cell r="AF400">
            <v>1</v>
          </cell>
          <cell r="AG400">
            <v>1</v>
          </cell>
          <cell r="AH400">
            <v>1</v>
          </cell>
          <cell r="AI400">
            <v>1</v>
          </cell>
          <cell r="AJ400">
            <v>1</v>
          </cell>
          <cell r="AK400">
            <v>1</v>
          </cell>
          <cell r="AL400">
            <v>1</v>
          </cell>
          <cell r="AM400">
            <v>1</v>
          </cell>
          <cell r="AN400">
            <v>1</v>
          </cell>
          <cell r="AO400">
            <v>1</v>
          </cell>
          <cell r="AP400">
            <v>1</v>
          </cell>
          <cell r="AQ400">
            <v>1</v>
          </cell>
          <cell r="AR400">
            <v>1</v>
          </cell>
          <cell r="AS400">
            <v>1</v>
          </cell>
          <cell r="AT400">
            <v>1</v>
          </cell>
          <cell r="AU400">
            <v>1</v>
          </cell>
          <cell r="AV400">
            <v>1</v>
          </cell>
          <cell r="AW400">
            <v>1</v>
          </cell>
          <cell r="AX400">
            <v>1</v>
          </cell>
          <cell r="AY400">
            <v>1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  <cell r="BT400">
            <v>1</v>
          </cell>
          <cell r="BU400">
            <v>1</v>
          </cell>
          <cell r="BV400">
            <v>1</v>
          </cell>
          <cell r="BW400">
            <v>1</v>
          </cell>
          <cell r="BX400">
            <v>1</v>
          </cell>
          <cell r="BY400">
            <v>1</v>
          </cell>
          <cell r="BZ400">
            <v>1</v>
          </cell>
          <cell r="CA400">
            <v>1</v>
          </cell>
          <cell r="CB400">
            <v>1</v>
          </cell>
          <cell r="CC400">
            <v>1</v>
          </cell>
          <cell r="CD400">
            <v>1</v>
          </cell>
          <cell r="CE400">
            <v>1</v>
          </cell>
          <cell r="CF400">
            <v>1</v>
          </cell>
          <cell r="CG400">
            <v>1</v>
          </cell>
          <cell r="CH400">
            <v>1</v>
          </cell>
          <cell r="CI400">
            <v>1</v>
          </cell>
          <cell r="CJ400">
            <v>1</v>
          </cell>
          <cell r="CK400">
            <v>1</v>
          </cell>
          <cell r="CL400">
            <v>1</v>
          </cell>
          <cell r="CM400">
            <v>1</v>
          </cell>
          <cell r="CN400">
            <v>1</v>
          </cell>
          <cell r="CO400">
            <v>1</v>
          </cell>
          <cell r="CP400">
            <v>1</v>
          </cell>
          <cell r="CQ400">
            <v>1</v>
          </cell>
          <cell r="CR400">
            <v>1</v>
          </cell>
          <cell r="CS400">
            <v>1</v>
          </cell>
          <cell r="CT400">
            <v>1</v>
          </cell>
          <cell r="CU400">
            <v>1</v>
          </cell>
          <cell r="CV400">
            <v>1</v>
          </cell>
          <cell r="CW400">
            <v>1</v>
          </cell>
          <cell r="CX400">
            <v>1</v>
          </cell>
          <cell r="CY400">
            <v>1</v>
          </cell>
          <cell r="CZ400">
            <v>1</v>
          </cell>
          <cell r="DA400">
            <v>1</v>
          </cell>
          <cell r="DB400">
            <v>1</v>
          </cell>
          <cell r="DC400">
            <v>1</v>
          </cell>
          <cell r="DD400">
            <v>1</v>
          </cell>
          <cell r="DE400">
            <v>1</v>
          </cell>
          <cell r="DF400">
            <v>1</v>
          </cell>
          <cell r="DG400">
            <v>1</v>
          </cell>
          <cell r="DH400">
            <v>1</v>
          </cell>
          <cell r="DI400">
            <v>1</v>
          </cell>
          <cell r="DJ400">
            <v>1</v>
          </cell>
        </row>
        <row r="401">
          <cell r="M401" t="str">
            <v>GJ</v>
          </cell>
          <cell r="N401">
            <v>0.05</v>
          </cell>
          <cell r="O401">
            <v>0.05</v>
          </cell>
          <cell r="P401">
            <v>0.05</v>
          </cell>
          <cell r="Q401">
            <v>0.05</v>
          </cell>
          <cell r="R401">
            <v>0.05</v>
          </cell>
          <cell r="S401">
            <v>0.05</v>
          </cell>
          <cell r="T401">
            <v>0.05</v>
          </cell>
          <cell r="U401">
            <v>0.05</v>
          </cell>
          <cell r="V401">
            <v>0.05</v>
          </cell>
          <cell r="W401">
            <v>0.05</v>
          </cell>
          <cell r="X401">
            <v>0.05</v>
          </cell>
          <cell r="Y401">
            <v>0.05</v>
          </cell>
          <cell r="Z401">
            <v>0.05</v>
          </cell>
          <cell r="AA401">
            <v>0.05</v>
          </cell>
          <cell r="AB401">
            <v>0.05</v>
          </cell>
          <cell r="AC401">
            <v>0.05</v>
          </cell>
          <cell r="AD401">
            <v>0.05</v>
          </cell>
          <cell r="AE401">
            <v>0.05</v>
          </cell>
          <cell r="AF401">
            <v>0.05</v>
          </cell>
          <cell r="AG401">
            <v>0.05</v>
          </cell>
          <cell r="AH401">
            <v>0.05</v>
          </cell>
          <cell r="AI401">
            <v>0.05</v>
          </cell>
          <cell r="AJ401">
            <v>0.05</v>
          </cell>
          <cell r="AK401">
            <v>0.05</v>
          </cell>
          <cell r="AL401">
            <v>0.05</v>
          </cell>
          <cell r="AM401">
            <v>0.05</v>
          </cell>
          <cell r="AN401">
            <v>0.05</v>
          </cell>
          <cell r="AO401">
            <v>0.05</v>
          </cell>
          <cell r="AP401">
            <v>0.05</v>
          </cell>
          <cell r="AQ401">
            <v>0.05</v>
          </cell>
          <cell r="AR401">
            <v>0.05</v>
          </cell>
          <cell r="AS401">
            <v>0.05</v>
          </cell>
          <cell r="AT401">
            <v>0.05</v>
          </cell>
          <cell r="AU401">
            <v>0.05</v>
          </cell>
          <cell r="AV401">
            <v>0.05</v>
          </cell>
          <cell r="AW401">
            <v>0.05</v>
          </cell>
          <cell r="AX401">
            <v>0.05</v>
          </cell>
          <cell r="AY401">
            <v>0.05</v>
          </cell>
          <cell r="AZ401">
            <v>0.05</v>
          </cell>
          <cell r="BA401">
            <v>0.05</v>
          </cell>
          <cell r="BB401">
            <v>0.05</v>
          </cell>
          <cell r="BC401">
            <v>0.05</v>
          </cell>
          <cell r="BD401">
            <v>0.05</v>
          </cell>
          <cell r="BE401">
            <v>0.05</v>
          </cell>
          <cell r="BF401">
            <v>0.05</v>
          </cell>
          <cell r="BG401">
            <v>0.05</v>
          </cell>
          <cell r="BH401">
            <v>0.05</v>
          </cell>
          <cell r="BI401">
            <v>0.05</v>
          </cell>
          <cell r="BJ401">
            <v>0.05</v>
          </cell>
          <cell r="BK401">
            <v>0.05</v>
          </cell>
          <cell r="BL401">
            <v>0.05</v>
          </cell>
          <cell r="BM401">
            <v>0.05</v>
          </cell>
          <cell r="BN401">
            <v>0.05</v>
          </cell>
          <cell r="BO401">
            <v>0.05</v>
          </cell>
          <cell r="BP401">
            <v>0.05</v>
          </cell>
          <cell r="BQ401">
            <v>0.05</v>
          </cell>
          <cell r="BR401">
            <v>0.05</v>
          </cell>
          <cell r="BS401">
            <v>0.05</v>
          </cell>
          <cell r="BT401">
            <v>0.05</v>
          </cell>
          <cell r="BU401">
            <v>0.05</v>
          </cell>
          <cell r="BV401">
            <v>0.05</v>
          </cell>
          <cell r="BW401">
            <v>0.05</v>
          </cell>
          <cell r="BX401">
            <v>0.05</v>
          </cell>
          <cell r="BY401">
            <v>0.05</v>
          </cell>
          <cell r="BZ401">
            <v>0.05</v>
          </cell>
          <cell r="CA401">
            <v>0.05</v>
          </cell>
          <cell r="CB401">
            <v>0.05</v>
          </cell>
          <cell r="CC401">
            <v>0.05</v>
          </cell>
          <cell r="CD401">
            <v>0.05</v>
          </cell>
          <cell r="CE401">
            <v>0.05</v>
          </cell>
          <cell r="CF401">
            <v>0.05</v>
          </cell>
          <cell r="CG401">
            <v>0.05</v>
          </cell>
          <cell r="CH401">
            <v>0.05</v>
          </cell>
          <cell r="CI401">
            <v>0.05</v>
          </cell>
          <cell r="CJ401">
            <v>0.05</v>
          </cell>
          <cell r="CK401">
            <v>0.05</v>
          </cell>
          <cell r="CL401">
            <v>0.05</v>
          </cell>
          <cell r="CM401">
            <v>0.05</v>
          </cell>
          <cell r="CN401">
            <v>0.05</v>
          </cell>
          <cell r="CO401">
            <v>0.05</v>
          </cell>
          <cell r="CP401">
            <v>0.05</v>
          </cell>
          <cell r="CQ401">
            <v>0.05</v>
          </cell>
          <cell r="CR401">
            <v>0.05</v>
          </cell>
          <cell r="CS401">
            <v>0.05</v>
          </cell>
          <cell r="CT401">
            <v>0.05</v>
          </cell>
          <cell r="CU401">
            <v>0.05</v>
          </cell>
          <cell r="CV401">
            <v>0.05</v>
          </cell>
          <cell r="CW401">
            <v>0.05</v>
          </cell>
          <cell r="CX401">
            <v>0.05</v>
          </cell>
          <cell r="CY401">
            <v>0.05</v>
          </cell>
          <cell r="CZ401">
            <v>0.05</v>
          </cell>
          <cell r="DA401">
            <v>0.05</v>
          </cell>
          <cell r="DB401">
            <v>0.05</v>
          </cell>
          <cell r="DC401">
            <v>0.05</v>
          </cell>
          <cell r="DD401">
            <v>0.05</v>
          </cell>
          <cell r="DE401">
            <v>0.05</v>
          </cell>
          <cell r="DF401">
            <v>0.05</v>
          </cell>
          <cell r="DG401">
            <v>0.05</v>
          </cell>
          <cell r="DH401">
            <v>0.05</v>
          </cell>
          <cell r="DI401">
            <v>0.05</v>
          </cell>
          <cell r="DJ401">
            <v>0.05</v>
          </cell>
        </row>
        <row r="402">
          <cell r="M402" t="str">
            <v>GJ</v>
          </cell>
          <cell r="N402">
            <v>0.05</v>
          </cell>
          <cell r="O402">
            <v>0.05</v>
          </cell>
          <cell r="P402">
            <v>0.05</v>
          </cell>
          <cell r="Q402">
            <v>0.05</v>
          </cell>
          <cell r="R402">
            <v>0.05</v>
          </cell>
          <cell r="S402">
            <v>0.05</v>
          </cell>
          <cell r="T402">
            <v>0.05</v>
          </cell>
          <cell r="U402">
            <v>0.05</v>
          </cell>
          <cell r="V402">
            <v>0.05</v>
          </cell>
          <cell r="W402">
            <v>0.05</v>
          </cell>
          <cell r="X402">
            <v>0.05</v>
          </cell>
          <cell r="Y402">
            <v>0.05</v>
          </cell>
          <cell r="Z402">
            <v>0.05</v>
          </cell>
          <cell r="AA402">
            <v>0.05</v>
          </cell>
          <cell r="AB402">
            <v>0.05</v>
          </cell>
          <cell r="AC402">
            <v>0.05</v>
          </cell>
          <cell r="AD402">
            <v>0.05</v>
          </cell>
          <cell r="AE402">
            <v>0.05</v>
          </cell>
          <cell r="AF402">
            <v>0.05</v>
          </cell>
          <cell r="AG402">
            <v>0.05</v>
          </cell>
          <cell r="AH402">
            <v>0.05</v>
          </cell>
          <cell r="AI402">
            <v>0.05</v>
          </cell>
          <cell r="AJ402">
            <v>0.05</v>
          </cell>
          <cell r="AK402">
            <v>0.05</v>
          </cell>
          <cell r="AL402">
            <v>0.05</v>
          </cell>
          <cell r="AM402">
            <v>0.05</v>
          </cell>
          <cell r="AN402">
            <v>0.05</v>
          </cell>
          <cell r="AO402">
            <v>0.05</v>
          </cell>
          <cell r="AP402">
            <v>0.05</v>
          </cell>
          <cell r="AQ402">
            <v>0.05</v>
          </cell>
          <cell r="AR402">
            <v>0.05</v>
          </cell>
          <cell r="AS402">
            <v>0.05</v>
          </cell>
          <cell r="AT402">
            <v>0.05</v>
          </cell>
          <cell r="AU402">
            <v>0.05</v>
          </cell>
          <cell r="AV402">
            <v>0.05</v>
          </cell>
          <cell r="AW402">
            <v>0.05</v>
          </cell>
          <cell r="AX402">
            <v>0.05</v>
          </cell>
          <cell r="AY402">
            <v>0.05</v>
          </cell>
          <cell r="AZ402">
            <v>0.05</v>
          </cell>
          <cell r="BA402">
            <v>0.05</v>
          </cell>
          <cell r="BB402">
            <v>0.05</v>
          </cell>
          <cell r="BC402">
            <v>0.05</v>
          </cell>
          <cell r="BD402">
            <v>0.05</v>
          </cell>
          <cell r="BE402">
            <v>0.05</v>
          </cell>
          <cell r="BF402">
            <v>0.05</v>
          </cell>
          <cell r="BG402">
            <v>0.05</v>
          </cell>
          <cell r="BH402">
            <v>0.05</v>
          </cell>
          <cell r="BI402">
            <v>0.05</v>
          </cell>
          <cell r="BJ402">
            <v>0.05</v>
          </cell>
          <cell r="BK402">
            <v>0.05</v>
          </cell>
          <cell r="BL402">
            <v>0.05</v>
          </cell>
          <cell r="BM402">
            <v>0.05</v>
          </cell>
          <cell r="BN402">
            <v>0.05</v>
          </cell>
          <cell r="BO402">
            <v>0.05</v>
          </cell>
          <cell r="BP402">
            <v>0.05</v>
          </cell>
          <cell r="BQ402">
            <v>0.05</v>
          </cell>
          <cell r="BR402">
            <v>0.05</v>
          </cell>
          <cell r="BS402">
            <v>0.05</v>
          </cell>
          <cell r="BT402">
            <v>0.05</v>
          </cell>
          <cell r="BU402">
            <v>0.05</v>
          </cell>
          <cell r="BV402">
            <v>0.05</v>
          </cell>
          <cell r="BW402">
            <v>0.05</v>
          </cell>
          <cell r="BX402">
            <v>0.05</v>
          </cell>
          <cell r="BY402">
            <v>0.05</v>
          </cell>
          <cell r="BZ402">
            <v>0.05</v>
          </cell>
          <cell r="CA402">
            <v>0.05</v>
          </cell>
          <cell r="CB402">
            <v>0.05</v>
          </cell>
          <cell r="CC402">
            <v>0.05</v>
          </cell>
          <cell r="CD402">
            <v>0.05</v>
          </cell>
          <cell r="CE402">
            <v>0.05</v>
          </cell>
          <cell r="CF402">
            <v>0.05</v>
          </cell>
          <cell r="CG402">
            <v>0.05</v>
          </cell>
          <cell r="CH402">
            <v>0.05</v>
          </cell>
          <cell r="CI402">
            <v>0.05</v>
          </cell>
          <cell r="CJ402">
            <v>0.05</v>
          </cell>
          <cell r="CK402">
            <v>0.05</v>
          </cell>
          <cell r="CL402">
            <v>0.05</v>
          </cell>
          <cell r="CM402">
            <v>0.05</v>
          </cell>
          <cell r="CN402">
            <v>0.05</v>
          </cell>
          <cell r="CO402">
            <v>0.05</v>
          </cell>
          <cell r="CP402">
            <v>0.05</v>
          </cell>
          <cell r="CQ402">
            <v>0.05</v>
          </cell>
          <cell r="CR402">
            <v>0.05</v>
          </cell>
          <cell r="CS402">
            <v>0.05</v>
          </cell>
          <cell r="CT402">
            <v>0.05</v>
          </cell>
          <cell r="CU402">
            <v>0.05</v>
          </cell>
          <cell r="CV402">
            <v>0.05</v>
          </cell>
          <cell r="CW402">
            <v>0.05</v>
          </cell>
          <cell r="CX402">
            <v>0.05</v>
          </cell>
          <cell r="CY402">
            <v>0.05</v>
          </cell>
          <cell r="CZ402">
            <v>0.05</v>
          </cell>
          <cell r="DA402">
            <v>0.05</v>
          </cell>
          <cell r="DB402">
            <v>0.05</v>
          </cell>
          <cell r="DC402">
            <v>0.05</v>
          </cell>
          <cell r="DD402">
            <v>0.05</v>
          </cell>
          <cell r="DE402">
            <v>0.05</v>
          </cell>
          <cell r="DF402">
            <v>0.05</v>
          </cell>
          <cell r="DG402">
            <v>0.05</v>
          </cell>
          <cell r="DH402">
            <v>0.05</v>
          </cell>
          <cell r="DI402">
            <v>0.05</v>
          </cell>
          <cell r="DJ402">
            <v>0.05</v>
          </cell>
        </row>
        <row r="403">
          <cell r="M403" t="str">
            <v>tonne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E403">
            <v>1</v>
          </cell>
          <cell r="AF403">
            <v>1</v>
          </cell>
          <cell r="AG403">
            <v>1</v>
          </cell>
          <cell r="AH403">
            <v>1</v>
          </cell>
          <cell r="AI403">
            <v>1</v>
          </cell>
          <cell r="AJ403">
            <v>1</v>
          </cell>
          <cell r="AK403">
            <v>1</v>
          </cell>
          <cell r="AL403">
            <v>1</v>
          </cell>
          <cell r="AM403">
            <v>1</v>
          </cell>
          <cell r="AN403">
            <v>1</v>
          </cell>
          <cell r="AO403">
            <v>1</v>
          </cell>
          <cell r="AP403">
            <v>1</v>
          </cell>
          <cell r="AQ403">
            <v>1</v>
          </cell>
          <cell r="AR403">
            <v>1</v>
          </cell>
          <cell r="AS403">
            <v>1</v>
          </cell>
          <cell r="AT403">
            <v>1</v>
          </cell>
          <cell r="AU403">
            <v>1</v>
          </cell>
          <cell r="AV403">
            <v>1</v>
          </cell>
          <cell r="AW403">
            <v>1</v>
          </cell>
          <cell r="AX403">
            <v>1</v>
          </cell>
          <cell r="AY403">
            <v>1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  <cell r="BT403">
            <v>1</v>
          </cell>
          <cell r="BU403">
            <v>1</v>
          </cell>
          <cell r="BV403">
            <v>1</v>
          </cell>
          <cell r="BW403">
            <v>1</v>
          </cell>
          <cell r="BX403">
            <v>1</v>
          </cell>
          <cell r="BY403">
            <v>1</v>
          </cell>
          <cell r="BZ403">
            <v>1</v>
          </cell>
          <cell r="CA403">
            <v>1</v>
          </cell>
          <cell r="CB403">
            <v>1</v>
          </cell>
          <cell r="CC403">
            <v>1</v>
          </cell>
          <cell r="CD403">
            <v>1</v>
          </cell>
          <cell r="CE403">
            <v>1</v>
          </cell>
          <cell r="CF403">
            <v>1</v>
          </cell>
          <cell r="CG403">
            <v>1</v>
          </cell>
          <cell r="CH403">
            <v>1</v>
          </cell>
          <cell r="CI403">
            <v>1</v>
          </cell>
          <cell r="CJ403">
            <v>1</v>
          </cell>
          <cell r="CK403">
            <v>1</v>
          </cell>
          <cell r="CL403">
            <v>1</v>
          </cell>
          <cell r="CM403">
            <v>1</v>
          </cell>
          <cell r="CN403">
            <v>1</v>
          </cell>
          <cell r="CO403">
            <v>1</v>
          </cell>
          <cell r="CP403">
            <v>1</v>
          </cell>
          <cell r="CQ403">
            <v>1</v>
          </cell>
          <cell r="CR403">
            <v>1</v>
          </cell>
          <cell r="CS403">
            <v>1</v>
          </cell>
          <cell r="CT403">
            <v>1</v>
          </cell>
          <cell r="CU403">
            <v>1</v>
          </cell>
          <cell r="CV403">
            <v>1</v>
          </cell>
          <cell r="CW403">
            <v>1</v>
          </cell>
          <cell r="CX403">
            <v>1</v>
          </cell>
          <cell r="CY403">
            <v>1</v>
          </cell>
          <cell r="CZ403">
            <v>1</v>
          </cell>
          <cell r="DA403">
            <v>1</v>
          </cell>
          <cell r="DB403">
            <v>1</v>
          </cell>
          <cell r="DC403">
            <v>1</v>
          </cell>
          <cell r="DD403">
            <v>1</v>
          </cell>
          <cell r="DE403">
            <v>1</v>
          </cell>
          <cell r="DF403">
            <v>1</v>
          </cell>
          <cell r="DG403">
            <v>1</v>
          </cell>
          <cell r="DH403">
            <v>1</v>
          </cell>
          <cell r="DI403">
            <v>1</v>
          </cell>
          <cell r="DJ403">
            <v>1</v>
          </cell>
        </row>
        <row r="404">
          <cell r="M404" t="str">
            <v>tonne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</row>
        <row r="405">
          <cell r="M405" t="str">
            <v>tonne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</row>
        <row r="406">
          <cell r="M406" t="str">
            <v>tonne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</row>
        <row r="407">
          <cell r="M407" t="str">
            <v>GJ</v>
          </cell>
          <cell r="N407">
            <v>0.05</v>
          </cell>
          <cell r="O407">
            <v>0.05</v>
          </cell>
          <cell r="P407">
            <v>0.05</v>
          </cell>
          <cell r="Q407">
            <v>0.05</v>
          </cell>
          <cell r="R407">
            <v>0.05</v>
          </cell>
          <cell r="S407">
            <v>0.05</v>
          </cell>
          <cell r="T407">
            <v>0.05</v>
          </cell>
          <cell r="U407">
            <v>0.05</v>
          </cell>
          <cell r="V407">
            <v>0.05</v>
          </cell>
          <cell r="W407">
            <v>0.05</v>
          </cell>
          <cell r="X407">
            <v>0.05</v>
          </cell>
          <cell r="Y407">
            <v>0.05</v>
          </cell>
          <cell r="Z407">
            <v>0.05</v>
          </cell>
          <cell r="AA407">
            <v>0.05</v>
          </cell>
          <cell r="AB407">
            <v>0.05</v>
          </cell>
          <cell r="AC407">
            <v>0.05</v>
          </cell>
          <cell r="AD407">
            <v>0.05</v>
          </cell>
          <cell r="AE407">
            <v>0.05</v>
          </cell>
          <cell r="AF407">
            <v>0.05</v>
          </cell>
          <cell r="AG407">
            <v>0.05</v>
          </cell>
          <cell r="AH407">
            <v>0.05</v>
          </cell>
          <cell r="AI407">
            <v>0.05</v>
          </cell>
          <cell r="AJ407">
            <v>0.05</v>
          </cell>
          <cell r="AK407">
            <v>0.05</v>
          </cell>
          <cell r="AL407">
            <v>0.05</v>
          </cell>
          <cell r="AM407">
            <v>0.05</v>
          </cell>
          <cell r="AN407">
            <v>0.05</v>
          </cell>
          <cell r="AO407">
            <v>0.05</v>
          </cell>
          <cell r="AP407">
            <v>0.05</v>
          </cell>
          <cell r="AQ407">
            <v>0.05</v>
          </cell>
          <cell r="AR407">
            <v>0.05</v>
          </cell>
          <cell r="AS407">
            <v>0.05</v>
          </cell>
          <cell r="AT407">
            <v>0.05</v>
          </cell>
          <cell r="AU407">
            <v>0.05</v>
          </cell>
          <cell r="AV407">
            <v>0.05</v>
          </cell>
          <cell r="AW407">
            <v>0.05</v>
          </cell>
          <cell r="AX407">
            <v>0.05</v>
          </cell>
          <cell r="AY407">
            <v>0.05</v>
          </cell>
          <cell r="AZ407">
            <v>0.05</v>
          </cell>
          <cell r="BA407">
            <v>0.05</v>
          </cell>
          <cell r="BB407">
            <v>0.05</v>
          </cell>
          <cell r="BC407">
            <v>0.05</v>
          </cell>
          <cell r="BD407">
            <v>0.05</v>
          </cell>
          <cell r="BE407">
            <v>0.05</v>
          </cell>
          <cell r="BF407">
            <v>0.05</v>
          </cell>
          <cell r="BG407">
            <v>0.05</v>
          </cell>
          <cell r="BH407">
            <v>0.05</v>
          </cell>
          <cell r="BI407">
            <v>0.05</v>
          </cell>
          <cell r="BJ407">
            <v>0.05</v>
          </cell>
          <cell r="BK407">
            <v>0.05</v>
          </cell>
          <cell r="BL407">
            <v>0.05</v>
          </cell>
          <cell r="BM407">
            <v>0.05</v>
          </cell>
          <cell r="BN407">
            <v>0.05</v>
          </cell>
          <cell r="BO407">
            <v>0.05</v>
          </cell>
          <cell r="BP407">
            <v>0.05</v>
          </cell>
          <cell r="BQ407">
            <v>0.05</v>
          </cell>
          <cell r="BR407">
            <v>0.05</v>
          </cell>
          <cell r="BS407">
            <v>0.05</v>
          </cell>
          <cell r="BT407">
            <v>0.05</v>
          </cell>
          <cell r="BU407">
            <v>0.05</v>
          </cell>
          <cell r="BV407">
            <v>0.05</v>
          </cell>
          <cell r="BW407">
            <v>0.05</v>
          </cell>
          <cell r="BX407">
            <v>0.05</v>
          </cell>
          <cell r="BY407">
            <v>0.05</v>
          </cell>
          <cell r="BZ407">
            <v>0.05</v>
          </cell>
          <cell r="CA407">
            <v>0.05</v>
          </cell>
          <cell r="CB407">
            <v>0.05</v>
          </cell>
          <cell r="CC407">
            <v>0.05</v>
          </cell>
          <cell r="CD407">
            <v>0.05</v>
          </cell>
          <cell r="CE407">
            <v>0.05</v>
          </cell>
          <cell r="CF407">
            <v>0.05</v>
          </cell>
          <cell r="CG407">
            <v>0.05</v>
          </cell>
          <cell r="CH407">
            <v>0.05</v>
          </cell>
          <cell r="CI407">
            <v>0.05</v>
          </cell>
          <cell r="CJ407">
            <v>0.05</v>
          </cell>
          <cell r="CK407">
            <v>0.05</v>
          </cell>
          <cell r="CL407">
            <v>0.05</v>
          </cell>
          <cell r="CM407">
            <v>0.05</v>
          </cell>
          <cell r="CN407">
            <v>0.05</v>
          </cell>
          <cell r="CO407">
            <v>0.05</v>
          </cell>
          <cell r="CP407">
            <v>0.05</v>
          </cell>
          <cell r="CQ407">
            <v>0.05</v>
          </cell>
          <cell r="CR407">
            <v>0.05</v>
          </cell>
          <cell r="CS407">
            <v>0.05</v>
          </cell>
          <cell r="CT407">
            <v>0.05</v>
          </cell>
          <cell r="CU407">
            <v>0.05</v>
          </cell>
          <cell r="CV407">
            <v>0.05</v>
          </cell>
          <cell r="CW407">
            <v>0.05</v>
          </cell>
          <cell r="CX407">
            <v>0.05</v>
          </cell>
          <cell r="CY407">
            <v>0.05</v>
          </cell>
          <cell r="CZ407">
            <v>0.05</v>
          </cell>
          <cell r="DA407">
            <v>0.05</v>
          </cell>
          <cell r="DB407">
            <v>0.05</v>
          </cell>
          <cell r="DC407">
            <v>0.05</v>
          </cell>
          <cell r="DD407">
            <v>0.05</v>
          </cell>
          <cell r="DE407">
            <v>0.05</v>
          </cell>
          <cell r="DF407">
            <v>0.05</v>
          </cell>
          <cell r="DG407">
            <v>0.05</v>
          </cell>
          <cell r="DH407">
            <v>0.05</v>
          </cell>
          <cell r="DI407">
            <v>0.05</v>
          </cell>
          <cell r="DJ407">
            <v>0.05</v>
          </cell>
        </row>
        <row r="408">
          <cell r="M408" t="str">
            <v>GJ</v>
          </cell>
          <cell r="N408">
            <v>0.05</v>
          </cell>
          <cell r="O408">
            <v>0.05</v>
          </cell>
          <cell r="P408">
            <v>0.05</v>
          </cell>
          <cell r="Q408">
            <v>0.05</v>
          </cell>
          <cell r="R408">
            <v>0.05</v>
          </cell>
          <cell r="S408">
            <v>0.05</v>
          </cell>
          <cell r="T408">
            <v>0.05</v>
          </cell>
          <cell r="U408">
            <v>0.05</v>
          </cell>
          <cell r="V408">
            <v>0.05</v>
          </cell>
          <cell r="W408">
            <v>0.05</v>
          </cell>
          <cell r="X408">
            <v>0.05</v>
          </cell>
          <cell r="Y408">
            <v>0.05</v>
          </cell>
          <cell r="Z408">
            <v>0.05</v>
          </cell>
          <cell r="AA408">
            <v>0.05</v>
          </cell>
          <cell r="AB408">
            <v>0.05</v>
          </cell>
          <cell r="AC408">
            <v>0.05</v>
          </cell>
          <cell r="AD408">
            <v>0.05</v>
          </cell>
          <cell r="AE408">
            <v>0.05</v>
          </cell>
          <cell r="AF408">
            <v>0.05</v>
          </cell>
          <cell r="AG408">
            <v>0.05</v>
          </cell>
          <cell r="AH408">
            <v>0.05</v>
          </cell>
          <cell r="AI408">
            <v>0.05</v>
          </cell>
          <cell r="AJ408">
            <v>0.05</v>
          </cell>
          <cell r="AK408">
            <v>0.05</v>
          </cell>
          <cell r="AL408">
            <v>0.05</v>
          </cell>
          <cell r="AM408">
            <v>0.05</v>
          </cell>
          <cell r="AN408">
            <v>0.05</v>
          </cell>
          <cell r="AO408">
            <v>0.05</v>
          </cell>
          <cell r="AP408">
            <v>0.05</v>
          </cell>
          <cell r="AQ408">
            <v>0.05</v>
          </cell>
          <cell r="AR408">
            <v>0.05</v>
          </cell>
          <cell r="AS408">
            <v>0.05</v>
          </cell>
          <cell r="AT408">
            <v>0.05</v>
          </cell>
          <cell r="AU408">
            <v>0.05</v>
          </cell>
          <cell r="AV408">
            <v>0.05</v>
          </cell>
          <cell r="AW408">
            <v>0.05</v>
          </cell>
          <cell r="AX408">
            <v>0.05</v>
          </cell>
          <cell r="AY408">
            <v>0.05</v>
          </cell>
          <cell r="AZ408">
            <v>0.05</v>
          </cell>
          <cell r="BA408">
            <v>0.05</v>
          </cell>
          <cell r="BB408">
            <v>0.05</v>
          </cell>
          <cell r="BC408">
            <v>0.05</v>
          </cell>
          <cell r="BD408">
            <v>0.05</v>
          </cell>
          <cell r="BE408">
            <v>0.05</v>
          </cell>
          <cell r="BF408">
            <v>0.05</v>
          </cell>
          <cell r="BG408">
            <v>0.05</v>
          </cell>
          <cell r="BH408">
            <v>0.05</v>
          </cell>
          <cell r="BI408">
            <v>0.05</v>
          </cell>
          <cell r="BJ408">
            <v>0.05</v>
          </cell>
          <cell r="BK408">
            <v>0.05</v>
          </cell>
          <cell r="BL408">
            <v>0.05</v>
          </cell>
          <cell r="BM408">
            <v>0.05</v>
          </cell>
          <cell r="BN408">
            <v>0.05</v>
          </cell>
          <cell r="BO408">
            <v>0.05</v>
          </cell>
          <cell r="BP408">
            <v>0.05</v>
          </cell>
          <cell r="BQ408">
            <v>0.05</v>
          </cell>
          <cell r="BR408">
            <v>0.05</v>
          </cell>
          <cell r="BS408">
            <v>0.05</v>
          </cell>
          <cell r="BT408">
            <v>0.05</v>
          </cell>
          <cell r="BU408">
            <v>0.05</v>
          </cell>
          <cell r="BV408">
            <v>0.05</v>
          </cell>
          <cell r="BW408">
            <v>0.05</v>
          </cell>
          <cell r="BX408">
            <v>0.05</v>
          </cell>
          <cell r="BY408">
            <v>0.05</v>
          </cell>
          <cell r="BZ408">
            <v>0.05</v>
          </cell>
          <cell r="CA408">
            <v>0.05</v>
          </cell>
          <cell r="CB408">
            <v>0.05</v>
          </cell>
          <cell r="CC408">
            <v>0.05</v>
          </cell>
          <cell r="CD408">
            <v>0.05</v>
          </cell>
          <cell r="CE408">
            <v>0.05</v>
          </cell>
          <cell r="CF408">
            <v>0.05</v>
          </cell>
          <cell r="CG408">
            <v>0.05</v>
          </cell>
          <cell r="CH408">
            <v>0.05</v>
          </cell>
          <cell r="CI408">
            <v>0.05</v>
          </cell>
          <cell r="CJ408">
            <v>0.05</v>
          </cell>
          <cell r="CK408">
            <v>0.05</v>
          </cell>
          <cell r="CL408">
            <v>0.05</v>
          </cell>
          <cell r="CM408">
            <v>0.05</v>
          </cell>
          <cell r="CN408">
            <v>0.05</v>
          </cell>
          <cell r="CO408">
            <v>0.05</v>
          </cell>
          <cell r="CP408">
            <v>0.05</v>
          </cell>
          <cell r="CQ408">
            <v>0.05</v>
          </cell>
          <cell r="CR408">
            <v>0.05</v>
          </cell>
          <cell r="CS408">
            <v>0.05</v>
          </cell>
          <cell r="CT408">
            <v>0.05</v>
          </cell>
          <cell r="CU408">
            <v>0.05</v>
          </cell>
          <cell r="CV408">
            <v>0.05</v>
          </cell>
          <cell r="CW408">
            <v>0.05</v>
          </cell>
          <cell r="CX408">
            <v>0.05</v>
          </cell>
          <cell r="CY408">
            <v>0.05</v>
          </cell>
          <cell r="CZ408">
            <v>0.05</v>
          </cell>
          <cell r="DA408">
            <v>0.05</v>
          </cell>
          <cell r="DB408">
            <v>0.05</v>
          </cell>
          <cell r="DC408">
            <v>0.05</v>
          </cell>
          <cell r="DD408">
            <v>0.05</v>
          </cell>
          <cell r="DE408">
            <v>0.05</v>
          </cell>
          <cell r="DF408">
            <v>0.05</v>
          </cell>
          <cell r="DG408">
            <v>0.05</v>
          </cell>
          <cell r="DH408">
            <v>0.05</v>
          </cell>
          <cell r="DI408">
            <v>0.05</v>
          </cell>
          <cell r="DJ408">
            <v>0.05</v>
          </cell>
        </row>
        <row r="409">
          <cell r="M409" t="str">
            <v>tonne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</row>
        <row r="410">
          <cell r="M410" t="str">
            <v>tonne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E410">
            <v>1</v>
          </cell>
          <cell r="AF410">
            <v>1</v>
          </cell>
          <cell r="AG410">
            <v>1</v>
          </cell>
          <cell r="AH410">
            <v>1</v>
          </cell>
          <cell r="AI410">
            <v>1</v>
          </cell>
          <cell r="AJ410">
            <v>1</v>
          </cell>
          <cell r="AK410">
            <v>1</v>
          </cell>
          <cell r="AL410">
            <v>1</v>
          </cell>
          <cell r="AM410">
            <v>1</v>
          </cell>
          <cell r="AN410">
            <v>1</v>
          </cell>
          <cell r="AO410">
            <v>1</v>
          </cell>
          <cell r="AP410">
            <v>1</v>
          </cell>
          <cell r="AQ410">
            <v>1</v>
          </cell>
          <cell r="AR410">
            <v>1</v>
          </cell>
          <cell r="AS410">
            <v>1</v>
          </cell>
          <cell r="AT410">
            <v>1</v>
          </cell>
          <cell r="AU410">
            <v>1</v>
          </cell>
          <cell r="AV410">
            <v>1</v>
          </cell>
          <cell r="AW410">
            <v>1</v>
          </cell>
          <cell r="AX410">
            <v>1</v>
          </cell>
          <cell r="AY410">
            <v>1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  <cell r="BT410">
            <v>1</v>
          </cell>
          <cell r="BU410">
            <v>1</v>
          </cell>
          <cell r="BV410">
            <v>1</v>
          </cell>
          <cell r="BW410">
            <v>1</v>
          </cell>
          <cell r="BX410">
            <v>1</v>
          </cell>
          <cell r="BY410">
            <v>1</v>
          </cell>
          <cell r="BZ410">
            <v>1</v>
          </cell>
          <cell r="CA410">
            <v>1</v>
          </cell>
          <cell r="CB410">
            <v>1</v>
          </cell>
          <cell r="CC410">
            <v>1</v>
          </cell>
          <cell r="CD410">
            <v>1</v>
          </cell>
          <cell r="CE410">
            <v>1</v>
          </cell>
          <cell r="CF410">
            <v>1</v>
          </cell>
          <cell r="CG410">
            <v>1</v>
          </cell>
          <cell r="CH410">
            <v>1</v>
          </cell>
          <cell r="CI410">
            <v>1</v>
          </cell>
          <cell r="CJ410">
            <v>1</v>
          </cell>
          <cell r="CK410">
            <v>1</v>
          </cell>
          <cell r="CL410">
            <v>1</v>
          </cell>
          <cell r="CM410">
            <v>1</v>
          </cell>
          <cell r="CN410">
            <v>1</v>
          </cell>
          <cell r="CO410">
            <v>1</v>
          </cell>
          <cell r="CP410">
            <v>1</v>
          </cell>
          <cell r="CQ410">
            <v>1</v>
          </cell>
          <cell r="CR410">
            <v>1</v>
          </cell>
          <cell r="CS410">
            <v>1</v>
          </cell>
          <cell r="CT410">
            <v>1</v>
          </cell>
          <cell r="CU410">
            <v>1</v>
          </cell>
          <cell r="CV410">
            <v>1</v>
          </cell>
          <cell r="CW410">
            <v>1</v>
          </cell>
          <cell r="CX410">
            <v>1</v>
          </cell>
          <cell r="CY410">
            <v>1</v>
          </cell>
          <cell r="CZ410">
            <v>1</v>
          </cell>
          <cell r="DA410">
            <v>1</v>
          </cell>
          <cell r="DB410">
            <v>1</v>
          </cell>
          <cell r="DC410">
            <v>1</v>
          </cell>
          <cell r="DD410">
            <v>1</v>
          </cell>
          <cell r="DE410">
            <v>1</v>
          </cell>
          <cell r="DF410">
            <v>1</v>
          </cell>
          <cell r="DG410">
            <v>1</v>
          </cell>
          <cell r="DH410">
            <v>1</v>
          </cell>
          <cell r="DI410">
            <v>1</v>
          </cell>
          <cell r="DJ410">
            <v>1</v>
          </cell>
        </row>
        <row r="411">
          <cell r="M411" t="str">
            <v>tonne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E411">
            <v>1</v>
          </cell>
          <cell r="AF411">
            <v>1</v>
          </cell>
          <cell r="AG411">
            <v>1</v>
          </cell>
          <cell r="AH411">
            <v>1</v>
          </cell>
          <cell r="AI411">
            <v>1</v>
          </cell>
          <cell r="AJ411">
            <v>1</v>
          </cell>
          <cell r="AK411">
            <v>1</v>
          </cell>
          <cell r="AL411">
            <v>1</v>
          </cell>
          <cell r="AM411">
            <v>1</v>
          </cell>
          <cell r="AN411">
            <v>1</v>
          </cell>
          <cell r="AO411">
            <v>1</v>
          </cell>
          <cell r="AP411">
            <v>1</v>
          </cell>
          <cell r="AQ411">
            <v>1</v>
          </cell>
          <cell r="AR411">
            <v>1</v>
          </cell>
          <cell r="AS411">
            <v>1</v>
          </cell>
          <cell r="AT411">
            <v>1</v>
          </cell>
          <cell r="AU411">
            <v>1</v>
          </cell>
          <cell r="AV411">
            <v>1</v>
          </cell>
          <cell r="AW411">
            <v>1</v>
          </cell>
          <cell r="AX411">
            <v>1</v>
          </cell>
          <cell r="AY411">
            <v>1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  <cell r="BT411">
            <v>1</v>
          </cell>
          <cell r="BU411">
            <v>1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  <cell r="CE411">
            <v>1</v>
          </cell>
          <cell r="CF411">
            <v>1</v>
          </cell>
          <cell r="CG411">
            <v>1</v>
          </cell>
          <cell r="CH411">
            <v>1</v>
          </cell>
          <cell r="CI411">
            <v>1</v>
          </cell>
          <cell r="CJ411">
            <v>1</v>
          </cell>
          <cell r="CK411">
            <v>1</v>
          </cell>
          <cell r="CL411">
            <v>1</v>
          </cell>
          <cell r="CM411">
            <v>1</v>
          </cell>
          <cell r="CN411">
            <v>1</v>
          </cell>
          <cell r="CO411">
            <v>1</v>
          </cell>
          <cell r="CP411">
            <v>1</v>
          </cell>
          <cell r="CQ411">
            <v>1</v>
          </cell>
          <cell r="CR411">
            <v>1</v>
          </cell>
          <cell r="CS411">
            <v>1</v>
          </cell>
          <cell r="CT411">
            <v>1</v>
          </cell>
          <cell r="CU411">
            <v>1</v>
          </cell>
          <cell r="CV411">
            <v>1</v>
          </cell>
          <cell r="CW411">
            <v>1</v>
          </cell>
          <cell r="CX411">
            <v>1</v>
          </cell>
          <cell r="CY411">
            <v>1</v>
          </cell>
          <cell r="CZ411">
            <v>1</v>
          </cell>
          <cell r="DA411">
            <v>1</v>
          </cell>
          <cell r="DB411">
            <v>1</v>
          </cell>
          <cell r="DC411">
            <v>1</v>
          </cell>
          <cell r="DD411">
            <v>1</v>
          </cell>
          <cell r="DE411">
            <v>1</v>
          </cell>
          <cell r="DF411">
            <v>1</v>
          </cell>
          <cell r="DG411">
            <v>1</v>
          </cell>
          <cell r="DH411">
            <v>1</v>
          </cell>
          <cell r="DI411">
            <v>1</v>
          </cell>
          <cell r="DJ411">
            <v>1</v>
          </cell>
        </row>
        <row r="412">
          <cell r="M412" t="str">
            <v>tonne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E412">
            <v>1</v>
          </cell>
          <cell r="AF412">
            <v>1</v>
          </cell>
          <cell r="AG412">
            <v>1</v>
          </cell>
          <cell r="AH412">
            <v>1</v>
          </cell>
          <cell r="AI412">
            <v>1</v>
          </cell>
          <cell r="AJ412">
            <v>1</v>
          </cell>
          <cell r="AK412">
            <v>1</v>
          </cell>
          <cell r="AL412">
            <v>1</v>
          </cell>
          <cell r="AM412">
            <v>1</v>
          </cell>
          <cell r="AN412">
            <v>1</v>
          </cell>
          <cell r="AO412">
            <v>1</v>
          </cell>
          <cell r="AP412">
            <v>1</v>
          </cell>
          <cell r="AQ412">
            <v>1</v>
          </cell>
          <cell r="AR412">
            <v>1</v>
          </cell>
          <cell r="AS412">
            <v>1</v>
          </cell>
          <cell r="AT412">
            <v>1</v>
          </cell>
          <cell r="AU412">
            <v>1</v>
          </cell>
          <cell r="AV412">
            <v>1</v>
          </cell>
          <cell r="AW412">
            <v>1</v>
          </cell>
          <cell r="AX412">
            <v>1</v>
          </cell>
          <cell r="AY412">
            <v>1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  <cell r="BT412">
            <v>1</v>
          </cell>
          <cell r="BU412">
            <v>1</v>
          </cell>
          <cell r="BV412">
            <v>1</v>
          </cell>
          <cell r="BW412">
            <v>1</v>
          </cell>
          <cell r="BX412">
            <v>1</v>
          </cell>
          <cell r="BY412">
            <v>1</v>
          </cell>
          <cell r="BZ412">
            <v>1</v>
          </cell>
          <cell r="CA412">
            <v>1</v>
          </cell>
          <cell r="CB412">
            <v>1</v>
          </cell>
          <cell r="CC412">
            <v>1</v>
          </cell>
          <cell r="CD412">
            <v>1</v>
          </cell>
          <cell r="CE412">
            <v>1</v>
          </cell>
          <cell r="CF412">
            <v>1</v>
          </cell>
          <cell r="CG412">
            <v>1</v>
          </cell>
          <cell r="CH412">
            <v>1</v>
          </cell>
          <cell r="CI412">
            <v>1</v>
          </cell>
          <cell r="CJ412">
            <v>1</v>
          </cell>
          <cell r="CK412">
            <v>1</v>
          </cell>
          <cell r="CL412">
            <v>1</v>
          </cell>
          <cell r="CM412">
            <v>1</v>
          </cell>
          <cell r="CN412">
            <v>1</v>
          </cell>
          <cell r="CO412">
            <v>1</v>
          </cell>
          <cell r="CP412">
            <v>1</v>
          </cell>
          <cell r="CQ412">
            <v>1</v>
          </cell>
          <cell r="CR412">
            <v>1</v>
          </cell>
          <cell r="CS412">
            <v>1</v>
          </cell>
          <cell r="CT412">
            <v>1</v>
          </cell>
          <cell r="CU412">
            <v>1</v>
          </cell>
          <cell r="CV412">
            <v>1</v>
          </cell>
          <cell r="CW412">
            <v>1</v>
          </cell>
          <cell r="CX412">
            <v>1</v>
          </cell>
          <cell r="CY412">
            <v>1</v>
          </cell>
          <cell r="CZ412">
            <v>1</v>
          </cell>
          <cell r="DA412">
            <v>1</v>
          </cell>
          <cell r="DB412">
            <v>1</v>
          </cell>
          <cell r="DC412">
            <v>1</v>
          </cell>
          <cell r="DD412">
            <v>1</v>
          </cell>
          <cell r="DE412">
            <v>1</v>
          </cell>
          <cell r="DF412">
            <v>1</v>
          </cell>
          <cell r="DG412">
            <v>1</v>
          </cell>
          <cell r="DH412">
            <v>1</v>
          </cell>
          <cell r="DI412">
            <v>1</v>
          </cell>
          <cell r="DJ412">
            <v>1</v>
          </cell>
        </row>
        <row r="413">
          <cell r="M413" t="str">
            <v>GJ</v>
          </cell>
          <cell r="N413">
            <v>0.05</v>
          </cell>
          <cell r="O413">
            <v>0.05</v>
          </cell>
          <cell r="P413">
            <v>0.05</v>
          </cell>
          <cell r="Q413">
            <v>0.05</v>
          </cell>
          <cell r="R413">
            <v>0.05</v>
          </cell>
          <cell r="S413">
            <v>0.05</v>
          </cell>
          <cell r="T413">
            <v>0.05</v>
          </cell>
          <cell r="U413">
            <v>0.05</v>
          </cell>
          <cell r="V413">
            <v>0.05</v>
          </cell>
          <cell r="W413">
            <v>0.05</v>
          </cell>
          <cell r="X413">
            <v>0.05</v>
          </cell>
          <cell r="Y413">
            <v>0.05</v>
          </cell>
          <cell r="Z413">
            <v>0.05</v>
          </cell>
          <cell r="AA413">
            <v>0.05</v>
          </cell>
          <cell r="AB413">
            <v>0.05</v>
          </cell>
          <cell r="AC413">
            <v>0.05</v>
          </cell>
          <cell r="AD413">
            <v>0.05</v>
          </cell>
          <cell r="AE413">
            <v>0.05</v>
          </cell>
          <cell r="AF413">
            <v>0.05</v>
          </cell>
          <cell r="AG413">
            <v>0.05</v>
          </cell>
          <cell r="AH413">
            <v>0.05</v>
          </cell>
          <cell r="AI413">
            <v>0.05</v>
          </cell>
          <cell r="AJ413">
            <v>0.05</v>
          </cell>
          <cell r="AK413">
            <v>0.05</v>
          </cell>
          <cell r="AL413">
            <v>0.05</v>
          </cell>
          <cell r="AM413">
            <v>0.05</v>
          </cell>
          <cell r="AN413">
            <v>0.05</v>
          </cell>
          <cell r="AO413">
            <v>0.05</v>
          </cell>
          <cell r="AP413">
            <v>0.05</v>
          </cell>
          <cell r="AQ413">
            <v>0.05</v>
          </cell>
          <cell r="AR413">
            <v>0.05</v>
          </cell>
          <cell r="AS413">
            <v>0.05</v>
          </cell>
          <cell r="AT413">
            <v>0.05</v>
          </cell>
          <cell r="AU413">
            <v>0.05</v>
          </cell>
          <cell r="AV413">
            <v>0.05</v>
          </cell>
          <cell r="AW413">
            <v>0.05</v>
          </cell>
          <cell r="AX413">
            <v>0.05</v>
          </cell>
          <cell r="AY413">
            <v>0.05</v>
          </cell>
          <cell r="AZ413">
            <v>0.05</v>
          </cell>
          <cell r="BA413">
            <v>0.05</v>
          </cell>
          <cell r="BB413">
            <v>0.05</v>
          </cell>
          <cell r="BC413">
            <v>0.05</v>
          </cell>
          <cell r="BD413">
            <v>0.05</v>
          </cell>
          <cell r="BE413">
            <v>0.05</v>
          </cell>
          <cell r="BF413">
            <v>0.05</v>
          </cell>
          <cell r="BG413">
            <v>0.05</v>
          </cell>
          <cell r="BH413">
            <v>0.05</v>
          </cell>
          <cell r="BI413">
            <v>0.05</v>
          </cell>
          <cell r="BJ413">
            <v>0.05</v>
          </cell>
          <cell r="BK413">
            <v>0.05</v>
          </cell>
          <cell r="BL413">
            <v>0.05</v>
          </cell>
          <cell r="BM413">
            <v>0.05</v>
          </cell>
          <cell r="BN413">
            <v>0.05</v>
          </cell>
          <cell r="BO413">
            <v>0.05</v>
          </cell>
          <cell r="BP413">
            <v>0.05</v>
          </cell>
          <cell r="BQ413">
            <v>0.05</v>
          </cell>
          <cell r="BR413">
            <v>0.05</v>
          </cell>
          <cell r="BS413">
            <v>0.05</v>
          </cell>
          <cell r="BT413">
            <v>0.05</v>
          </cell>
          <cell r="BU413">
            <v>0.05</v>
          </cell>
          <cell r="BV413">
            <v>0.05</v>
          </cell>
          <cell r="BW413">
            <v>0.05</v>
          </cell>
          <cell r="BX413">
            <v>0.05</v>
          </cell>
          <cell r="BY413">
            <v>0.05</v>
          </cell>
          <cell r="BZ413">
            <v>0.05</v>
          </cell>
          <cell r="CA413">
            <v>0.05</v>
          </cell>
          <cell r="CB413">
            <v>0.05</v>
          </cell>
          <cell r="CC413">
            <v>0.05</v>
          </cell>
          <cell r="CD413">
            <v>0.05</v>
          </cell>
          <cell r="CE413">
            <v>0.05</v>
          </cell>
          <cell r="CF413">
            <v>0.05</v>
          </cell>
          <cell r="CG413">
            <v>0.05</v>
          </cell>
          <cell r="CH413">
            <v>0.05</v>
          </cell>
          <cell r="CI413">
            <v>0.05</v>
          </cell>
          <cell r="CJ413">
            <v>0.05</v>
          </cell>
          <cell r="CK413">
            <v>0.05</v>
          </cell>
          <cell r="CL413">
            <v>0.05</v>
          </cell>
          <cell r="CM413">
            <v>0.05</v>
          </cell>
          <cell r="CN413">
            <v>0.05</v>
          </cell>
          <cell r="CO413">
            <v>0.05</v>
          </cell>
          <cell r="CP413">
            <v>0.05</v>
          </cell>
          <cell r="CQ413">
            <v>0.05</v>
          </cell>
          <cell r="CR413">
            <v>0.05</v>
          </cell>
          <cell r="CS413">
            <v>0.05</v>
          </cell>
          <cell r="CT413">
            <v>0.05</v>
          </cell>
          <cell r="CU413">
            <v>0.05</v>
          </cell>
          <cell r="CV413">
            <v>0.05</v>
          </cell>
          <cell r="CW413">
            <v>0.05</v>
          </cell>
          <cell r="CX413">
            <v>0.05</v>
          </cell>
          <cell r="CY413">
            <v>0.05</v>
          </cell>
          <cell r="CZ413">
            <v>0.05</v>
          </cell>
          <cell r="DA413">
            <v>0.05</v>
          </cell>
          <cell r="DB413">
            <v>0.05</v>
          </cell>
          <cell r="DC413">
            <v>0.05</v>
          </cell>
          <cell r="DD413">
            <v>0.05</v>
          </cell>
          <cell r="DE413">
            <v>0.05</v>
          </cell>
          <cell r="DF413">
            <v>0.05</v>
          </cell>
          <cell r="DG413">
            <v>0.05</v>
          </cell>
          <cell r="DH413">
            <v>0.05</v>
          </cell>
          <cell r="DI413">
            <v>0.05</v>
          </cell>
          <cell r="DJ413">
            <v>0.05</v>
          </cell>
        </row>
        <row r="414">
          <cell r="M414" t="str">
            <v>GJ</v>
          </cell>
          <cell r="N414">
            <v>0.05</v>
          </cell>
          <cell r="O414">
            <v>0.05</v>
          </cell>
          <cell r="P414">
            <v>0.05</v>
          </cell>
          <cell r="Q414">
            <v>0.05</v>
          </cell>
          <cell r="R414">
            <v>0.05</v>
          </cell>
          <cell r="S414">
            <v>0.05</v>
          </cell>
          <cell r="T414">
            <v>0.05</v>
          </cell>
          <cell r="U414">
            <v>0.05</v>
          </cell>
          <cell r="V414">
            <v>0.05</v>
          </cell>
          <cell r="W414">
            <v>0.05</v>
          </cell>
          <cell r="X414">
            <v>0.05</v>
          </cell>
          <cell r="Y414">
            <v>0.05</v>
          </cell>
          <cell r="Z414">
            <v>0.05</v>
          </cell>
          <cell r="AA414">
            <v>0.05</v>
          </cell>
          <cell r="AB414">
            <v>0.05</v>
          </cell>
          <cell r="AC414">
            <v>0.05</v>
          </cell>
          <cell r="AD414">
            <v>0.05</v>
          </cell>
          <cell r="AE414">
            <v>0.05</v>
          </cell>
          <cell r="AF414">
            <v>0.05</v>
          </cell>
          <cell r="AG414">
            <v>0.05</v>
          </cell>
          <cell r="AH414">
            <v>0.05</v>
          </cell>
          <cell r="AI414">
            <v>0.05</v>
          </cell>
          <cell r="AJ414">
            <v>0.05</v>
          </cell>
          <cell r="AK414">
            <v>0.05</v>
          </cell>
          <cell r="AL414">
            <v>0.05</v>
          </cell>
          <cell r="AM414">
            <v>0.05</v>
          </cell>
          <cell r="AN414">
            <v>0.05</v>
          </cell>
          <cell r="AO414">
            <v>0.05</v>
          </cell>
          <cell r="AP414">
            <v>0.05</v>
          </cell>
          <cell r="AQ414">
            <v>0.05</v>
          </cell>
          <cell r="AR414">
            <v>0.05</v>
          </cell>
          <cell r="AS414">
            <v>0.05</v>
          </cell>
          <cell r="AT414">
            <v>0.05</v>
          </cell>
          <cell r="AU414">
            <v>0.05</v>
          </cell>
          <cell r="AV414">
            <v>0.05</v>
          </cell>
          <cell r="AW414">
            <v>0.05</v>
          </cell>
          <cell r="AX414">
            <v>0.05</v>
          </cell>
          <cell r="AY414">
            <v>0.05</v>
          </cell>
          <cell r="AZ414">
            <v>0.05</v>
          </cell>
          <cell r="BA414">
            <v>0.05</v>
          </cell>
          <cell r="BB414">
            <v>0.05</v>
          </cell>
          <cell r="BC414">
            <v>0.05</v>
          </cell>
          <cell r="BD414">
            <v>0.05</v>
          </cell>
          <cell r="BE414">
            <v>0.05</v>
          </cell>
          <cell r="BF414">
            <v>0.05</v>
          </cell>
          <cell r="BG414">
            <v>0.05</v>
          </cell>
          <cell r="BH414">
            <v>0.05</v>
          </cell>
          <cell r="BI414">
            <v>0.05</v>
          </cell>
          <cell r="BJ414">
            <v>0.05</v>
          </cell>
          <cell r="BK414">
            <v>0.05</v>
          </cell>
          <cell r="BL414">
            <v>0.05</v>
          </cell>
          <cell r="BM414">
            <v>0.05</v>
          </cell>
          <cell r="BN414">
            <v>0.05</v>
          </cell>
          <cell r="BO414">
            <v>0.05</v>
          </cell>
          <cell r="BP414">
            <v>0.05</v>
          </cell>
          <cell r="BQ414">
            <v>0.05</v>
          </cell>
          <cell r="BR414">
            <v>0.05</v>
          </cell>
          <cell r="BS414">
            <v>0.05</v>
          </cell>
          <cell r="BT414">
            <v>0.05</v>
          </cell>
          <cell r="BU414">
            <v>0.05</v>
          </cell>
          <cell r="BV414">
            <v>0.05</v>
          </cell>
          <cell r="BW414">
            <v>0.05</v>
          </cell>
          <cell r="BX414">
            <v>0.05</v>
          </cell>
          <cell r="BY414">
            <v>0.05</v>
          </cell>
          <cell r="BZ414">
            <v>0.05</v>
          </cell>
          <cell r="CA414">
            <v>0.05</v>
          </cell>
          <cell r="CB414">
            <v>0.05</v>
          </cell>
          <cell r="CC414">
            <v>0.05</v>
          </cell>
          <cell r="CD414">
            <v>0.05</v>
          </cell>
          <cell r="CE414">
            <v>0.05</v>
          </cell>
          <cell r="CF414">
            <v>0.05</v>
          </cell>
          <cell r="CG414">
            <v>0.05</v>
          </cell>
          <cell r="CH414">
            <v>0.05</v>
          </cell>
          <cell r="CI414">
            <v>0.05</v>
          </cell>
          <cell r="CJ414">
            <v>0.05</v>
          </cell>
          <cell r="CK414">
            <v>0.05</v>
          </cell>
          <cell r="CL414">
            <v>0.05</v>
          </cell>
          <cell r="CM414">
            <v>0.05</v>
          </cell>
          <cell r="CN414">
            <v>0.05</v>
          </cell>
          <cell r="CO414">
            <v>0.05</v>
          </cell>
          <cell r="CP414">
            <v>0.05</v>
          </cell>
          <cell r="CQ414">
            <v>0.05</v>
          </cell>
          <cell r="CR414">
            <v>0.05</v>
          </cell>
          <cell r="CS414">
            <v>0.05</v>
          </cell>
          <cell r="CT414">
            <v>0.05</v>
          </cell>
          <cell r="CU414">
            <v>0.05</v>
          </cell>
          <cell r="CV414">
            <v>0.05</v>
          </cell>
          <cell r="CW414">
            <v>0.05</v>
          </cell>
          <cell r="CX414">
            <v>0.05</v>
          </cell>
          <cell r="CY414">
            <v>0.05</v>
          </cell>
          <cell r="CZ414">
            <v>0.05</v>
          </cell>
          <cell r="DA414">
            <v>0.05</v>
          </cell>
          <cell r="DB414">
            <v>0.05</v>
          </cell>
          <cell r="DC414">
            <v>0.05</v>
          </cell>
          <cell r="DD414">
            <v>0.05</v>
          </cell>
          <cell r="DE414">
            <v>0.05</v>
          </cell>
          <cell r="DF414">
            <v>0.05</v>
          </cell>
          <cell r="DG414">
            <v>0.05</v>
          </cell>
          <cell r="DH414">
            <v>0.05</v>
          </cell>
          <cell r="DI414">
            <v>0.05</v>
          </cell>
          <cell r="DJ414">
            <v>0.05</v>
          </cell>
        </row>
        <row r="415">
          <cell r="M415" t="str">
            <v>tonne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</row>
        <row r="416">
          <cell r="M416" t="str">
            <v>tonne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E416">
            <v>1</v>
          </cell>
          <cell r="AF416">
            <v>1</v>
          </cell>
          <cell r="AG416">
            <v>1</v>
          </cell>
          <cell r="AH416">
            <v>1</v>
          </cell>
          <cell r="AI416">
            <v>1</v>
          </cell>
          <cell r="AJ416">
            <v>1</v>
          </cell>
          <cell r="AK416">
            <v>1</v>
          </cell>
          <cell r="AL416">
            <v>1</v>
          </cell>
          <cell r="AM416">
            <v>1</v>
          </cell>
          <cell r="AN416">
            <v>1</v>
          </cell>
          <cell r="AO416">
            <v>1</v>
          </cell>
          <cell r="AP416">
            <v>1</v>
          </cell>
          <cell r="AQ416">
            <v>1</v>
          </cell>
          <cell r="AR416">
            <v>1</v>
          </cell>
          <cell r="AS416">
            <v>1</v>
          </cell>
          <cell r="AT416">
            <v>1</v>
          </cell>
          <cell r="AU416">
            <v>1</v>
          </cell>
          <cell r="AV416">
            <v>1</v>
          </cell>
          <cell r="AW416">
            <v>1</v>
          </cell>
          <cell r="AX416">
            <v>1</v>
          </cell>
          <cell r="AY416">
            <v>1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  <cell r="BT416">
            <v>1</v>
          </cell>
          <cell r="BU416">
            <v>1</v>
          </cell>
          <cell r="BV416">
            <v>1</v>
          </cell>
          <cell r="BW416">
            <v>1</v>
          </cell>
          <cell r="BX416">
            <v>1</v>
          </cell>
          <cell r="BY416">
            <v>1</v>
          </cell>
          <cell r="BZ416">
            <v>1</v>
          </cell>
          <cell r="CA416">
            <v>1</v>
          </cell>
          <cell r="CB416">
            <v>1</v>
          </cell>
          <cell r="CC416">
            <v>1</v>
          </cell>
          <cell r="CD416">
            <v>1</v>
          </cell>
          <cell r="CE416">
            <v>1</v>
          </cell>
          <cell r="CF416">
            <v>1</v>
          </cell>
          <cell r="CG416">
            <v>1</v>
          </cell>
          <cell r="CH416">
            <v>1</v>
          </cell>
          <cell r="CI416">
            <v>1</v>
          </cell>
          <cell r="CJ416">
            <v>1</v>
          </cell>
          <cell r="CK416">
            <v>1</v>
          </cell>
          <cell r="CL416">
            <v>1</v>
          </cell>
          <cell r="CM416">
            <v>1</v>
          </cell>
          <cell r="CN416">
            <v>1</v>
          </cell>
          <cell r="CO416">
            <v>1</v>
          </cell>
          <cell r="CP416">
            <v>1</v>
          </cell>
          <cell r="CQ416">
            <v>1</v>
          </cell>
          <cell r="CR416">
            <v>1</v>
          </cell>
          <cell r="CS416">
            <v>1</v>
          </cell>
          <cell r="CT416">
            <v>1</v>
          </cell>
          <cell r="CU416">
            <v>1</v>
          </cell>
          <cell r="CV416">
            <v>1</v>
          </cell>
          <cell r="CW416">
            <v>1</v>
          </cell>
          <cell r="CX416">
            <v>1</v>
          </cell>
          <cell r="CY416">
            <v>1</v>
          </cell>
          <cell r="CZ416">
            <v>1</v>
          </cell>
          <cell r="DA416">
            <v>1</v>
          </cell>
          <cell r="DB416">
            <v>1</v>
          </cell>
          <cell r="DC416">
            <v>1</v>
          </cell>
          <cell r="DD416">
            <v>1</v>
          </cell>
          <cell r="DE416">
            <v>1</v>
          </cell>
          <cell r="DF416">
            <v>1</v>
          </cell>
          <cell r="DG416">
            <v>1</v>
          </cell>
          <cell r="DH416">
            <v>1</v>
          </cell>
          <cell r="DI416">
            <v>1</v>
          </cell>
          <cell r="DJ416">
            <v>1</v>
          </cell>
        </row>
        <row r="417">
          <cell r="M417" t="str">
            <v>tonne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E417">
            <v>1</v>
          </cell>
          <cell r="AF417">
            <v>1</v>
          </cell>
          <cell r="AG417">
            <v>1</v>
          </cell>
          <cell r="AH417">
            <v>1</v>
          </cell>
          <cell r="AI417">
            <v>1</v>
          </cell>
          <cell r="AJ417">
            <v>1</v>
          </cell>
          <cell r="AK417">
            <v>1</v>
          </cell>
          <cell r="AL417">
            <v>1</v>
          </cell>
          <cell r="AM417">
            <v>1</v>
          </cell>
          <cell r="AN417">
            <v>1</v>
          </cell>
          <cell r="AO417">
            <v>1</v>
          </cell>
          <cell r="AP417">
            <v>1</v>
          </cell>
          <cell r="AQ417">
            <v>1</v>
          </cell>
          <cell r="AR417">
            <v>1</v>
          </cell>
          <cell r="AS417">
            <v>1</v>
          </cell>
          <cell r="AT417">
            <v>1</v>
          </cell>
          <cell r="AU417">
            <v>1</v>
          </cell>
          <cell r="AV417">
            <v>1</v>
          </cell>
          <cell r="AW417">
            <v>1</v>
          </cell>
          <cell r="AX417">
            <v>1</v>
          </cell>
          <cell r="AY417">
            <v>1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  <cell r="BT417">
            <v>1</v>
          </cell>
          <cell r="BU417">
            <v>1</v>
          </cell>
          <cell r="BV417">
            <v>1</v>
          </cell>
          <cell r="BW417">
            <v>1</v>
          </cell>
          <cell r="BX417">
            <v>1</v>
          </cell>
          <cell r="BY417">
            <v>1</v>
          </cell>
          <cell r="BZ417">
            <v>1</v>
          </cell>
          <cell r="CA417">
            <v>1</v>
          </cell>
          <cell r="CB417">
            <v>1</v>
          </cell>
          <cell r="CC417">
            <v>1</v>
          </cell>
          <cell r="CD417">
            <v>1</v>
          </cell>
          <cell r="CE417">
            <v>1</v>
          </cell>
          <cell r="CF417">
            <v>1</v>
          </cell>
          <cell r="CG417">
            <v>1</v>
          </cell>
          <cell r="CH417">
            <v>1</v>
          </cell>
          <cell r="CI417">
            <v>1</v>
          </cell>
          <cell r="CJ417">
            <v>1</v>
          </cell>
          <cell r="CK417">
            <v>1</v>
          </cell>
          <cell r="CL417">
            <v>1</v>
          </cell>
          <cell r="CM417">
            <v>1</v>
          </cell>
          <cell r="CN417">
            <v>1</v>
          </cell>
          <cell r="CO417">
            <v>1</v>
          </cell>
          <cell r="CP417">
            <v>1</v>
          </cell>
          <cell r="CQ417">
            <v>1</v>
          </cell>
          <cell r="CR417">
            <v>1</v>
          </cell>
          <cell r="CS417">
            <v>1</v>
          </cell>
          <cell r="CT417">
            <v>1</v>
          </cell>
          <cell r="CU417">
            <v>1</v>
          </cell>
          <cell r="CV417">
            <v>1</v>
          </cell>
          <cell r="CW417">
            <v>1</v>
          </cell>
          <cell r="CX417">
            <v>1</v>
          </cell>
          <cell r="CY417">
            <v>1</v>
          </cell>
          <cell r="CZ417">
            <v>1</v>
          </cell>
          <cell r="DA417">
            <v>1</v>
          </cell>
          <cell r="DB417">
            <v>1</v>
          </cell>
          <cell r="DC417">
            <v>1</v>
          </cell>
          <cell r="DD417">
            <v>1</v>
          </cell>
          <cell r="DE417">
            <v>1</v>
          </cell>
          <cell r="DF417">
            <v>1</v>
          </cell>
          <cell r="DG417">
            <v>1</v>
          </cell>
          <cell r="DH417">
            <v>1</v>
          </cell>
          <cell r="DI417">
            <v>1</v>
          </cell>
          <cell r="DJ417">
            <v>1</v>
          </cell>
        </row>
        <row r="418">
          <cell r="M418" t="str">
            <v>tonne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E418">
            <v>1</v>
          </cell>
          <cell r="AF418">
            <v>1</v>
          </cell>
          <cell r="AG418">
            <v>1</v>
          </cell>
          <cell r="AH418">
            <v>1</v>
          </cell>
          <cell r="AI418">
            <v>1</v>
          </cell>
          <cell r="AJ418">
            <v>1</v>
          </cell>
          <cell r="AK418">
            <v>1</v>
          </cell>
          <cell r="AL418">
            <v>1</v>
          </cell>
          <cell r="AM418">
            <v>1</v>
          </cell>
          <cell r="AN418">
            <v>1</v>
          </cell>
          <cell r="AO418">
            <v>1</v>
          </cell>
          <cell r="AP418">
            <v>1</v>
          </cell>
          <cell r="AQ418">
            <v>1</v>
          </cell>
          <cell r="AR418">
            <v>1</v>
          </cell>
          <cell r="AS418">
            <v>1</v>
          </cell>
          <cell r="AT418">
            <v>1</v>
          </cell>
          <cell r="AU418">
            <v>1</v>
          </cell>
          <cell r="AV418">
            <v>1</v>
          </cell>
          <cell r="AW418">
            <v>1</v>
          </cell>
          <cell r="AX418">
            <v>1</v>
          </cell>
          <cell r="AY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  <cell r="BT418">
            <v>1</v>
          </cell>
          <cell r="BU418">
            <v>1</v>
          </cell>
          <cell r="BV418">
            <v>1</v>
          </cell>
          <cell r="BW418">
            <v>1</v>
          </cell>
          <cell r="BX418">
            <v>1</v>
          </cell>
          <cell r="BY418">
            <v>1</v>
          </cell>
          <cell r="BZ418">
            <v>1</v>
          </cell>
          <cell r="CA418">
            <v>1</v>
          </cell>
          <cell r="CB418">
            <v>1</v>
          </cell>
          <cell r="CC418">
            <v>1</v>
          </cell>
          <cell r="CD418">
            <v>1</v>
          </cell>
          <cell r="CE418">
            <v>1</v>
          </cell>
          <cell r="CF418">
            <v>1</v>
          </cell>
          <cell r="CG418">
            <v>1</v>
          </cell>
          <cell r="CH418">
            <v>1</v>
          </cell>
          <cell r="CI418">
            <v>1</v>
          </cell>
          <cell r="CJ418">
            <v>1</v>
          </cell>
          <cell r="CK418">
            <v>1</v>
          </cell>
          <cell r="CL418">
            <v>1</v>
          </cell>
          <cell r="CM418">
            <v>1</v>
          </cell>
          <cell r="CN418">
            <v>1</v>
          </cell>
          <cell r="CO418">
            <v>1</v>
          </cell>
          <cell r="CP418">
            <v>1</v>
          </cell>
          <cell r="CQ418">
            <v>1</v>
          </cell>
          <cell r="CR418">
            <v>1</v>
          </cell>
          <cell r="CS418">
            <v>1</v>
          </cell>
          <cell r="CT418">
            <v>1</v>
          </cell>
          <cell r="CU418">
            <v>1</v>
          </cell>
          <cell r="CV418">
            <v>1</v>
          </cell>
          <cell r="CW418">
            <v>1</v>
          </cell>
          <cell r="CX418">
            <v>1</v>
          </cell>
          <cell r="CY418">
            <v>1</v>
          </cell>
          <cell r="CZ418">
            <v>1</v>
          </cell>
          <cell r="DA418">
            <v>1</v>
          </cell>
          <cell r="DB418">
            <v>1</v>
          </cell>
          <cell r="DC418">
            <v>1</v>
          </cell>
          <cell r="DD418">
            <v>1</v>
          </cell>
          <cell r="DE418">
            <v>1</v>
          </cell>
          <cell r="DF418">
            <v>1</v>
          </cell>
          <cell r="DG418">
            <v>1</v>
          </cell>
          <cell r="DH418">
            <v>1</v>
          </cell>
          <cell r="DI418">
            <v>1</v>
          </cell>
          <cell r="DJ418">
            <v>1</v>
          </cell>
        </row>
        <row r="419">
          <cell r="M419" t="str">
            <v>GJ</v>
          </cell>
          <cell r="N419">
            <v>0.05</v>
          </cell>
          <cell r="O419">
            <v>0.05</v>
          </cell>
          <cell r="P419">
            <v>0.05</v>
          </cell>
          <cell r="Q419">
            <v>0.05</v>
          </cell>
          <cell r="R419">
            <v>0.05</v>
          </cell>
          <cell r="S419">
            <v>0.05</v>
          </cell>
          <cell r="T419">
            <v>0.05</v>
          </cell>
          <cell r="U419">
            <v>0.05</v>
          </cell>
          <cell r="V419">
            <v>0.05</v>
          </cell>
          <cell r="W419">
            <v>0.05</v>
          </cell>
          <cell r="X419">
            <v>0.05</v>
          </cell>
          <cell r="Y419">
            <v>0.05</v>
          </cell>
          <cell r="Z419">
            <v>0.05</v>
          </cell>
          <cell r="AA419">
            <v>0.05</v>
          </cell>
          <cell r="AB419">
            <v>0.05</v>
          </cell>
          <cell r="AC419">
            <v>0.05</v>
          </cell>
          <cell r="AD419">
            <v>0.05</v>
          </cell>
          <cell r="AE419">
            <v>0.05</v>
          </cell>
          <cell r="AF419">
            <v>0.05</v>
          </cell>
          <cell r="AG419">
            <v>0.05</v>
          </cell>
          <cell r="AH419">
            <v>0.05</v>
          </cell>
          <cell r="AI419">
            <v>0.05</v>
          </cell>
          <cell r="AJ419">
            <v>0.05</v>
          </cell>
          <cell r="AK419">
            <v>0.05</v>
          </cell>
          <cell r="AL419">
            <v>0.05</v>
          </cell>
          <cell r="AM419">
            <v>0.05</v>
          </cell>
          <cell r="AN419">
            <v>0.05</v>
          </cell>
          <cell r="AO419">
            <v>0.05</v>
          </cell>
          <cell r="AP419">
            <v>0.05</v>
          </cell>
          <cell r="AQ419">
            <v>0.05</v>
          </cell>
          <cell r="AR419">
            <v>0.05</v>
          </cell>
          <cell r="AS419">
            <v>0.05</v>
          </cell>
          <cell r="AT419">
            <v>0.05</v>
          </cell>
          <cell r="AU419">
            <v>0.05</v>
          </cell>
          <cell r="AV419">
            <v>0.05</v>
          </cell>
          <cell r="AW419">
            <v>0.05</v>
          </cell>
          <cell r="AX419">
            <v>0.05</v>
          </cell>
          <cell r="AY419">
            <v>0.05</v>
          </cell>
          <cell r="AZ419">
            <v>0.05</v>
          </cell>
          <cell r="BA419">
            <v>0.05</v>
          </cell>
          <cell r="BB419">
            <v>0.05</v>
          </cell>
          <cell r="BC419">
            <v>0.05</v>
          </cell>
          <cell r="BD419">
            <v>0.05</v>
          </cell>
          <cell r="BE419">
            <v>0.05</v>
          </cell>
          <cell r="BF419">
            <v>0.05</v>
          </cell>
          <cell r="BG419">
            <v>0.05</v>
          </cell>
          <cell r="BH419">
            <v>0.05</v>
          </cell>
          <cell r="BI419">
            <v>0.05</v>
          </cell>
          <cell r="BJ419">
            <v>0.05</v>
          </cell>
          <cell r="BK419">
            <v>0.05</v>
          </cell>
          <cell r="BL419">
            <v>0.05</v>
          </cell>
          <cell r="BM419">
            <v>0.05</v>
          </cell>
          <cell r="BN419">
            <v>0.05</v>
          </cell>
          <cell r="BO419">
            <v>0.05</v>
          </cell>
          <cell r="BP419">
            <v>0.05</v>
          </cell>
          <cell r="BQ419">
            <v>0.05</v>
          </cell>
          <cell r="BR419">
            <v>0.05</v>
          </cell>
          <cell r="BS419">
            <v>0.05</v>
          </cell>
          <cell r="BT419">
            <v>0.05</v>
          </cell>
          <cell r="BU419">
            <v>0.05</v>
          </cell>
          <cell r="BV419">
            <v>0.05</v>
          </cell>
          <cell r="BW419">
            <v>0.05</v>
          </cell>
          <cell r="BX419">
            <v>0.05</v>
          </cell>
          <cell r="BY419">
            <v>0.05</v>
          </cell>
          <cell r="BZ419">
            <v>0.05</v>
          </cell>
          <cell r="CA419">
            <v>0.05</v>
          </cell>
          <cell r="CB419">
            <v>0.05</v>
          </cell>
          <cell r="CC419">
            <v>0.05</v>
          </cell>
          <cell r="CD419">
            <v>0.05</v>
          </cell>
          <cell r="CE419">
            <v>0.05</v>
          </cell>
          <cell r="CF419">
            <v>0.05</v>
          </cell>
          <cell r="CG419">
            <v>0.05</v>
          </cell>
          <cell r="CH419">
            <v>0.05</v>
          </cell>
          <cell r="CI419">
            <v>0.05</v>
          </cell>
          <cell r="CJ419">
            <v>0.05</v>
          </cell>
          <cell r="CK419">
            <v>0.05</v>
          </cell>
          <cell r="CL419">
            <v>0.05</v>
          </cell>
          <cell r="CM419">
            <v>0.05</v>
          </cell>
          <cell r="CN419">
            <v>0.05</v>
          </cell>
          <cell r="CO419">
            <v>0.05</v>
          </cell>
          <cell r="CP419">
            <v>0.05</v>
          </cell>
          <cell r="CQ419">
            <v>0.05</v>
          </cell>
          <cell r="CR419">
            <v>0.05</v>
          </cell>
          <cell r="CS419">
            <v>0.05</v>
          </cell>
          <cell r="CT419">
            <v>0.05</v>
          </cell>
          <cell r="CU419">
            <v>0.05</v>
          </cell>
          <cell r="CV419">
            <v>0.05</v>
          </cell>
          <cell r="CW419">
            <v>0.05</v>
          </cell>
          <cell r="CX419">
            <v>0.05</v>
          </cell>
          <cell r="CY419">
            <v>0.05</v>
          </cell>
          <cell r="CZ419">
            <v>0.05</v>
          </cell>
          <cell r="DA419">
            <v>0.05</v>
          </cell>
          <cell r="DB419">
            <v>0.05</v>
          </cell>
          <cell r="DC419">
            <v>0.05</v>
          </cell>
          <cell r="DD419">
            <v>0.05</v>
          </cell>
          <cell r="DE419">
            <v>0.05</v>
          </cell>
          <cell r="DF419">
            <v>0.05</v>
          </cell>
          <cell r="DG419">
            <v>0.05</v>
          </cell>
          <cell r="DH419">
            <v>0.05</v>
          </cell>
          <cell r="DI419">
            <v>0.05</v>
          </cell>
          <cell r="DJ419">
            <v>0.05</v>
          </cell>
        </row>
        <row r="420">
          <cell r="M420" t="str">
            <v>GJ</v>
          </cell>
          <cell r="N420">
            <v>0.05</v>
          </cell>
          <cell r="O420">
            <v>0.05</v>
          </cell>
          <cell r="P420">
            <v>0.05</v>
          </cell>
          <cell r="Q420">
            <v>0.05</v>
          </cell>
          <cell r="R420">
            <v>0.05</v>
          </cell>
          <cell r="S420">
            <v>0.05</v>
          </cell>
          <cell r="T420">
            <v>0.05</v>
          </cell>
          <cell r="U420">
            <v>0.05</v>
          </cell>
          <cell r="V420">
            <v>0.05</v>
          </cell>
          <cell r="W420">
            <v>0.05</v>
          </cell>
          <cell r="X420">
            <v>0.05</v>
          </cell>
          <cell r="Y420">
            <v>0.05</v>
          </cell>
          <cell r="Z420">
            <v>0.05</v>
          </cell>
          <cell r="AA420">
            <v>0.05</v>
          </cell>
          <cell r="AB420">
            <v>0.05</v>
          </cell>
          <cell r="AC420">
            <v>0.05</v>
          </cell>
          <cell r="AD420">
            <v>0.05</v>
          </cell>
          <cell r="AE420">
            <v>0.05</v>
          </cell>
          <cell r="AF420">
            <v>0.05</v>
          </cell>
          <cell r="AG420">
            <v>0.05</v>
          </cell>
          <cell r="AH420">
            <v>0.05</v>
          </cell>
          <cell r="AI420">
            <v>0.05</v>
          </cell>
          <cell r="AJ420">
            <v>0.05</v>
          </cell>
          <cell r="AK420">
            <v>0.05</v>
          </cell>
          <cell r="AL420">
            <v>0.05</v>
          </cell>
          <cell r="AM420">
            <v>0.05</v>
          </cell>
          <cell r="AN420">
            <v>0.05</v>
          </cell>
          <cell r="AO420">
            <v>0.05</v>
          </cell>
          <cell r="AP420">
            <v>0.05</v>
          </cell>
          <cell r="AQ420">
            <v>0.05</v>
          </cell>
          <cell r="AR420">
            <v>0.05</v>
          </cell>
          <cell r="AS420">
            <v>0.05</v>
          </cell>
          <cell r="AT420">
            <v>0.05</v>
          </cell>
          <cell r="AU420">
            <v>0.05</v>
          </cell>
          <cell r="AV420">
            <v>0.05</v>
          </cell>
          <cell r="AW420">
            <v>0.05</v>
          </cell>
          <cell r="AX420">
            <v>0.05</v>
          </cell>
          <cell r="AY420">
            <v>0.05</v>
          </cell>
          <cell r="AZ420">
            <v>0.05</v>
          </cell>
          <cell r="BA420">
            <v>0.05</v>
          </cell>
          <cell r="BB420">
            <v>0.05</v>
          </cell>
          <cell r="BC420">
            <v>0.05</v>
          </cell>
          <cell r="BD420">
            <v>0.05</v>
          </cell>
          <cell r="BE420">
            <v>0.05</v>
          </cell>
          <cell r="BF420">
            <v>0.05</v>
          </cell>
          <cell r="BG420">
            <v>0.05</v>
          </cell>
          <cell r="BH420">
            <v>0.05</v>
          </cell>
          <cell r="BI420">
            <v>0.05</v>
          </cell>
          <cell r="BJ420">
            <v>0.05</v>
          </cell>
          <cell r="BK420">
            <v>0.05</v>
          </cell>
          <cell r="BL420">
            <v>0.05</v>
          </cell>
          <cell r="BM420">
            <v>0.05</v>
          </cell>
          <cell r="BN420">
            <v>0.05</v>
          </cell>
          <cell r="BO420">
            <v>0.05</v>
          </cell>
          <cell r="BP420">
            <v>0.05</v>
          </cell>
          <cell r="BQ420">
            <v>0.05</v>
          </cell>
          <cell r="BR420">
            <v>0.05</v>
          </cell>
          <cell r="BS420">
            <v>0.05</v>
          </cell>
          <cell r="BT420">
            <v>0.05</v>
          </cell>
          <cell r="BU420">
            <v>0.05</v>
          </cell>
          <cell r="BV420">
            <v>0.05</v>
          </cell>
          <cell r="BW420">
            <v>0.05</v>
          </cell>
          <cell r="BX420">
            <v>0.05</v>
          </cell>
          <cell r="BY420">
            <v>0.05</v>
          </cell>
          <cell r="BZ420">
            <v>0.05</v>
          </cell>
          <cell r="CA420">
            <v>0.05</v>
          </cell>
          <cell r="CB420">
            <v>0.05</v>
          </cell>
          <cell r="CC420">
            <v>0.05</v>
          </cell>
          <cell r="CD420">
            <v>0.05</v>
          </cell>
          <cell r="CE420">
            <v>0.05</v>
          </cell>
          <cell r="CF420">
            <v>0.05</v>
          </cell>
          <cell r="CG420">
            <v>0.05</v>
          </cell>
          <cell r="CH420">
            <v>0.05</v>
          </cell>
          <cell r="CI420">
            <v>0.05</v>
          </cell>
          <cell r="CJ420">
            <v>0.05</v>
          </cell>
          <cell r="CK420">
            <v>0.05</v>
          </cell>
          <cell r="CL420">
            <v>0.05</v>
          </cell>
          <cell r="CM420">
            <v>0.05</v>
          </cell>
          <cell r="CN420">
            <v>0.05</v>
          </cell>
          <cell r="CO420">
            <v>0.05</v>
          </cell>
          <cell r="CP420">
            <v>0.05</v>
          </cell>
          <cell r="CQ420">
            <v>0.05</v>
          </cell>
          <cell r="CR420">
            <v>0.05</v>
          </cell>
          <cell r="CS420">
            <v>0.05</v>
          </cell>
          <cell r="CT420">
            <v>0.05</v>
          </cell>
          <cell r="CU420">
            <v>0.05</v>
          </cell>
          <cell r="CV420">
            <v>0.05</v>
          </cell>
          <cell r="CW420">
            <v>0.05</v>
          </cell>
          <cell r="CX420">
            <v>0.05</v>
          </cell>
          <cell r="CY420">
            <v>0.05</v>
          </cell>
          <cell r="CZ420">
            <v>0.05</v>
          </cell>
          <cell r="DA420">
            <v>0.05</v>
          </cell>
          <cell r="DB420">
            <v>0.05</v>
          </cell>
          <cell r="DC420">
            <v>0.05</v>
          </cell>
          <cell r="DD420">
            <v>0.05</v>
          </cell>
          <cell r="DE420">
            <v>0.05</v>
          </cell>
          <cell r="DF420">
            <v>0.05</v>
          </cell>
          <cell r="DG420">
            <v>0.05</v>
          </cell>
          <cell r="DH420">
            <v>0.05</v>
          </cell>
          <cell r="DI420">
            <v>0.05</v>
          </cell>
          <cell r="DJ420">
            <v>0.05</v>
          </cell>
        </row>
        <row r="421">
          <cell r="M421" t="str">
            <v>tonne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E421">
            <v>1</v>
          </cell>
          <cell r="AF421">
            <v>1</v>
          </cell>
          <cell r="AG421">
            <v>1</v>
          </cell>
          <cell r="AH421">
            <v>1</v>
          </cell>
          <cell r="AI421">
            <v>1</v>
          </cell>
          <cell r="AJ421">
            <v>1</v>
          </cell>
          <cell r="AK421">
            <v>1</v>
          </cell>
          <cell r="AL421">
            <v>1</v>
          </cell>
          <cell r="AM421">
            <v>1</v>
          </cell>
          <cell r="AN421">
            <v>1</v>
          </cell>
          <cell r="AO421">
            <v>1</v>
          </cell>
          <cell r="AP421">
            <v>1</v>
          </cell>
          <cell r="AQ421">
            <v>1</v>
          </cell>
          <cell r="AR421">
            <v>1</v>
          </cell>
          <cell r="AS421">
            <v>1</v>
          </cell>
          <cell r="AT421">
            <v>1</v>
          </cell>
          <cell r="AU421">
            <v>1</v>
          </cell>
          <cell r="AV421">
            <v>1</v>
          </cell>
          <cell r="AW421">
            <v>1</v>
          </cell>
          <cell r="AX421">
            <v>1</v>
          </cell>
          <cell r="AY421">
            <v>1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  <cell r="BT421">
            <v>1</v>
          </cell>
          <cell r="BU421">
            <v>1</v>
          </cell>
          <cell r="BV421">
            <v>1</v>
          </cell>
          <cell r="BW421">
            <v>1</v>
          </cell>
          <cell r="BX421">
            <v>1</v>
          </cell>
          <cell r="BY421">
            <v>1</v>
          </cell>
          <cell r="BZ421">
            <v>1</v>
          </cell>
          <cell r="CA421">
            <v>1</v>
          </cell>
          <cell r="CB421">
            <v>1</v>
          </cell>
          <cell r="CC421">
            <v>1</v>
          </cell>
          <cell r="CD421">
            <v>1</v>
          </cell>
          <cell r="CE421">
            <v>1</v>
          </cell>
          <cell r="CF421">
            <v>1</v>
          </cell>
          <cell r="CG421">
            <v>1</v>
          </cell>
          <cell r="CH421">
            <v>1</v>
          </cell>
          <cell r="CI421">
            <v>1</v>
          </cell>
          <cell r="CJ421">
            <v>1</v>
          </cell>
          <cell r="CK421">
            <v>1</v>
          </cell>
          <cell r="CL421">
            <v>1</v>
          </cell>
          <cell r="CM421">
            <v>1</v>
          </cell>
          <cell r="CN421">
            <v>1</v>
          </cell>
          <cell r="CO421">
            <v>1</v>
          </cell>
          <cell r="CP421">
            <v>1</v>
          </cell>
          <cell r="CQ421">
            <v>1</v>
          </cell>
          <cell r="CR421">
            <v>1</v>
          </cell>
          <cell r="CS421">
            <v>1</v>
          </cell>
          <cell r="CT421">
            <v>1</v>
          </cell>
          <cell r="CU421">
            <v>1</v>
          </cell>
          <cell r="CV421">
            <v>1</v>
          </cell>
          <cell r="CW421">
            <v>1</v>
          </cell>
          <cell r="CX421">
            <v>1</v>
          </cell>
          <cell r="CY421">
            <v>1</v>
          </cell>
          <cell r="CZ421">
            <v>1</v>
          </cell>
          <cell r="DA421">
            <v>1</v>
          </cell>
          <cell r="DB421">
            <v>1</v>
          </cell>
          <cell r="DC421">
            <v>1</v>
          </cell>
          <cell r="DD421">
            <v>1</v>
          </cell>
          <cell r="DE421">
            <v>1</v>
          </cell>
          <cell r="DF421">
            <v>1</v>
          </cell>
          <cell r="DG421">
            <v>1</v>
          </cell>
          <cell r="DH421">
            <v>1</v>
          </cell>
          <cell r="DI421">
            <v>1</v>
          </cell>
          <cell r="DJ421">
            <v>1</v>
          </cell>
        </row>
        <row r="422">
          <cell r="M422" t="str">
            <v>tonne</v>
          </cell>
          <cell r="N422">
            <v>0.24073162798379</v>
          </cell>
          <cell r="O422">
            <v>0.24073162798379</v>
          </cell>
          <cell r="P422">
            <v>0.24073162798379</v>
          </cell>
          <cell r="Q422">
            <v>0.24073162798379</v>
          </cell>
          <cell r="R422">
            <v>0.24073162798379</v>
          </cell>
          <cell r="S422">
            <v>0.23853955789501999</v>
          </cell>
          <cell r="T422">
            <v>0.23853955789501999</v>
          </cell>
          <cell r="U422">
            <v>0.23853955789501999</v>
          </cell>
          <cell r="V422">
            <v>0.23853955789501999</v>
          </cell>
          <cell r="W422">
            <v>0.23853955789501999</v>
          </cell>
          <cell r="X422">
            <v>0.23358737733123</v>
          </cell>
          <cell r="Y422">
            <v>0.23358737733123</v>
          </cell>
          <cell r="Z422">
            <v>0.23358737733123</v>
          </cell>
          <cell r="AA422">
            <v>0.23358737733123</v>
          </cell>
          <cell r="AB422">
            <v>0.23358737733123</v>
          </cell>
          <cell r="AC422">
            <v>0.22790135391923</v>
          </cell>
          <cell r="AD422">
            <v>0.22790135391923</v>
          </cell>
          <cell r="AE422">
            <v>0.22790135391923</v>
          </cell>
          <cell r="AF422">
            <v>0.22790135391923</v>
          </cell>
          <cell r="AG422">
            <v>0.22790135391923</v>
          </cell>
          <cell r="AH422">
            <v>0.22120258153656999</v>
          </cell>
          <cell r="AI422">
            <v>0.22120258153656999</v>
          </cell>
          <cell r="AJ422">
            <v>0.22120258153656999</v>
          </cell>
          <cell r="AK422">
            <v>0.22120258153656999</v>
          </cell>
          <cell r="AL422">
            <v>0.22120258153656999</v>
          </cell>
          <cell r="AM422">
            <v>0.21360540737697001</v>
          </cell>
          <cell r="AN422">
            <v>0.21360540737697001</v>
          </cell>
          <cell r="AO422">
            <v>0.21360540737697001</v>
          </cell>
          <cell r="AP422">
            <v>0.21360540737697001</v>
          </cell>
          <cell r="AQ422">
            <v>0.21360540737697001</v>
          </cell>
          <cell r="AR422">
            <v>0.20524223960370999</v>
          </cell>
          <cell r="AS422">
            <v>0.20524223960370999</v>
          </cell>
          <cell r="AT422">
            <v>0.20524223960370999</v>
          </cell>
          <cell r="AU422">
            <v>0.20524223960370999</v>
          </cell>
          <cell r="AV422">
            <v>0.20524223960370999</v>
          </cell>
          <cell r="AW422">
            <v>0.19625735452585999</v>
          </cell>
          <cell r="AX422">
            <v>0.19625735452585999</v>
          </cell>
          <cell r="AY422">
            <v>0.19625735452585999</v>
          </cell>
          <cell r="AZ422">
            <v>0.19625735452585999</v>
          </cell>
          <cell r="BA422">
            <v>0.19625735452585999</v>
          </cell>
          <cell r="BB422">
            <v>0.19625735452585999</v>
          </cell>
          <cell r="BC422">
            <v>0.19625735452585999</v>
          </cell>
          <cell r="BD422">
            <v>0.19625735452585999</v>
          </cell>
          <cell r="BE422">
            <v>0.19625735452585999</v>
          </cell>
          <cell r="BF422">
            <v>0.19625735452585999</v>
          </cell>
          <cell r="BG422">
            <v>0.19625735452585999</v>
          </cell>
          <cell r="BH422">
            <v>0.19625735452585999</v>
          </cell>
          <cell r="BI422">
            <v>0.19625735452585999</v>
          </cell>
          <cell r="BJ422">
            <v>0.19625735452585999</v>
          </cell>
          <cell r="BK422">
            <v>0.19625735452585999</v>
          </cell>
          <cell r="BL422">
            <v>0.19625735452585999</v>
          </cell>
          <cell r="BM422">
            <v>0.19625735452585999</v>
          </cell>
          <cell r="BN422">
            <v>0.19625735452585999</v>
          </cell>
          <cell r="BO422">
            <v>0.19625735452585999</v>
          </cell>
          <cell r="BP422">
            <v>0.19625735452585999</v>
          </cell>
          <cell r="BQ422">
            <v>0.19625735452585999</v>
          </cell>
          <cell r="BR422">
            <v>0.19625735452585999</v>
          </cell>
          <cell r="BS422">
            <v>0.19625735452585999</v>
          </cell>
          <cell r="BT422">
            <v>0.19625735452585999</v>
          </cell>
          <cell r="BU422">
            <v>0.19625735452585999</v>
          </cell>
          <cell r="BV422">
            <v>0.19625735452585999</v>
          </cell>
          <cell r="BW422">
            <v>0.19625735452585999</v>
          </cell>
          <cell r="BX422">
            <v>0.19625735452585999</v>
          </cell>
          <cell r="BY422">
            <v>0.19625735452585999</v>
          </cell>
          <cell r="BZ422">
            <v>0.19625735452585999</v>
          </cell>
          <cell r="CA422">
            <v>0.19625735452585999</v>
          </cell>
          <cell r="CB422">
            <v>0.19625735452585999</v>
          </cell>
          <cell r="CC422">
            <v>0.19625735452585999</v>
          </cell>
          <cell r="CD422">
            <v>0.19625735452585999</v>
          </cell>
          <cell r="CE422">
            <v>0.19625735452585999</v>
          </cell>
          <cell r="CF422">
            <v>0.19625735452585999</v>
          </cell>
          <cell r="CG422">
            <v>0.19625735452585999</v>
          </cell>
          <cell r="CH422">
            <v>0.19625735452585999</v>
          </cell>
          <cell r="CI422">
            <v>0.19625735452585999</v>
          </cell>
          <cell r="CJ422">
            <v>0.19625735452585999</v>
          </cell>
          <cell r="CK422">
            <v>0.19625735452585999</v>
          </cell>
          <cell r="CL422">
            <v>0.19625735452585999</v>
          </cell>
          <cell r="CM422">
            <v>0.19625735452585999</v>
          </cell>
          <cell r="CN422">
            <v>0.19625735452585999</v>
          </cell>
          <cell r="CO422">
            <v>0.19625735452585999</v>
          </cell>
          <cell r="CP422">
            <v>0.19625735452585999</v>
          </cell>
          <cell r="CQ422">
            <v>0.19625735452585999</v>
          </cell>
          <cell r="CR422">
            <v>0.19625735452585999</v>
          </cell>
          <cell r="CS422">
            <v>0.19625735452585999</v>
          </cell>
          <cell r="CT422">
            <v>0.19625735452585999</v>
          </cell>
          <cell r="CU422">
            <v>0.19625735452585999</v>
          </cell>
          <cell r="CV422">
            <v>0.19625735452585999</v>
          </cell>
          <cell r="CW422">
            <v>0.19625735452585999</v>
          </cell>
          <cell r="CX422">
            <v>0.19625735452585999</v>
          </cell>
          <cell r="CY422">
            <v>0.19625735452585999</v>
          </cell>
          <cell r="CZ422">
            <v>0.19625735452585999</v>
          </cell>
          <cell r="DA422">
            <v>0.19625735452585999</v>
          </cell>
          <cell r="DB422">
            <v>0.19625735452585999</v>
          </cell>
          <cell r="DC422">
            <v>0.19625735452585999</v>
          </cell>
          <cell r="DD422">
            <v>0.19625735452585999</v>
          </cell>
          <cell r="DE422">
            <v>0.19625735452585999</v>
          </cell>
          <cell r="DF422">
            <v>0.19625735452585999</v>
          </cell>
          <cell r="DG422">
            <v>0.19625735452585999</v>
          </cell>
          <cell r="DH422">
            <v>0.19625735452585999</v>
          </cell>
          <cell r="DI422">
            <v>0.19625735452585999</v>
          </cell>
          <cell r="DJ422">
            <v>0.19625735452585999</v>
          </cell>
        </row>
        <row r="423">
          <cell r="M423" t="str">
            <v>tonne</v>
          </cell>
          <cell r="N423">
            <v>0.46360027711884</v>
          </cell>
          <cell r="O423">
            <v>0.46360027711884</v>
          </cell>
          <cell r="P423">
            <v>0.46360027711884</v>
          </cell>
          <cell r="Q423">
            <v>0.46360027711884</v>
          </cell>
          <cell r="R423">
            <v>0.46360027711884</v>
          </cell>
          <cell r="S423">
            <v>0.48251155419879999</v>
          </cell>
          <cell r="T423">
            <v>0.48251155419879999</v>
          </cell>
          <cell r="U423">
            <v>0.48251155419879999</v>
          </cell>
          <cell r="V423">
            <v>0.48251155419879999</v>
          </cell>
          <cell r="W423">
            <v>0.48251155419879999</v>
          </cell>
          <cell r="X423">
            <v>0.49576500117988997</v>
          </cell>
          <cell r="Y423">
            <v>0.49576500117988997</v>
          </cell>
          <cell r="Z423">
            <v>0.49576500117988997</v>
          </cell>
          <cell r="AA423">
            <v>0.49576500117988997</v>
          </cell>
          <cell r="AB423">
            <v>0.49576500117988997</v>
          </cell>
          <cell r="AC423">
            <v>0.49216948623980999</v>
          </cell>
          <cell r="AD423">
            <v>0.49216948623980999</v>
          </cell>
          <cell r="AE423">
            <v>0.49216948623980999</v>
          </cell>
          <cell r="AF423">
            <v>0.49216948623980999</v>
          </cell>
          <cell r="AG423">
            <v>0.49216948623980999</v>
          </cell>
          <cell r="AH423">
            <v>0.45245923355710999</v>
          </cell>
          <cell r="AI423">
            <v>0.45245923355710999</v>
          </cell>
          <cell r="AJ423">
            <v>0.45245923355710999</v>
          </cell>
          <cell r="AK423">
            <v>0.45245923355710999</v>
          </cell>
          <cell r="AL423">
            <v>0.45245923355710999</v>
          </cell>
          <cell r="AM423">
            <v>0.41383097293212001</v>
          </cell>
          <cell r="AN423">
            <v>0.41383097293212001</v>
          </cell>
          <cell r="AO423">
            <v>0.41383097293212001</v>
          </cell>
          <cell r="AP423">
            <v>0.41383097293212001</v>
          </cell>
          <cell r="AQ423">
            <v>0.41383097293212001</v>
          </cell>
          <cell r="AR423">
            <v>0.37661618481776998</v>
          </cell>
          <cell r="AS423">
            <v>0.37661618481776998</v>
          </cell>
          <cell r="AT423">
            <v>0.37661618481776998</v>
          </cell>
          <cell r="AU423">
            <v>0.37661618481776998</v>
          </cell>
          <cell r="AV423">
            <v>0.37661618481776998</v>
          </cell>
          <cell r="AW423">
            <v>0.34109838255515001</v>
          </cell>
          <cell r="AX423">
            <v>0.34109838255515001</v>
          </cell>
          <cell r="AY423">
            <v>0.34109838255515001</v>
          </cell>
          <cell r="AZ423">
            <v>0.34109838255515001</v>
          </cell>
          <cell r="BA423">
            <v>0.34109838255515001</v>
          </cell>
          <cell r="BB423">
            <v>0.34109838255515001</v>
          </cell>
          <cell r="BC423">
            <v>0.34109838255515001</v>
          </cell>
          <cell r="BD423">
            <v>0.34109838255515001</v>
          </cell>
          <cell r="BE423">
            <v>0.34109838255515001</v>
          </cell>
          <cell r="BF423">
            <v>0.34109838255515001</v>
          </cell>
          <cell r="BG423">
            <v>0.34109838255515001</v>
          </cell>
          <cell r="BH423">
            <v>0.34109838255515001</v>
          </cell>
          <cell r="BI423">
            <v>0.34109838255515001</v>
          </cell>
          <cell r="BJ423">
            <v>0.34109838255515001</v>
          </cell>
          <cell r="BK423">
            <v>0.34109838255515001</v>
          </cell>
          <cell r="BL423">
            <v>0.34109838255515001</v>
          </cell>
          <cell r="BM423">
            <v>0.34109838255515001</v>
          </cell>
          <cell r="BN423">
            <v>0.34109838255515001</v>
          </cell>
          <cell r="BO423">
            <v>0.34109838255515001</v>
          </cell>
          <cell r="BP423">
            <v>0.34109838255515001</v>
          </cell>
          <cell r="BQ423">
            <v>0.34109838255515001</v>
          </cell>
          <cell r="BR423">
            <v>0.34109838255515001</v>
          </cell>
          <cell r="BS423">
            <v>0.34109838255515001</v>
          </cell>
          <cell r="BT423">
            <v>0.34109838255515001</v>
          </cell>
          <cell r="BU423">
            <v>0.34109838255515001</v>
          </cell>
          <cell r="BV423">
            <v>0.34109838255515001</v>
          </cell>
          <cell r="BW423">
            <v>0.34109838255515001</v>
          </cell>
          <cell r="BX423">
            <v>0.34109838255515001</v>
          </cell>
          <cell r="BY423">
            <v>0.34109838255515001</v>
          </cell>
          <cell r="BZ423">
            <v>0.34109838255515001</v>
          </cell>
          <cell r="CA423">
            <v>0.34109838255515001</v>
          </cell>
          <cell r="CB423">
            <v>0.34109838255515001</v>
          </cell>
          <cell r="CC423">
            <v>0.34109838255515001</v>
          </cell>
          <cell r="CD423">
            <v>0.34109838255515001</v>
          </cell>
          <cell r="CE423">
            <v>0.34109838255515001</v>
          </cell>
          <cell r="CF423">
            <v>0.34109838255515001</v>
          </cell>
          <cell r="CG423">
            <v>0.34109838255515001</v>
          </cell>
          <cell r="CH423">
            <v>0.34109838255515001</v>
          </cell>
          <cell r="CI423">
            <v>0.34109838255515001</v>
          </cell>
          <cell r="CJ423">
            <v>0.34109838255515001</v>
          </cell>
          <cell r="CK423">
            <v>0.34109838255515001</v>
          </cell>
          <cell r="CL423">
            <v>0.34109838255515001</v>
          </cell>
          <cell r="CM423">
            <v>0.34109838255515001</v>
          </cell>
          <cell r="CN423">
            <v>0.34109838255515001</v>
          </cell>
          <cell r="CO423">
            <v>0.34109838255515001</v>
          </cell>
          <cell r="CP423">
            <v>0.34109838255515001</v>
          </cell>
          <cell r="CQ423">
            <v>0.34109838255515001</v>
          </cell>
          <cell r="CR423">
            <v>0.34109838255515001</v>
          </cell>
          <cell r="CS423">
            <v>0.34109838255515001</v>
          </cell>
          <cell r="CT423">
            <v>0.34109838255515001</v>
          </cell>
          <cell r="CU423">
            <v>0.34109838255515001</v>
          </cell>
          <cell r="CV423">
            <v>0.34109838255515001</v>
          </cell>
          <cell r="CW423">
            <v>0.34109838255515001</v>
          </cell>
          <cell r="CX423">
            <v>0.34109838255515001</v>
          </cell>
          <cell r="CY423">
            <v>0.34109838255515001</v>
          </cell>
          <cell r="CZ423">
            <v>0.34109838255515001</v>
          </cell>
          <cell r="DA423">
            <v>0.34109838255515001</v>
          </cell>
          <cell r="DB423">
            <v>0.34109838255515001</v>
          </cell>
          <cell r="DC423">
            <v>0.34109838255515001</v>
          </cell>
          <cell r="DD423">
            <v>0.34109838255515001</v>
          </cell>
          <cell r="DE423">
            <v>0.34109838255515001</v>
          </cell>
          <cell r="DF423">
            <v>0.34109838255515001</v>
          </cell>
          <cell r="DG423">
            <v>0.34109838255515001</v>
          </cell>
          <cell r="DH423">
            <v>0.34109838255515001</v>
          </cell>
          <cell r="DI423">
            <v>0.34109838255515001</v>
          </cell>
          <cell r="DJ423">
            <v>0.34109838255515001</v>
          </cell>
        </row>
        <row r="424">
          <cell r="M424" t="str">
            <v>tonne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1</v>
          </cell>
          <cell r="AA424">
            <v>1</v>
          </cell>
          <cell r="AB424">
            <v>1</v>
          </cell>
          <cell r="AC424">
            <v>1</v>
          </cell>
          <cell r="AD424">
            <v>1</v>
          </cell>
          <cell r="AE424">
            <v>1</v>
          </cell>
          <cell r="AF424">
            <v>1</v>
          </cell>
          <cell r="AG424">
            <v>1</v>
          </cell>
          <cell r="AH424">
            <v>1</v>
          </cell>
          <cell r="AI424">
            <v>1</v>
          </cell>
          <cell r="AJ424">
            <v>1</v>
          </cell>
          <cell r="AK424">
            <v>1</v>
          </cell>
          <cell r="AL424">
            <v>1</v>
          </cell>
          <cell r="AM424">
            <v>1</v>
          </cell>
          <cell r="AN424">
            <v>1</v>
          </cell>
          <cell r="AO424">
            <v>1</v>
          </cell>
          <cell r="AP424">
            <v>1</v>
          </cell>
          <cell r="AQ424">
            <v>1</v>
          </cell>
          <cell r="AR424">
            <v>1</v>
          </cell>
          <cell r="AS424">
            <v>1</v>
          </cell>
          <cell r="AT424">
            <v>1</v>
          </cell>
          <cell r="AU424">
            <v>1</v>
          </cell>
          <cell r="AV424">
            <v>1</v>
          </cell>
          <cell r="AW424">
            <v>1</v>
          </cell>
          <cell r="AX424">
            <v>1</v>
          </cell>
          <cell r="AY424">
            <v>1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  <cell r="BT424">
            <v>1</v>
          </cell>
          <cell r="BU424">
            <v>1</v>
          </cell>
          <cell r="BV424">
            <v>1</v>
          </cell>
          <cell r="BW424">
            <v>1</v>
          </cell>
          <cell r="BX424">
            <v>1</v>
          </cell>
          <cell r="BY424">
            <v>1</v>
          </cell>
          <cell r="BZ424">
            <v>1</v>
          </cell>
          <cell r="CA424">
            <v>1</v>
          </cell>
          <cell r="CB424">
            <v>1</v>
          </cell>
          <cell r="CC424">
            <v>1</v>
          </cell>
          <cell r="CD424">
            <v>1</v>
          </cell>
          <cell r="CE424">
            <v>1</v>
          </cell>
          <cell r="CF424">
            <v>1</v>
          </cell>
          <cell r="CG424">
            <v>1</v>
          </cell>
          <cell r="CH424">
            <v>1</v>
          </cell>
          <cell r="CI424">
            <v>1</v>
          </cell>
          <cell r="CJ424">
            <v>1</v>
          </cell>
          <cell r="CK424">
            <v>1</v>
          </cell>
          <cell r="CL424">
            <v>1</v>
          </cell>
          <cell r="CM424">
            <v>1</v>
          </cell>
          <cell r="CN424">
            <v>1</v>
          </cell>
          <cell r="CO424">
            <v>1</v>
          </cell>
          <cell r="CP424">
            <v>1</v>
          </cell>
          <cell r="CQ424">
            <v>1</v>
          </cell>
          <cell r="CR424">
            <v>1</v>
          </cell>
          <cell r="CS424">
            <v>1</v>
          </cell>
          <cell r="CT424">
            <v>1</v>
          </cell>
          <cell r="CU424">
            <v>1</v>
          </cell>
          <cell r="CV424">
            <v>1</v>
          </cell>
          <cell r="CW424">
            <v>1</v>
          </cell>
          <cell r="CX424">
            <v>1</v>
          </cell>
          <cell r="CY424">
            <v>1</v>
          </cell>
          <cell r="CZ424">
            <v>1</v>
          </cell>
          <cell r="DA424">
            <v>1</v>
          </cell>
          <cell r="DB424">
            <v>1</v>
          </cell>
          <cell r="DC424">
            <v>1</v>
          </cell>
          <cell r="DD424">
            <v>1</v>
          </cell>
          <cell r="DE424">
            <v>1</v>
          </cell>
          <cell r="DF424">
            <v>1</v>
          </cell>
          <cell r="DG424">
            <v>1</v>
          </cell>
          <cell r="DH424">
            <v>1</v>
          </cell>
          <cell r="DI424">
            <v>1</v>
          </cell>
          <cell r="DJ424">
            <v>1</v>
          </cell>
        </row>
        <row r="425">
          <cell r="M425" t="str">
            <v>tonne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1</v>
          </cell>
          <cell r="AA425">
            <v>1</v>
          </cell>
          <cell r="AB425">
            <v>1</v>
          </cell>
          <cell r="AC425">
            <v>1</v>
          </cell>
          <cell r="AD425">
            <v>1</v>
          </cell>
          <cell r="AE425">
            <v>1</v>
          </cell>
          <cell r="AF425">
            <v>1</v>
          </cell>
          <cell r="AG425">
            <v>1</v>
          </cell>
          <cell r="AH425">
            <v>1</v>
          </cell>
          <cell r="AI425">
            <v>1</v>
          </cell>
          <cell r="AJ425">
            <v>1</v>
          </cell>
          <cell r="AK425">
            <v>1</v>
          </cell>
          <cell r="AL425">
            <v>1</v>
          </cell>
          <cell r="AM425">
            <v>1</v>
          </cell>
          <cell r="AN425">
            <v>1</v>
          </cell>
          <cell r="AO425">
            <v>1</v>
          </cell>
          <cell r="AP425">
            <v>1</v>
          </cell>
          <cell r="AQ425">
            <v>1</v>
          </cell>
          <cell r="AR425">
            <v>1</v>
          </cell>
          <cell r="AS425">
            <v>1</v>
          </cell>
          <cell r="AT425">
            <v>1</v>
          </cell>
          <cell r="AU425">
            <v>1</v>
          </cell>
          <cell r="AV425">
            <v>1</v>
          </cell>
          <cell r="AW425">
            <v>1</v>
          </cell>
          <cell r="AX425">
            <v>1</v>
          </cell>
          <cell r="AY425">
            <v>1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  <cell r="BT425">
            <v>1</v>
          </cell>
          <cell r="BU425">
            <v>1</v>
          </cell>
          <cell r="BV425">
            <v>1</v>
          </cell>
          <cell r="BW425">
            <v>1</v>
          </cell>
          <cell r="BX425">
            <v>1</v>
          </cell>
          <cell r="BY425">
            <v>1</v>
          </cell>
          <cell r="BZ425">
            <v>1</v>
          </cell>
          <cell r="CA425">
            <v>1</v>
          </cell>
          <cell r="CB425">
            <v>1</v>
          </cell>
          <cell r="CC425">
            <v>1</v>
          </cell>
          <cell r="CD425">
            <v>1</v>
          </cell>
          <cell r="CE425">
            <v>1</v>
          </cell>
          <cell r="CF425">
            <v>1</v>
          </cell>
          <cell r="CG425">
            <v>1</v>
          </cell>
          <cell r="CH425">
            <v>1</v>
          </cell>
          <cell r="CI425">
            <v>1</v>
          </cell>
          <cell r="CJ425">
            <v>1</v>
          </cell>
          <cell r="CK425">
            <v>1</v>
          </cell>
          <cell r="CL425">
            <v>1</v>
          </cell>
          <cell r="CM425">
            <v>1</v>
          </cell>
          <cell r="CN425">
            <v>1</v>
          </cell>
          <cell r="CO425">
            <v>1</v>
          </cell>
          <cell r="CP425">
            <v>1</v>
          </cell>
          <cell r="CQ425">
            <v>1</v>
          </cell>
          <cell r="CR425">
            <v>1</v>
          </cell>
          <cell r="CS425">
            <v>1</v>
          </cell>
          <cell r="CT425">
            <v>1</v>
          </cell>
          <cell r="CU425">
            <v>1</v>
          </cell>
          <cell r="CV425">
            <v>1</v>
          </cell>
          <cell r="CW425">
            <v>1</v>
          </cell>
          <cell r="CX425">
            <v>1</v>
          </cell>
          <cell r="CY425">
            <v>1</v>
          </cell>
          <cell r="CZ425">
            <v>1</v>
          </cell>
          <cell r="DA425">
            <v>1</v>
          </cell>
          <cell r="DB425">
            <v>1</v>
          </cell>
          <cell r="DC425">
            <v>1</v>
          </cell>
          <cell r="DD425">
            <v>1</v>
          </cell>
          <cell r="DE425">
            <v>1</v>
          </cell>
          <cell r="DF425">
            <v>1</v>
          </cell>
          <cell r="DG425">
            <v>1</v>
          </cell>
          <cell r="DH425">
            <v>1</v>
          </cell>
          <cell r="DI425">
            <v>1</v>
          </cell>
          <cell r="DJ425">
            <v>1</v>
          </cell>
        </row>
        <row r="426">
          <cell r="M426" t="str">
            <v>tonne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</row>
        <row r="427">
          <cell r="M427" t="str">
            <v>tonne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1</v>
          </cell>
          <cell r="AA427">
            <v>1</v>
          </cell>
          <cell r="AB427">
            <v>1</v>
          </cell>
          <cell r="AC427">
            <v>1</v>
          </cell>
          <cell r="AD427">
            <v>1</v>
          </cell>
          <cell r="AE427">
            <v>1</v>
          </cell>
          <cell r="AF427">
            <v>1</v>
          </cell>
          <cell r="AG427">
            <v>1</v>
          </cell>
          <cell r="AH427">
            <v>1</v>
          </cell>
          <cell r="AI427">
            <v>1</v>
          </cell>
          <cell r="AJ427">
            <v>1</v>
          </cell>
          <cell r="AK427">
            <v>1</v>
          </cell>
          <cell r="AL427">
            <v>1</v>
          </cell>
          <cell r="AM427">
            <v>1</v>
          </cell>
          <cell r="AN427">
            <v>1</v>
          </cell>
          <cell r="AO427">
            <v>1</v>
          </cell>
          <cell r="AP427">
            <v>1</v>
          </cell>
          <cell r="AQ427">
            <v>1</v>
          </cell>
          <cell r="AR427">
            <v>1</v>
          </cell>
          <cell r="AS427">
            <v>1</v>
          </cell>
          <cell r="AT427">
            <v>1</v>
          </cell>
          <cell r="AU427">
            <v>1</v>
          </cell>
          <cell r="AV427">
            <v>1</v>
          </cell>
          <cell r="AW427">
            <v>1</v>
          </cell>
          <cell r="AX427">
            <v>1</v>
          </cell>
          <cell r="AY427">
            <v>1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  <cell r="BT427">
            <v>1</v>
          </cell>
          <cell r="BU427">
            <v>1</v>
          </cell>
          <cell r="BV427">
            <v>1</v>
          </cell>
          <cell r="BW427">
            <v>1</v>
          </cell>
          <cell r="BX427">
            <v>1</v>
          </cell>
          <cell r="BY427">
            <v>1</v>
          </cell>
          <cell r="BZ427">
            <v>1</v>
          </cell>
          <cell r="CA427">
            <v>1</v>
          </cell>
          <cell r="CB427">
            <v>1</v>
          </cell>
          <cell r="CC427">
            <v>1</v>
          </cell>
          <cell r="CD427">
            <v>1</v>
          </cell>
          <cell r="CE427">
            <v>1</v>
          </cell>
          <cell r="CF427">
            <v>1</v>
          </cell>
          <cell r="CG427">
            <v>1</v>
          </cell>
          <cell r="CH427">
            <v>1</v>
          </cell>
          <cell r="CI427">
            <v>1</v>
          </cell>
          <cell r="CJ427">
            <v>1</v>
          </cell>
          <cell r="CK427">
            <v>1</v>
          </cell>
          <cell r="CL427">
            <v>1</v>
          </cell>
          <cell r="CM427">
            <v>1</v>
          </cell>
          <cell r="CN427">
            <v>1</v>
          </cell>
          <cell r="CO427">
            <v>1</v>
          </cell>
          <cell r="CP427">
            <v>1</v>
          </cell>
          <cell r="CQ427">
            <v>1</v>
          </cell>
          <cell r="CR427">
            <v>1</v>
          </cell>
          <cell r="CS427">
            <v>1</v>
          </cell>
          <cell r="CT427">
            <v>1</v>
          </cell>
          <cell r="CU427">
            <v>1</v>
          </cell>
          <cell r="CV427">
            <v>1</v>
          </cell>
          <cell r="CW427">
            <v>1</v>
          </cell>
          <cell r="CX427">
            <v>1</v>
          </cell>
          <cell r="CY427">
            <v>1</v>
          </cell>
          <cell r="CZ427">
            <v>1</v>
          </cell>
          <cell r="DA427">
            <v>1</v>
          </cell>
          <cell r="DB427">
            <v>1</v>
          </cell>
          <cell r="DC427">
            <v>1</v>
          </cell>
          <cell r="DD427">
            <v>1</v>
          </cell>
          <cell r="DE427">
            <v>1</v>
          </cell>
          <cell r="DF427">
            <v>1</v>
          </cell>
          <cell r="DG427">
            <v>1</v>
          </cell>
          <cell r="DH427">
            <v>1</v>
          </cell>
          <cell r="DI427">
            <v>1</v>
          </cell>
          <cell r="DJ427">
            <v>1</v>
          </cell>
        </row>
        <row r="428">
          <cell r="M428" t="str">
            <v>tonne</v>
          </cell>
          <cell r="N428">
            <v>0.46360027711884</v>
          </cell>
          <cell r="O428">
            <v>0.46360027711884</v>
          </cell>
          <cell r="P428">
            <v>0.46360027711884</v>
          </cell>
          <cell r="Q428">
            <v>0.46360027711884</v>
          </cell>
          <cell r="R428">
            <v>0.46360027711884</v>
          </cell>
          <cell r="S428">
            <v>0.48251155419879999</v>
          </cell>
          <cell r="T428">
            <v>0.48251155419879999</v>
          </cell>
          <cell r="U428">
            <v>0.48251155419879999</v>
          </cell>
          <cell r="V428">
            <v>0.48251155419879999</v>
          </cell>
          <cell r="W428">
            <v>0.48251155419879999</v>
          </cell>
          <cell r="X428">
            <v>0.49576500117988997</v>
          </cell>
          <cell r="Y428">
            <v>0.49576500117988997</v>
          </cell>
          <cell r="Z428">
            <v>0.49576500117988997</v>
          </cell>
          <cell r="AA428">
            <v>0.49576500117988997</v>
          </cell>
          <cell r="AB428">
            <v>0.49576500117988997</v>
          </cell>
          <cell r="AC428">
            <v>0.49216948623980999</v>
          </cell>
          <cell r="AD428">
            <v>0.49216948623980999</v>
          </cell>
          <cell r="AE428">
            <v>0.49216948623980999</v>
          </cell>
          <cell r="AF428">
            <v>0.49216948623980999</v>
          </cell>
          <cell r="AG428">
            <v>0.49216948623980999</v>
          </cell>
          <cell r="AH428">
            <v>0.45245923355710999</v>
          </cell>
          <cell r="AI428">
            <v>0.45245923355710999</v>
          </cell>
          <cell r="AJ428">
            <v>0.45245923355710999</v>
          </cell>
          <cell r="AK428">
            <v>0.45245923355710999</v>
          </cell>
          <cell r="AL428">
            <v>0.45245923355710999</v>
          </cell>
          <cell r="AM428">
            <v>0.41383097293212001</v>
          </cell>
          <cell r="AN428">
            <v>0.41383097293212001</v>
          </cell>
          <cell r="AO428">
            <v>0.41383097293212001</v>
          </cell>
          <cell r="AP428">
            <v>0.41383097293212001</v>
          </cell>
          <cell r="AQ428">
            <v>0.41383097293212001</v>
          </cell>
          <cell r="AR428">
            <v>0.37661618481776998</v>
          </cell>
          <cell r="AS428">
            <v>0.37661618481776998</v>
          </cell>
          <cell r="AT428">
            <v>0.37661618481776998</v>
          </cell>
          <cell r="AU428">
            <v>0.37661618481776998</v>
          </cell>
          <cell r="AV428">
            <v>0.37661618481776998</v>
          </cell>
          <cell r="AW428">
            <v>0.34109838255515001</v>
          </cell>
          <cell r="AX428">
            <v>0.34109838255515001</v>
          </cell>
          <cell r="AY428">
            <v>0.34109838255515001</v>
          </cell>
          <cell r="AZ428">
            <v>0.34109838255515001</v>
          </cell>
          <cell r="BA428">
            <v>0.34109838255515001</v>
          </cell>
          <cell r="BB428">
            <v>0.34109838255515001</v>
          </cell>
          <cell r="BC428">
            <v>0.34109838255515001</v>
          </cell>
          <cell r="BD428">
            <v>0.34109838255515001</v>
          </cell>
          <cell r="BE428">
            <v>0.34109838255515001</v>
          </cell>
          <cell r="BF428">
            <v>0.34109838255515001</v>
          </cell>
          <cell r="BG428">
            <v>0.34109838255515001</v>
          </cell>
          <cell r="BH428">
            <v>0.34109838255515001</v>
          </cell>
          <cell r="BI428">
            <v>0.34109838255515001</v>
          </cell>
          <cell r="BJ428">
            <v>0.34109838255515001</v>
          </cell>
          <cell r="BK428">
            <v>0.34109838255515001</v>
          </cell>
          <cell r="BL428">
            <v>0.34109838255515001</v>
          </cell>
          <cell r="BM428">
            <v>0.34109838255515001</v>
          </cell>
          <cell r="BN428">
            <v>0.34109838255515001</v>
          </cell>
          <cell r="BO428">
            <v>0.34109838255515001</v>
          </cell>
          <cell r="BP428">
            <v>0.34109838255515001</v>
          </cell>
          <cell r="BQ428">
            <v>0.34109838255515001</v>
          </cell>
          <cell r="BR428">
            <v>0.34109838255515001</v>
          </cell>
          <cell r="BS428">
            <v>0.34109838255515001</v>
          </cell>
          <cell r="BT428">
            <v>0.34109838255515001</v>
          </cell>
          <cell r="BU428">
            <v>0.34109838255515001</v>
          </cell>
          <cell r="BV428">
            <v>0.34109838255515001</v>
          </cell>
          <cell r="BW428">
            <v>0.34109838255515001</v>
          </cell>
          <cell r="BX428">
            <v>0.34109838255515001</v>
          </cell>
          <cell r="BY428">
            <v>0.34109838255515001</v>
          </cell>
          <cell r="BZ428">
            <v>0.34109838255515001</v>
          </cell>
          <cell r="CA428">
            <v>0.34109838255515001</v>
          </cell>
          <cell r="CB428">
            <v>0.34109838255515001</v>
          </cell>
          <cell r="CC428">
            <v>0.34109838255515001</v>
          </cell>
          <cell r="CD428">
            <v>0.34109838255515001</v>
          </cell>
          <cell r="CE428">
            <v>0.34109838255515001</v>
          </cell>
          <cell r="CF428">
            <v>0.34109838255515001</v>
          </cell>
          <cell r="CG428">
            <v>0.34109838255515001</v>
          </cell>
          <cell r="CH428">
            <v>0.34109838255515001</v>
          </cell>
          <cell r="CI428">
            <v>0.34109838255515001</v>
          </cell>
          <cell r="CJ428">
            <v>0.34109838255515001</v>
          </cell>
          <cell r="CK428">
            <v>0.34109838255515001</v>
          </cell>
          <cell r="CL428">
            <v>0.34109838255515001</v>
          </cell>
          <cell r="CM428">
            <v>0.34109838255515001</v>
          </cell>
          <cell r="CN428">
            <v>0.34109838255515001</v>
          </cell>
          <cell r="CO428">
            <v>0.34109838255515001</v>
          </cell>
          <cell r="CP428">
            <v>0.34109838255515001</v>
          </cell>
          <cell r="CQ428">
            <v>0.34109838255515001</v>
          </cell>
          <cell r="CR428">
            <v>0.34109838255515001</v>
          </cell>
          <cell r="CS428">
            <v>0.34109838255515001</v>
          </cell>
          <cell r="CT428">
            <v>0.34109838255515001</v>
          </cell>
          <cell r="CU428">
            <v>0.34109838255515001</v>
          </cell>
          <cell r="CV428">
            <v>0.34109838255515001</v>
          </cell>
          <cell r="CW428">
            <v>0.34109838255515001</v>
          </cell>
          <cell r="CX428">
            <v>0.34109838255515001</v>
          </cell>
          <cell r="CY428">
            <v>0.34109838255515001</v>
          </cell>
          <cell r="CZ428">
            <v>0.34109838255515001</v>
          </cell>
          <cell r="DA428">
            <v>0.34109838255515001</v>
          </cell>
          <cell r="DB428">
            <v>0.34109838255515001</v>
          </cell>
          <cell r="DC428">
            <v>0.34109838255515001</v>
          </cell>
          <cell r="DD428">
            <v>0.34109838255515001</v>
          </cell>
          <cell r="DE428">
            <v>0.34109838255515001</v>
          </cell>
          <cell r="DF428">
            <v>0.34109838255515001</v>
          </cell>
          <cell r="DG428">
            <v>0.34109838255515001</v>
          </cell>
          <cell r="DH428">
            <v>0.34109838255515001</v>
          </cell>
          <cell r="DI428">
            <v>0.34109838255515001</v>
          </cell>
          <cell r="DJ428">
            <v>0.34109838255515001</v>
          </cell>
        </row>
        <row r="429">
          <cell r="M429" t="str">
            <v>tonne</v>
          </cell>
          <cell r="N429">
            <v>1.4355460501535899</v>
          </cell>
          <cell r="O429">
            <v>1.4355460501535899</v>
          </cell>
          <cell r="P429">
            <v>1.4355460501535899</v>
          </cell>
          <cell r="Q429">
            <v>1.4355460501535899</v>
          </cell>
          <cell r="R429">
            <v>1.4355460501535899</v>
          </cell>
          <cell r="S429">
            <v>1.4587353378747101</v>
          </cell>
          <cell r="T429">
            <v>1.4587353378747101</v>
          </cell>
          <cell r="U429">
            <v>1.4587353378747101</v>
          </cell>
          <cell r="V429">
            <v>1.4587353378747101</v>
          </cell>
          <cell r="W429">
            <v>1.4587353378747101</v>
          </cell>
          <cell r="X429">
            <v>1.46247114024493</v>
          </cell>
          <cell r="Y429">
            <v>1.46247114024493</v>
          </cell>
          <cell r="Z429">
            <v>1.46247114024493</v>
          </cell>
          <cell r="AA429">
            <v>1.46247114024493</v>
          </cell>
          <cell r="AB429">
            <v>1.46247114024493</v>
          </cell>
          <cell r="AC429">
            <v>1.43504836353885</v>
          </cell>
          <cell r="AD429">
            <v>1.43504836353885</v>
          </cell>
          <cell r="AE429">
            <v>1.43504836353885</v>
          </cell>
          <cell r="AF429">
            <v>1.43504836353885</v>
          </cell>
          <cell r="AG429">
            <v>1.43504836353885</v>
          </cell>
          <cell r="AH429">
            <v>1.33741811761053</v>
          </cell>
          <cell r="AI429">
            <v>1.33741811761053</v>
          </cell>
          <cell r="AJ429">
            <v>1.33741811761053</v>
          </cell>
          <cell r="AK429">
            <v>1.33741811761053</v>
          </cell>
          <cell r="AL429">
            <v>1.33741811761053</v>
          </cell>
          <cell r="AM429">
            <v>1.24049708761237</v>
          </cell>
          <cell r="AN429">
            <v>1.24049708761237</v>
          </cell>
          <cell r="AO429">
            <v>1.24049708761237</v>
          </cell>
          <cell r="AP429">
            <v>1.24049708761237</v>
          </cell>
          <cell r="AQ429">
            <v>1.24049708761237</v>
          </cell>
          <cell r="AR429">
            <v>1.1452688711691701</v>
          </cell>
          <cell r="AS429">
            <v>1.1452688711691701</v>
          </cell>
          <cell r="AT429">
            <v>1.1452688711691701</v>
          </cell>
          <cell r="AU429">
            <v>1.1452688711691701</v>
          </cell>
          <cell r="AV429">
            <v>1.1452688711691701</v>
          </cell>
          <cell r="AW429">
            <v>1.0526307951435401</v>
          </cell>
          <cell r="AX429">
            <v>1.0526307951435401</v>
          </cell>
          <cell r="AY429">
            <v>1.0526307951435401</v>
          </cell>
          <cell r="AZ429">
            <v>1.0526307951435401</v>
          </cell>
          <cell r="BA429">
            <v>1.0526307951435401</v>
          </cell>
          <cell r="BB429">
            <v>1.0526307951435401</v>
          </cell>
          <cell r="BC429">
            <v>1.0526307951435401</v>
          </cell>
          <cell r="BD429">
            <v>1.0526307951435401</v>
          </cell>
          <cell r="BE429">
            <v>1.0526307951435401</v>
          </cell>
          <cell r="BF429">
            <v>1.0526307951435401</v>
          </cell>
          <cell r="BG429">
            <v>1.0526307951435401</v>
          </cell>
          <cell r="BH429">
            <v>1.0526307951435401</v>
          </cell>
          <cell r="BI429">
            <v>1.0526307951435401</v>
          </cell>
          <cell r="BJ429">
            <v>1.0526307951435401</v>
          </cell>
          <cell r="BK429">
            <v>1.0526307951435401</v>
          </cell>
          <cell r="BL429">
            <v>1.0526307951435401</v>
          </cell>
          <cell r="BM429">
            <v>1.0526307951435401</v>
          </cell>
          <cell r="BN429">
            <v>1.0526307951435401</v>
          </cell>
          <cell r="BO429">
            <v>1.0526307951435401</v>
          </cell>
          <cell r="BP429">
            <v>1.0526307951435401</v>
          </cell>
          <cell r="BQ429">
            <v>1.0526307951435401</v>
          </cell>
          <cell r="BR429">
            <v>1.0526307951435401</v>
          </cell>
          <cell r="BS429">
            <v>1.0526307951435401</v>
          </cell>
          <cell r="BT429">
            <v>1.0526307951435401</v>
          </cell>
          <cell r="BU429">
            <v>1.0526307951435401</v>
          </cell>
          <cell r="BV429">
            <v>1.0526307951435401</v>
          </cell>
          <cell r="BW429">
            <v>1.0526307951435401</v>
          </cell>
          <cell r="BX429">
            <v>1.0526307951435401</v>
          </cell>
          <cell r="BY429">
            <v>1.0526307951435401</v>
          </cell>
          <cell r="BZ429">
            <v>1.0526307951435401</v>
          </cell>
          <cell r="CA429">
            <v>1.0526307951435401</v>
          </cell>
          <cell r="CB429">
            <v>1.0526307951435401</v>
          </cell>
          <cell r="CC429">
            <v>1.0526307951435401</v>
          </cell>
          <cell r="CD429">
            <v>1.0526307951435401</v>
          </cell>
          <cell r="CE429">
            <v>1.0526307951435401</v>
          </cell>
          <cell r="CF429">
            <v>1.0526307951435401</v>
          </cell>
          <cell r="CG429">
            <v>1.0526307951435401</v>
          </cell>
          <cell r="CH429">
            <v>1.0526307951435401</v>
          </cell>
          <cell r="CI429">
            <v>1.0526307951435401</v>
          </cell>
          <cell r="CJ429">
            <v>1.0526307951435401</v>
          </cell>
          <cell r="CK429">
            <v>1.0526307951435401</v>
          </cell>
          <cell r="CL429">
            <v>1.0526307951435401</v>
          </cell>
          <cell r="CM429">
            <v>1.0526307951435401</v>
          </cell>
          <cell r="CN429">
            <v>1.0526307951435401</v>
          </cell>
          <cell r="CO429">
            <v>1.0526307951435401</v>
          </cell>
          <cell r="CP429">
            <v>1.0526307951435401</v>
          </cell>
          <cell r="CQ429">
            <v>1.0526307951435401</v>
          </cell>
          <cell r="CR429">
            <v>1.0526307951435401</v>
          </cell>
          <cell r="CS429">
            <v>1.0526307951435401</v>
          </cell>
          <cell r="CT429">
            <v>1.0526307951435401</v>
          </cell>
          <cell r="CU429">
            <v>1.0526307951435401</v>
          </cell>
          <cell r="CV429">
            <v>1.0526307951435401</v>
          </cell>
          <cell r="CW429">
            <v>1.0526307951435401</v>
          </cell>
          <cell r="CX429">
            <v>1.0526307951435401</v>
          </cell>
          <cell r="CY429">
            <v>1.0526307951435401</v>
          </cell>
          <cell r="CZ429">
            <v>1.0526307951435401</v>
          </cell>
          <cell r="DA429">
            <v>1.0526307951435401</v>
          </cell>
          <cell r="DB429">
            <v>1.0526307951435401</v>
          </cell>
          <cell r="DC429">
            <v>1.0526307951435401</v>
          </cell>
          <cell r="DD429">
            <v>1.0526307951435401</v>
          </cell>
          <cell r="DE429">
            <v>1.0526307951435401</v>
          </cell>
          <cell r="DF429">
            <v>1.0526307951435401</v>
          </cell>
          <cell r="DG429">
            <v>1.0526307951435401</v>
          </cell>
          <cell r="DH429">
            <v>1.0526307951435401</v>
          </cell>
          <cell r="DI429">
            <v>1.0526307951435401</v>
          </cell>
          <cell r="DJ429">
            <v>1.0526307951435401</v>
          </cell>
        </row>
        <row r="430">
          <cell r="M430" t="str">
            <v>tonne</v>
          </cell>
          <cell r="N430">
            <v>0.42036250788821999</v>
          </cell>
          <cell r="O430">
            <v>0.42036250788821999</v>
          </cell>
          <cell r="P430">
            <v>0.42036250788821999</v>
          </cell>
          <cell r="Q430">
            <v>0.42036250788821999</v>
          </cell>
          <cell r="R430">
            <v>0.42036250788821999</v>
          </cell>
          <cell r="S430">
            <v>0.18341378632413999</v>
          </cell>
          <cell r="T430">
            <v>0.18341378632413999</v>
          </cell>
          <cell r="U430">
            <v>0.18341378632413999</v>
          </cell>
          <cell r="V430">
            <v>0.18341378632413999</v>
          </cell>
          <cell r="W430">
            <v>0.18341378632413999</v>
          </cell>
          <cell r="X430">
            <v>0.18195466191959001</v>
          </cell>
          <cell r="Y430">
            <v>0.18195466191959001</v>
          </cell>
          <cell r="Z430">
            <v>0.18195466191959001</v>
          </cell>
          <cell r="AA430">
            <v>0.18195466191959001</v>
          </cell>
          <cell r="AB430">
            <v>0.18195466191959001</v>
          </cell>
          <cell r="AC430">
            <v>0.17762789262758</v>
          </cell>
          <cell r="AD430">
            <v>0.17762789262758</v>
          </cell>
          <cell r="AE430">
            <v>0.17762789262758</v>
          </cell>
          <cell r="AF430">
            <v>0.17762789262758</v>
          </cell>
          <cell r="AG430">
            <v>0.17762789262758</v>
          </cell>
          <cell r="AH430">
            <v>0.16654275523375001</v>
          </cell>
          <cell r="AI430">
            <v>0.16654275523375001</v>
          </cell>
          <cell r="AJ430">
            <v>0.16654275523375001</v>
          </cell>
          <cell r="AK430">
            <v>0.16654275523375001</v>
          </cell>
          <cell r="AL430">
            <v>0.16654275523375001</v>
          </cell>
          <cell r="AM430">
            <v>0.15541078313626999</v>
          </cell>
          <cell r="AN430">
            <v>0.15541078313626999</v>
          </cell>
          <cell r="AO430">
            <v>0.15541078313626999</v>
          </cell>
          <cell r="AP430">
            <v>0.15541078313626999</v>
          </cell>
          <cell r="AQ430">
            <v>0.15541078313626999</v>
          </cell>
          <cell r="AR430">
            <v>0.14435466458731999</v>
          </cell>
          <cell r="AS430">
            <v>0.14435466458731999</v>
          </cell>
          <cell r="AT430">
            <v>0.14435466458731999</v>
          </cell>
          <cell r="AU430">
            <v>0.14435466458731999</v>
          </cell>
          <cell r="AV430">
            <v>0.14435466458731999</v>
          </cell>
          <cell r="AW430">
            <v>0.13348935927319999</v>
          </cell>
          <cell r="AX430">
            <v>0.13348935927319999</v>
          </cell>
          <cell r="AY430">
            <v>0.13348935927319999</v>
          </cell>
          <cell r="AZ430">
            <v>0.13348935927319999</v>
          </cell>
          <cell r="BA430">
            <v>0.13348935927319999</v>
          </cell>
          <cell r="BB430">
            <v>0.13348935927319999</v>
          </cell>
          <cell r="BC430">
            <v>0.13348935927319999</v>
          </cell>
          <cell r="BD430">
            <v>0.13348935927319999</v>
          </cell>
          <cell r="BE430">
            <v>0.13348935927319999</v>
          </cell>
          <cell r="BF430">
            <v>0.13348935927319999</v>
          </cell>
          <cell r="BG430">
            <v>0.13348935927319999</v>
          </cell>
          <cell r="BH430">
            <v>0.13348935927319999</v>
          </cell>
          <cell r="BI430">
            <v>0.13348935927319999</v>
          </cell>
          <cell r="BJ430">
            <v>0.13348935927319999</v>
          </cell>
          <cell r="BK430">
            <v>0.13348935927319999</v>
          </cell>
          <cell r="BL430">
            <v>0.13348935927319999</v>
          </cell>
          <cell r="BM430">
            <v>0.13348935927319999</v>
          </cell>
          <cell r="BN430">
            <v>0.13348935927319999</v>
          </cell>
          <cell r="BO430">
            <v>0.13348935927319999</v>
          </cell>
          <cell r="BP430">
            <v>0.13348935927319999</v>
          </cell>
          <cell r="BQ430">
            <v>0.13348935927319999</v>
          </cell>
          <cell r="BR430">
            <v>0.13348935927319999</v>
          </cell>
          <cell r="BS430">
            <v>0.13348935927319999</v>
          </cell>
          <cell r="BT430">
            <v>0.13348935927319999</v>
          </cell>
          <cell r="BU430">
            <v>0.13348935927319999</v>
          </cell>
          <cell r="BV430">
            <v>0.13348935927319999</v>
          </cell>
          <cell r="BW430">
            <v>0.13348935927319999</v>
          </cell>
          <cell r="BX430">
            <v>0.13348935927319999</v>
          </cell>
          <cell r="BY430">
            <v>0.13348935927319999</v>
          </cell>
          <cell r="BZ430">
            <v>0.13348935927319999</v>
          </cell>
          <cell r="CA430">
            <v>0.13348935927319999</v>
          </cell>
          <cell r="CB430">
            <v>0.13348935927319999</v>
          </cell>
          <cell r="CC430">
            <v>0.13348935927319999</v>
          </cell>
          <cell r="CD430">
            <v>0.13348935927319999</v>
          </cell>
          <cell r="CE430">
            <v>0.13348935927319999</v>
          </cell>
          <cell r="CF430">
            <v>0.13348935927319999</v>
          </cell>
          <cell r="CG430">
            <v>0.13348935927319999</v>
          </cell>
          <cell r="CH430">
            <v>0.13348935927319999</v>
          </cell>
          <cell r="CI430">
            <v>0.13348935927319999</v>
          </cell>
          <cell r="CJ430">
            <v>0.13348935927319999</v>
          </cell>
          <cell r="CK430">
            <v>0.13348935927319999</v>
          </cell>
          <cell r="CL430">
            <v>0.13348935927319999</v>
          </cell>
          <cell r="CM430">
            <v>0.13348935927319999</v>
          </cell>
          <cell r="CN430">
            <v>0.13348935927319999</v>
          </cell>
          <cell r="CO430">
            <v>0.13348935927319999</v>
          </cell>
          <cell r="CP430">
            <v>0.13348935927319999</v>
          </cell>
          <cell r="CQ430">
            <v>0.13348935927319999</v>
          </cell>
          <cell r="CR430">
            <v>0.13348935927319999</v>
          </cell>
          <cell r="CS430">
            <v>0.13348935927319999</v>
          </cell>
          <cell r="CT430">
            <v>0.13348935927319999</v>
          </cell>
          <cell r="CU430">
            <v>0.13348935927319999</v>
          </cell>
          <cell r="CV430">
            <v>0.13348935927319999</v>
          </cell>
          <cell r="CW430">
            <v>0.13348935927319999</v>
          </cell>
          <cell r="CX430">
            <v>0.13348935927319999</v>
          </cell>
          <cell r="CY430">
            <v>0.13348935927319999</v>
          </cell>
          <cell r="CZ430">
            <v>0.13348935927319999</v>
          </cell>
          <cell r="DA430">
            <v>0.13348935927319999</v>
          </cell>
          <cell r="DB430">
            <v>0.13348935927319999</v>
          </cell>
          <cell r="DC430">
            <v>0.13348935927319999</v>
          </cell>
          <cell r="DD430">
            <v>0.13348935927319999</v>
          </cell>
          <cell r="DE430">
            <v>0.13348935927319999</v>
          </cell>
          <cell r="DF430">
            <v>0.13348935927319999</v>
          </cell>
          <cell r="DG430">
            <v>0.13348935927319999</v>
          </cell>
          <cell r="DH430">
            <v>0.13348935927319999</v>
          </cell>
          <cell r="DI430">
            <v>0.13348935927319999</v>
          </cell>
          <cell r="DJ430">
            <v>0.13348935927319999</v>
          </cell>
        </row>
        <row r="431">
          <cell r="M431" t="str">
            <v>tonne</v>
          </cell>
          <cell r="N431">
            <v>6.6521585643569997E-2</v>
          </cell>
          <cell r="O431">
            <v>6.6521585643569997E-2</v>
          </cell>
          <cell r="P431">
            <v>6.6521585643569997E-2</v>
          </cell>
          <cell r="Q431">
            <v>6.6521585643569997E-2</v>
          </cell>
          <cell r="R431">
            <v>6.6521585643569997E-2</v>
          </cell>
          <cell r="S431">
            <v>2.9024890817380002E-2</v>
          </cell>
          <cell r="T431">
            <v>2.9024890817380002E-2</v>
          </cell>
          <cell r="U431">
            <v>2.9024890817380002E-2</v>
          </cell>
          <cell r="V431">
            <v>2.9024890817380002E-2</v>
          </cell>
          <cell r="W431">
            <v>2.9024890817380002E-2</v>
          </cell>
          <cell r="X431">
            <v>2.8793987092089999E-2</v>
          </cell>
          <cell r="Y431">
            <v>2.8793987092089999E-2</v>
          </cell>
          <cell r="Z431">
            <v>2.8793987092089999E-2</v>
          </cell>
          <cell r="AA431">
            <v>2.8793987092089999E-2</v>
          </cell>
          <cell r="AB431">
            <v>2.8793987092089999E-2</v>
          </cell>
          <cell r="AC431">
            <v>2.810928389279E-2</v>
          </cell>
          <cell r="AD431">
            <v>2.810928389279E-2</v>
          </cell>
          <cell r="AE431">
            <v>2.810928389279E-2</v>
          </cell>
          <cell r="AF431">
            <v>2.810928389279E-2</v>
          </cell>
          <cell r="AG431">
            <v>2.810928389279E-2</v>
          </cell>
          <cell r="AH431">
            <v>2.635508150157E-2</v>
          </cell>
          <cell r="AI431">
            <v>2.635508150157E-2</v>
          </cell>
          <cell r="AJ431">
            <v>2.635508150157E-2</v>
          </cell>
          <cell r="AK431">
            <v>2.635508150157E-2</v>
          </cell>
          <cell r="AL431">
            <v>2.635508150157E-2</v>
          </cell>
          <cell r="AM431">
            <v>2.459346760555E-2</v>
          </cell>
          <cell r="AN431">
            <v>2.459346760555E-2</v>
          </cell>
          <cell r="AO431">
            <v>2.459346760555E-2</v>
          </cell>
          <cell r="AP431">
            <v>2.459346760555E-2</v>
          </cell>
          <cell r="AQ431">
            <v>2.459346760555E-2</v>
          </cell>
          <cell r="AR431">
            <v>2.28438573926E-2</v>
          </cell>
          <cell r="AS431">
            <v>2.28438573926E-2</v>
          </cell>
          <cell r="AT431">
            <v>2.28438573926E-2</v>
          </cell>
          <cell r="AU431">
            <v>2.28438573926E-2</v>
          </cell>
          <cell r="AV431">
            <v>2.28438573926E-2</v>
          </cell>
          <cell r="AW431">
            <v>2.112444301945E-2</v>
          </cell>
          <cell r="AX431">
            <v>2.112444301945E-2</v>
          </cell>
          <cell r="AY431">
            <v>2.112444301945E-2</v>
          </cell>
          <cell r="AZ431">
            <v>2.112444301945E-2</v>
          </cell>
          <cell r="BA431">
            <v>2.112444301945E-2</v>
          </cell>
          <cell r="BB431">
            <v>2.112444301945E-2</v>
          </cell>
          <cell r="BC431">
            <v>2.112444301945E-2</v>
          </cell>
          <cell r="BD431">
            <v>2.112444301945E-2</v>
          </cell>
          <cell r="BE431">
            <v>2.112444301945E-2</v>
          </cell>
          <cell r="BF431">
            <v>2.112444301945E-2</v>
          </cell>
          <cell r="BG431">
            <v>2.112444301945E-2</v>
          </cell>
          <cell r="BH431">
            <v>2.112444301945E-2</v>
          </cell>
          <cell r="BI431">
            <v>2.112444301945E-2</v>
          </cell>
          <cell r="BJ431">
            <v>2.112444301945E-2</v>
          </cell>
          <cell r="BK431">
            <v>2.112444301945E-2</v>
          </cell>
          <cell r="BL431">
            <v>2.112444301945E-2</v>
          </cell>
          <cell r="BM431">
            <v>2.112444301945E-2</v>
          </cell>
          <cell r="BN431">
            <v>2.112444301945E-2</v>
          </cell>
          <cell r="BO431">
            <v>2.112444301945E-2</v>
          </cell>
          <cell r="BP431">
            <v>2.112444301945E-2</v>
          </cell>
          <cell r="BQ431">
            <v>2.112444301945E-2</v>
          </cell>
          <cell r="BR431">
            <v>2.112444301945E-2</v>
          </cell>
          <cell r="BS431">
            <v>2.112444301945E-2</v>
          </cell>
          <cell r="BT431">
            <v>2.112444301945E-2</v>
          </cell>
          <cell r="BU431">
            <v>2.112444301945E-2</v>
          </cell>
          <cell r="BV431">
            <v>2.112444301945E-2</v>
          </cell>
          <cell r="BW431">
            <v>2.112444301945E-2</v>
          </cell>
          <cell r="BX431">
            <v>2.112444301945E-2</v>
          </cell>
          <cell r="BY431">
            <v>2.112444301945E-2</v>
          </cell>
          <cell r="BZ431">
            <v>2.112444301945E-2</v>
          </cell>
          <cell r="CA431">
            <v>2.112444301945E-2</v>
          </cell>
          <cell r="CB431">
            <v>2.112444301945E-2</v>
          </cell>
          <cell r="CC431">
            <v>2.112444301945E-2</v>
          </cell>
          <cell r="CD431">
            <v>2.112444301945E-2</v>
          </cell>
          <cell r="CE431">
            <v>2.112444301945E-2</v>
          </cell>
          <cell r="CF431">
            <v>2.112444301945E-2</v>
          </cell>
          <cell r="CG431">
            <v>2.112444301945E-2</v>
          </cell>
          <cell r="CH431">
            <v>2.112444301945E-2</v>
          </cell>
          <cell r="CI431">
            <v>2.112444301945E-2</v>
          </cell>
          <cell r="CJ431">
            <v>2.112444301945E-2</v>
          </cell>
          <cell r="CK431">
            <v>2.112444301945E-2</v>
          </cell>
          <cell r="CL431">
            <v>2.112444301945E-2</v>
          </cell>
          <cell r="CM431">
            <v>2.112444301945E-2</v>
          </cell>
          <cell r="CN431">
            <v>2.112444301945E-2</v>
          </cell>
          <cell r="CO431">
            <v>2.112444301945E-2</v>
          </cell>
          <cell r="CP431">
            <v>2.112444301945E-2</v>
          </cell>
          <cell r="CQ431">
            <v>2.112444301945E-2</v>
          </cell>
          <cell r="CR431">
            <v>2.112444301945E-2</v>
          </cell>
          <cell r="CS431">
            <v>2.112444301945E-2</v>
          </cell>
          <cell r="CT431">
            <v>2.112444301945E-2</v>
          </cell>
          <cell r="CU431">
            <v>2.112444301945E-2</v>
          </cell>
          <cell r="CV431">
            <v>2.112444301945E-2</v>
          </cell>
          <cell r="CW431">
            <v>2.112444301945E-2</v>
          </cell>
          <cell r="CX431">
            <v>2.112444301945E-2</v>
          </cell>
          <cell r="CY431">
            <v>2.112444301945E-2</v>
          </cell>
          <cell r="CZ431">
            <v>2.112444301945E-2</v>
          </cell>
          <cell r="DA431">
            <v>2.112444301945E-2</v>
          </cell>
          <cell r="DB431">
            <v>2.112444301945E-2</v>
          </cell>
          <cell r="DC431">
            <v>2.112444301945E-2</v>
          </cell>
          <cell r="DD431">
            <v>2.112444301945E-2</v>
          </cell>
          <cell r="DE431">
            <v>2.112444301945E-2</v>
          </cell>
          <cell r="DF431">
            <v>2.112444301945E-2</v>
          </cell>
          <cell r="DG431">
            <v>2.112444301945E-2</v>
          </cell>
          <cell r="DH431">
            <v>2.112444301945E-2</v>
          </cell>
          <cell r="DI431">
            <v>2.112444301945E-2</v>
          </cell>
          <cell r="DJ431">
            <v>2.112444301945E-2</v>
          </cell>
        </row>
        <row r="432">
          <cell r="M432" t="str">
            <v>tonne</v>
          </cell>
          <cell r="N432">
            <v>0.53256696764306</v>
          </cell>
          <cell r="O432">
            <v>0.53256696764306</v>
          </cell>
          <cell r="P432">
            <v>0.53256696764306</v>
          </cell>
          <cell r="Q432">
            <v>0.53256696764306</v>
          </cell>
          <cell r="R432">
            <v>0.53256696764306</v>
          </cell>
          <cell r="S432">
            <v>0.81322824007951999</v>
          </cell>
          <cell r="T432">
            <v>0.81322824007951999</v>
          </cell>
          <cell r="U432">
            <v>0.81322824007951999</v>
          </cell>
          <cell r="V432">
            <v>0.81322824007951999</v>
          </cell>
          <cell r="W432">
            <v>0.81322824007951999</v>
          </cell>
          <cell r="X432">
            <v>0.80675870910611003</v>
          </cell>
          <cell r="Y432">
            <v>0.80675870910611003</v>
          </cell>
          <cell r="Z432">
            <v>0.80675870910611003</v>
          </cell>
          <cell r="AA432">
            <v>0.80675870910611003</v>
          </cell>
          <cell r="AB432">
            <v>0.80675870910611003</v>
          </cell>
          <cell r="AC432">
            <v>0.78757448611455005</v>
          </cell>
          <cell r="AD432">
            <v>0.78757448611455005</v>
          </cell>
          <cell r="AE432">
            <v>0.78757448611455005</v>
          </cell>
          <cell r="AF432">
            <v>0.78757448611455005</v>
          </cell>
          <cell r="AG432">
            <v>0.78757448611455005</v>
          </cell>
          <cell r="AH432">
            <v>0.73842470869329002</v>
          </cell>
          <cell r="AI432">
            <v>0.73842470869329002</v>
          </cell>
          <cell r="AJ432">
            <v>0.73842470869329002</v>
          </cell>
          <cell r="AK432">
            <v>0.73842470869329002</v>
          </cell>
          <cell r="AL432">
            <v>0.73842470869329002</v>
          </cell>
          <cell r="AM432">
            <v>0.68906727347058006</v>
          </cell>
          <cell r="AN432">
            <v>0.68906727347058006</v>
          </cell>
          <cell r="AO432">
            <v>0.68906727347058006</v>
          </cell>
          <cell r="AP432">
            <v>0.68906727347058006</v>
          </cell>
          <cell r="AQ432">
            <v>0.68906727347058006</v>
          </cell>
          <cell r="AR432">
            <v>0.64004616110018997</v>
          </cell>
          <cell r="AS432">
            <v>0.64004616110018997</v>
          </cell>
          <cell r="AT432">
            <v>0.64004616110018997</v>
          </cell>
          <cell r="AU432">
            <v>0.64004616110018997</v>
          </cell>
          <cell r="AV432">
            <v>0.64004616110018997</v>
          </cell>
          <cell r="AW432">
            <v>0.59187108497523999</v>
          </cell>
          <cell r="AX432">
            <v>0.59187108497523999</v>
          </cell>
          <cell r="AY432">
            <v>0.59187108497523999</v>
          </cell>
          <cell r="AZ432">
            <v>0.59187108497523999</v>
          </cell>
          <cell r="BA432">
            <v>0.59187108497523999</v>
          </cell>
          <cell r="BB432">
            <v>0.59187108497523999</v>
          </cell>
          <cell r="BC432">
            <v>0.59187108497523999</v>
          </cell>
          <cell r="BD432">
            <v>0.59187108497523999</v>
          </cell>
          <cell r="BE432">
            <v>0.59187108497523999</v>
          </cell>
          <cell r="BF432">
            <v>0.59187108497523999</v>
          </cell>
          <cell r="BG432">
            <v>0.59187108497523999</v>
          </cell>
          <cell r="BH432">
            <v>0.59187108497523999</v>
          </cell>
          <cell r="BI432">
            <v>0.59187108497523999</v>
          </cell>
          <cell r="BJ432">
            <v>0.59187108497523999</v>
          </cell>
          <cell r="BK432">
            <v>0.59187108497523999</v>
          </cell>
          <cell r="BL432">
            <v>0.59187108497523999</v>
          </cell>
          <cell r="BM432">
            <v>0.59187108497523999</v>
          </cell>
          <cell r="BN432">
            <v>0.59187108497523999</v>
          </cell>
          <cell r="BO432">
            <v>0.59187108497523999</v>
          </cell>
          <cell r="BP432">
            <v>0.59187108497523999</v>
          </cell>
          <cell r="BQ432">
            <v>0.59187108497523999</v>
          </cell>
          <cell r="BR432">
            <v>0.59187108497523999</v>
          </cell>
          <cell r="BS432">
            <v>0.59187108497523999</v>
          </cell>
          <cell r="BT432">
            <v>0.59187108497523999</v>
          </cell>
          <cell r="BU432">
            <v>0.59187108497523999</v>
          </cell>
          <cell r="BV432">
            <v>0.59187108497523999</v>
          </cell>
          <cell r="BW432">
            <v>0.59187108497523999</v>
          </cell>
          <cell r="BX432">
            <v>0.59187108497523999</v>
          </cell>
          <cell r="BY432">
            <v>0.59187108497523999</v>
          </cell>
          <cell r="BZ432">
            <v>0.59187108497523999</v>
          </cell>
          <cell r="CA432">
            <v>0.59187108497523999</v>
          </cell>
          <cell r="CB432">
            <v>0.59187108497523999</v>
          </cell>
          <cell r="CC432">
            <v>0.59187108497523999</v>
          </cell>
          <cell r="CD432">
            <v>0.59187108497523999</v>
          </cell>
          <cell r="CE432">
            <v>0.59187108497523999</v>
          </cell>
          <cell r="CF432">
            <v>0.59187108497523999</v>
          </cell>
          <cell r="CG432">
            <v>0.59187108497523999</v>
          </cell>
          <cell r="CH432">
            <v>0.59187108497523999</v>
          </cell>
          <cell r="CI432">
            <v>0.59187108497523999</v>
          </cell>
          <cell r="CJ432">
            <v>0.59187108497523999</v>
          </cell>
          <cell r="CK432">
            <v>0.59187108497523999</v>
          </cell>
          <cell r="CL432">
            <v>0.59187108497523999</v>
          </cell>
          <cell r="CM432">
            <v>0.59187108497523999</v>
          </cell>
          <cell r="CN432">
            <v>0.59187108497523999</v>
          </cell>
          <cell r="CO432">
            <v>0.59187108497523999</v>
          </cell>
          <cell r="CP432">
            <v>0.59187108497523999</v>
          </cell>
          <cell r="CQ432">
            <v>0.59187108497523999</v>
          </cell>
          <cell r="CR432">
            <v>0.59187108497523999</v>
          </cell>
          <cell r="CS432">
            <v>0.59187108497523999</v>
          </cell>
          <cell r="CT432">
            <v>0.59187108497523999</v>
          </cell>
          <cell r="CU432">
            <v>0.59187108497523999</v>
          </cell>
          <cell r="CV432">
            <v>0.59187108497523999</v>
          </cell>
          <cell r="CW432">
            <v>0.59187108497523999</v>
          </cell>
          <cell r="CX432">
            <v>0.59187108497523999</v>
          </cell>
          <cell r="CY432">
            <v>0.59187108497523999</v>
          </cell>
          <cell r="CZ432">
            <v>0.59187108497523999</v>
          </cell>
          <cell r="DA432">
            <v>0.59187108497523999</v>
          </cell>
          <cell r="DB432">
            <v>0.59187108497523999</v>
          </cell>
          <cell r="DC432">
            <v>0.59187108497523999</v>
          </cell>
          <cell r="DD432">
            <v>0.59187108497523999</v>
          </cell>
          <cell r="DE432">
            <v>0.59187108497523999</v>
          </cell>
          <cell r="DF432">
            <v>0.59187108497523999</v>
          </cell>
          <cell r="DG432">
            <v>0.59187108497523999</v>
          </cell>
          <cell r="DH432">
            <v>0.59187108497523999</v>
          </cell>
          <cell r="DI432">
            <v>0.59187108497523999</v>
          </cell>
          <cell r="DJ432">
            <v>0.59187108497523999</v>
          </cell>
        </row>
        <row r="433">
          <cell r="M433" t="str">
            <v>tonne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</row>
        <row r="434">
          <cell r="M434" t="str">
            <v>tonne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E434">
            <v>1</v>
          </cell>
          <cell r="AF434">
            <v>1</v>
          </cell>
          <cell r="AG434">
            <v>1</v>
          </cell>
          <cell r="AH434">
            <v>1</v>
          </cell>
          <cell r="AI434">
            <v>1</v>
          </cell>
          <cell r="AJ434">
            <v>1</v>
          </cell>
          <cell r="AK434">
            <v>1</v>
          </cell>
          <cell r="AL434">
            <v>1</v>
          </cell>
          <cell r="AM434">
            <v>1</v>
          </cell>
          <cell r="AN434">
            <v>1</v>
          </cell>
          <cell r="AO434">
            <v>1</v>
          </cell>
          <cell r="AP434">
            <v>1</v>
          </cell>
          <cell r="AQ434">
            <v>1</v>
          </cell>
          <cell r="AR434">
            <v>1</v>
          </cell>
          <cell r="AS434">
            <v>1</v>
          </cell>
          <cell r="AT434">
            <v>1</v>
          </cell>
          <cell r="AU434">
            <v>1</v>
          </cell>
          <cell r="AV434">
            <v>1</v>
          </cell>
          <cell r="AW434">
            <v>1</v>
          </cell>
          <cell r="AX434">
            <v>1</v>
          </cell>
          <cell r="AY434">
            <v>1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  <cell r="BT434">
            <v>1</v>
          </cell>
          <cell r="BU434">
            <v>1</v>
          </cell>
          <cell r="BV434">
            <v>1</v>
          </cell>
          <cell r="BW434">
            <v>1</v>
          </cell>
          <cell r="BX434">
            <v>1</v>
          </cell>
          <cell r="BY434">
            <v>1</v>
          </cell>
          <cell r="BZ434">
            <v>1</v>
          </cell>
          <cell r="CA434">
            <v>1</v>
          </cell>
          <cell r="CB434">
            <v>1</v>
          </cell>
          <cell r="CC434">
            <v>1</v>
          </cell>
          <cell r="CD434">
            <v>1</v>
          </cell>
          <cell r="CE434">
            <v>1</v>
          </cell>
          <cell r="CF434">
            <v>1</v>
          </cell>
          <cell r="CG434">
            <v>1</v>
          </cell>
          <cell r="CH434">
            <v>1</v>
          </cell>
          <cell r="CI434">
            <v>1</v>
          </cell>
          <cell r="CJ434">
            <v>1</v>
          </cell>
          <cell r="CK434">
            <v>1</v>
          </cell>
          <cell r="CL434">
            <v>1</v>
          </cell>
          <cell r="CM434">
            <v>1</v>
          </cell>
          <cell r="CN434">
            <v>1</v>
          </cell>
          <cell r="CO434">
            <v>1</v>
          </cell>
          <cell r="CP434">
            <v>1</v>
          </cell>
          <cell r="CQ434">
            <v>1</v>
          </cell>
          <cell r="CR434">
            <v>1</v>
          </cell>
          <cell r="CS434">
            <v>1</v>
          </cell>
          <cell r="CT434">
            <v>1</v>
          </cell>
          <cell r="CU434">
            <v>1</v>
          </cell>
          <cell r="CV434">
            <v>1</v>
          </cell>
          <cell r="CW434">
            <v>1</v>
          </cell>
          <cell r="CX434">
            <v>1</v>
          </cell>
          <cell r="CY434">
            <v>1</v>
          </cell>
          <cell r="CZ434">
            <v>1</v>
          </cell>
          <cell r="DA434">
            <v>1</v>
          </cell>
          <cell r="DB434">
            <v>1</v>
          </cell>
          <cell r="DC434">
            <v>1</v>
          </cell>
          <cell r="DD434">
            <v>1</v>
          </cell>
          <cell r="DE434">
            <v>1</v>
          </cell>
          <cell r="DF434">
            <v>1</v>
          </cell>
          <cell r="DG434">
            <v>1</v>
          </cell>
          <cell r="DH434">
            <v>1</v>
          </cell>
          <cell r="DI434">
            <v>1</v>
          </cell>
          <cell r="DJ434">
            <v>1</v>
          </cell>
        </row>
        <row r="435">
          <cell r="M435" t="str">
            <v>tonne</v>
          </cell>
          <cell r="N435">
            <v>0.61279487760315998</v>
          </cell>
          <cell r="O435">
            <v>0.61279487760315998</v>
          </cell>
          <cell r="P435">
            <v>0.61279487760315998</v>
          </cell>
          <cell r="Q435">
            <v>0.61279487760315998</v>
          </cell>
          <cell r="R435">
            <v>0.61279487760315998</v>
          </cell>
          <cell r="S435">
            <v>0.62765324941427003</v>
          </cell>
          <cell r="T435">
            <v>0.62765324941427003</v>
          </cell>
          <cell r="U435">
            <v>0.62765324941427003</v>
          </cell>
          <cell r="V435">
            <v>0.62765324941427003</v>
          </cell>
          <cell r="W435">
            <v>0.62765324941427003</v>
          </cell>
          <cell r="X435">
            <v>0.64324604938836005</v>
          </cell>
          <cell r="Y435">
            <v>0.64324604938836005</v>
          </cell>
          <cell r="Z435">
            <v>0.64324604938836005</v>
          </cell>
          <cell r="AA435">
            <v>0.64324604938836005</v>
          </cell>
          <cell r="AB435">
            <v>0.64324604938836005</v>
          </cell>
          <cell r="AC435">
            <v>0.65078377208187999</v>
          </cell>
          <cell r="AD435">
            <v>0.65078377208187999</v>
          </cell>
          <cell r="AE435">
            <v>0.65078377208187999</v>
          </cell>
          <cell r="AF435">
            <v>0.65078377208187999</v>
          </cell>
          <cell r="AG435">
            <v>0.65078377208187999</v>
          </cell>
          <cell r="AH435">
            <v>0.64194943558335005</v>
          </cell>
          <cell r="AI435">
            <v>0.64194943558335005</v>
          </cell>
          <cell r="AJ435">
            <v>0.64194943558335005</v>
          </cell>
          <cell r="AK435">
            <v>0.64194943558335005</v>
          </cell>
          <cell r="AL435">
            <v>0.64194943558335005</v>
          </cell>
          <cell r="AM435">
            <v>0.63301763798858002</v>
          </cell>
          <cell r="AN435">
            <v>0.63301763798858002</v>
          </cell>
          <cell r="AO435">
            <v>0.63301763798858002</v>
          </cell>
          <cell r="AP435">
            <v>0.63301763798858002</v>
          </cell>
          <cell r="AQ435">
            <v>0.63301763798858002</v>
          </cell>
          <cell r="AR435">
            <v>0.62399353627526999</v>
          </cell>
          <cell r="AS435">
            <v>0.62399353627526999</v>
          </cell>
          <cell r="AT435">
            <v>0.62399353627526999</v>
          </cell>
          <cell r="AU435">
            <v>0.62399353627526999</v>
          </cell>
          <cell r="AV435">
            <v>0.62399353627526999</v>
          </cell>
          <cell r="AW435">
            <v>0.61488253375918001</v>
          </cell>
          <cell r="AX435">
            <v>0.61488253375918001</v>
          </cell>
          <cell r="AY435">
            <v>0.61488253375918001</v>
          </cell>
          <cell r="AZ435">
            <v>0.61488253375918001</v>
          </cell>
          <cell r="BA435">
            <v>0.61488253375918001</v>
          </cell>
          <cell r="BB435">
            <v>0.61488253375918001</v>
          </cell>
          <cell r="BC435">
            <v>0.61488253375918001</v>
          </cell>
          <cell r="BD435">
            <v>0.61488253375918001</v>
          </cell>
          <cell r="BE435">
            <v>0.61488253375918001</v>
          </cell>
          <cell r="BF435">
            <v>0.61488253375918001</v>
          </cell>
          <cell r="BG435">
            <v>0.61488253375918001</v>
          </cell>
          <cell r="BH435">
            <v>0.61488253375918001</v>
          </cell>
          <cell r="BI435">
            <v>0.61488253375918001</v>
          </cell>
          <cell r="BJ435">
            <v>0.61488253375918001</v>
          </cell>
          <cell r="BK435">
            <v>0.61488253375918001</v>
          </cell>
          <cell r="BL435">
            <v>0.61488253375918001</v>
          </cell>
          <cell r="BM435">
            <v>0.61488253375918001</v>
          </cell>
          <cell r="BN435">
            <v>0.61488253375918001</v>
          </cell>
          <cell r="BO435">
            <v>0.61488253375918001</v>
          </cell>
          <cell r="BP435">
            <v>0.61488253375918001</v>
          </cell>
          <cell r="BQ435">
            <v>0.61488253375918001</v>
          </cell>
          <cell r="BR435">
            <v>0.61488253375918001</v>
          </cell>
          <cell r="BS435">
            <v>0.61488253375918001</v>
          </cell>
          <cell r="BT435">
            <v>0.61488253375918001</v>
          </cell>
          <cell r="BU435">
            <v>0.61488253375918001</v>
          </cell>
          <cell r="BV435">
            <v>0.61488253375918001</v>
          </cell>
          <cell r="BW435">
            <v>0.61488253375918001</v>
          </cell>
          <cell r="BX435">
            <v>0.61488253375918001</v>
          </cell>
          <cell r="BY435">
            <v>0.61488253375918001</v>
          </cell>
          <cell r="BZ435">
            <v>0.61488253375918001</v>
          </cell>
          <cell r="CA435">
            <v>0.61488253375918001</v>
          </cell>
          <cell r="CB435">
            <v>0.61488253375918001</v>
          </cell>
          <cell r="CC435">
            <v>0.61488253375918001</v>
          </cell>
          <cell r="CD435">
            <v>0.61488253375918001</v>
          </cell>
          <cell r="CE435">
            <v>0.61488253375918001</v>
          </cell>
          <cell r="CF435">
            <v>0.61488253375918001</v>
          </cell>
          <cell r="CG435">
            <v>0.61488253375918001</v>
          </cell>
          <cell r="CH435">
            <v>0.61488253375918001</v>
          </cell>
          <cell r="CI435">
            <v>0.61488253375918001</v>
          </cell>
          <cell r="CJ435">
            <v>0.61488253375918001</v>
          </cell>
          <cell r="CK435">
            <v>0.61488253375918001</v>
          </cell>
          <cell r="CL435">
            <v>0.61488253375918001</v>
          </cell>
          <cell r="CM435">
            <v>0.61488253375918001</v>
          </cell>
          <cell r="CN435">
            <v>0.61488253375918001</v>
          </cell>
          <cell r="CO435">
            <v>0.61488253375918001</v>
          </cell>
          <cell r="CP435">
            <v>0.61488253375918001</v>
          </cell>
          <cell r="CQ435">
            <v>0.61488253375918001</v>
          </cell>
          <cell r="CR435">
            <v>0.61488253375918001</v>
          </cell>
          <cell r="CS435">
            <v>0.61488253375918001</v>
          </cell>
          <cell r="CT435">
            <v>0.61488253375918001</v>
          </cell>
          <cell r="CU435">
            <v>0.61488253375918001</v>
          </cell>
          <cell r="CV435">
            <v>0.61488253375918001</v>
          </cell>
          <cell r="CW435">
            <v>0.61488253375918001</v>
          </cell>
          <cell r="CX435">
            <v>0.61488253375918001</v>
          </cell>
          <cell r="CY435">
            <v>0.61488253375918001</v>
          </cell>
          <cell r="CZ435">
            <v>0.61488253375918001</v>
          </cell>
          <cell r="DA435">
            <v>0.61488253375918001</v>
          </cell>
          <cell r="DB435">
            <v>0.61488253375918001</v>
          </cell>
          <cell r="DC435">
            <v>0.61488253375918001</v>
          </cell>
          <cell r="DD435">
            <v>0.61488253375918001</v>
          </cell>
          <cell r="DE435">
            <v>0.61488253375918001</v>
          </cell>
          <cell r="DF435">
            <v>0.61488253375918001</v>
          </cell>
          <cell r="DG435">
            <v>0.61488253375918001</v>
          </cell>
          <cell r="DH435">
            <v>0.61488253375918001</v>
          </cell>
          <cell r="DI435">
            <v>0.61488253375918001</v>
          </cell>
          <cell r="DJ435">
            <v>0.61488253375918001</v>
          </cell>
        </row>
        <row r="436">
          <cell r="M436" t="str">
            <v>tonne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E436">
            <v>1</v>
          </cell>
          <cell r="AF436">
            <v>1</v>
          </cell>
          <cell r="AG436">
            <v>1</v>
          </cell>
          <cell r="AH436">
            <v>1</v>
          </cell>
          <cell r="AI436">
            <v>1</v>
          </cell>
          <cell r="AJ436">
            <v>1</v>
          </cell>
          <cell r="AK436">
            <v>1</v>
          </cell>
          <cell r="AL436">
            <v>1</v>
          </cell>
          <cell r="AM436">
            <v>1</v>
          </cell>
          <cell r="AN436">
            <v>1</v>
          </cell>
          <cell r="AO436">
            <v>1</v>
          </cell>
          <cell r="AP436">
            <v>1</v>
          </cell>
          <cell r="AQ436">
            <v>1</v>
          </cell>
          <cell r="AR436">
            <v>1</v>
          </cell>
          <cell r="AS436">
            <v>1</v>
          </cell>
          <cell r="AT436">
            <v>1</v>
          </cell>
          <cell r="AU436">
            <v>1</v>
          </cell>
          <cell r="AV436">
            <v>1</v>
          </cell>
          <cell r="AW436">
            <v>1</v>
          </cell>
          <cell r="AX436">
            <v>1</v>
          </cell>
          <cell r="AY436">
            <v>1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  <cell r="BT436">
            <v>1</v>
          </cell>
          <cell r="BU436">
            <v>1</v>
          </cell>
          <cell r="BV436">
            <v>1</v>
          </cell>
          <cell r="BW436">
            <v>1</v>
          </cell>
          <cell r="BX436">
            <v>1</v>
          </cell>
          <cell r="BY436">
            <v>1</v>
          </cell>
          <cell r="BZ436">
            <v>1</v>
          </cell>
          <cell r="CA436">
            <v>1</v>
          </cell>
          <cell r="CB436">
            <v>1</v>
          </cell>
          <cell r="CC436">
            <v>1</v>
          </cell>
          <cell r="CD436">
            <v>1</v>
          </cell>
          <cell r="CE436">
            <v>1</v>
          </cell>
          <cell r="CF436">
            <v>1</v>
          </cell>
          <cell r="CG436">
            <v>1</v>
          </cell>
          <cell r="CH436">
            <v>1</v>
          </cell>
          <cell r="CI436">
            <v>1</v>
          </cell>
          <cell r="CJ436">
            <v>1</v>
          </cell>
          <cell r="CK436">
            <v>1</v>
          </cell>
          <cell r="CL436">
            <v>1</v>
          </cell>
          <cell r="CM436">
            <v>1</v>
          </cell>
          <cell r="CN436">
            <v>1</v>
          </cell>
          <cell r="CO436">
            <v>1</v>
          </cell>
          <cell r="CP436">
            <v>1</v>
          </cell>
          <cell r="CQ436">
            <v>1</v>
          </cell>
          <cell r="CR436">
            <v>1</v>
          </cell>
          <cell r="CS436">
            <v>1</v>
          </cell>
          <cell r="CT436">
            <v>1</v>
          </cell>
          <cell r="CU436">
            <v>1</v>
          </cell>
          <cell r="CV436">
            <v>1</v>
          </cell>
          <cell r="CW436">
            <v>1</v>
          </cell>
          <cell r="CX436">
            <v>1</v>
          </cell>
          <cell r="CY436">
            <v>1</v>
          </cell>
          <cell r="CZ436">
            <v>1</v>
          </cell>
          <cell r="DA436">
            <v>1</v>
          </cell>
          <cell r="DB436">
            <v>1</v>
          </cell>
          <cell r="DC436">
            <v>1</v>
          </cell>
          <cell r="DD436">
            <v>1</v>
          </cell>
          <cell r="DE436">
            <v>1</v>
          </cell>
          <cell r="DF436">
            <v>1</v>
          </cell>
          <cell r="DG436">
            <v>1</v>
          </cell>
          <cell r="DH436">
            <v>1</v>
          </cell>
          <cell r="DI436">
            <v>1</v>
          </cell>
          <cell r="DJ436">
            <v>1</v>
          </cell>
        </row>
        <row r="437">
          <cell r="M437" t="str">
            <v>tonne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E437">
            <v>1</v>
          </cell>
          <cell r="AF437">
            <v>1</v>
          </cell>
          <cell r="AG437">
            <v>1</v>
          </cell>
          <cell r="AH437">
            <v>1</v>
          </cell>
          <cell r="AI437">
            <v>1</v>
          </cell>
          <cell r="AJ437">
            <v>1</v>
          </cell>
          <cell r="AK437">
            <v>1</v>
          </cell>
          <cell r="AL437">
            <v>1</v>
          </cell>
          <cell r="AM437">
            <v>1</v>
          </cell>
          <cell r="AN437">
            <v>1</v>
          </cell>
          <cell r="AO437">
            <v>1</v>
          </cell>
          <cell r="AP437">
            <v>1</v>
          </cell>
          <cell r="AQ437">
            <v>1</v>
          </cell>
          <cell r="AR437">
            <v>1</v>
          </cell>
          <cell r="AS437">
            <v>1</v>
          </cell>
          <cell r="AT437">
            <v>1</v>
          </cell>
          <cell r="AU437">
            <v>1</v>
          </cell>
          <cell r="AV437">
            <v>1</v>
          </cell>
          <cell r="AW437">
            <v>1</v>
          </cell>
          <cell r="AX437">
            <v>1</v>
          </cell>
          <cell r="AY437">
            <v>1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  <cell r="BT437">
            <v>1</v>
          </cell>
          <cell r="BU437">
            <v>1</v>
          </cell>
          <cell r="BV437">
            <v>1</v>
          </cell>
          <cell r="BW437">
            <v>1</v>
          </cell>
          <cell r="BX437">
            <v>1</v>
          </cell>
          <cell r="BY437">
            <v>1</v>
          </cell>
          <cell r="BZ437">
            <v>1</v>
          </cell>
          <cell r="CA437">
            <v>1</v>
          </cell>
          <cell r="CB437">
            <v>1</v>
          </cell>
          <cell r="CC437">
            <v>1</v>
          </cell>
          <cell r="CD437">
            <v>1</v>
          </cell>
          <cell r="CE437">
            <v>1</v>
          </cell>
          <cell r="CF437">
            <v>1</v>
          </cell>
          <cell r="CG437">
            <v>1</v>
          </cell>
          <cell r="CH437">
            <v>1</v>
          </cell>
          <cell r="CI437">
            <v>1</v>
          </cell>
          <cell r="CJ437">
            <v>1</v>
          </cell>
          <cell r="CK437">
            <v>1</v>
          </cell>
          <cell r="CL437">
            <v>1</v>
          </cell>
          <cell r="CM437">
            <v>1</v>
          </cell>
          <cell r="CN437">
            <v>1</v>
          </cell>
          <cell r="CO437">
            <v>1</v>
          </cell>
          <cell r="CP437">
            <v>1</v>
          </cell>
          <cell r="CQ437">
            <v>1</v>
          </cell>
          <cell r="CR437">
            <v>1</v>
          </cell>
          <cell r="CS437">
            <v>1</v>
          </cell>
          <cell r="CT437">
            <v>1</v>
          </cell>
          <cell r="CU437">
            <v>1</v>
          </cell>
          <cell r="CV437">
            <v>1</v>
          </cell>
          <cell r="CW437">
            <v>1</v>
          </cell>
          <cell r="CX437">
            <v>1</v>
          </cell>
          <cell r="CY437">
            <v>1</v>
          </cell>
          <cell r="CZ437">
            <v>1</v>
          </cell>
          <cell r="DA437">
            <v>1</v>
          </cell>
          <cell r="DB437">
            <v>1</v>
          </cell>
          <cell r="DC437">
            <v>1</v>
          </cell>
          <cell r="DD437">
            <v>1</v>
          </cell>
          <cell r="DE437">
            <v>1</v>
          </cell>
          <cell r="DF437">
            <v>1</v>
          </cell>
          <cell r="DG437">
            <v>1</v>
          </cell>
          <cell r="DH437">
            <v>1</v>
          </cell>
          <cell r="DI437">
            <v>1</v>
          </cell>
          <cell r="DJ437">
            <v>1</v>
          </cell>
        </row>
        <row r="438">
          <cell r="M438" t="str">
            <v>tonne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E438">
            <v>1</v>
          </cell>
          <cell r="AF438">
            <v>1</v>
          </cell>
          <cell r="AG438">
            <v>1</v>
          </cell>
          <cell r="AH438">
            <v>1</v>
          </cell>
          <cell r="AI438">
            <v>1</v>
          </cell>
          <cell r="AJ438">
            <v>1</v>
          </cell>
          <cell r="AK438">
            <v>1</v>
          </cell>
          <cell r="AL438">
            <v>1</v>
          </cell>
          <cell r="AM438">
            <v>1</v>
          </cell>
          <cell r="AN438">
            <v>1</v>
          </cell>
          <cell r="AO438">
            <v>1</v>
          </cell>
          <cell r="AP438">
            <v>1</v>
          </cell>
          <cell r="AQ438">
            <v>1</v>
          </cell>
          <cell r="AR438">
            <v>1</v>
          </cell>
          <cell r="AS438">
            <v>1</v>
          </cell>
          <cell r="AT438">
            <v>1</v>
          </cell>
          <cell r="AU438">
            <v>1</v>
          </cell>
          <cell r="AV438">
            <v>1</v>
          </cell>
          <cell r="AW438">
            <v>1</v>
          </cell>
          <cell r="AX438">
            <v>1</v>
          </cell>
          <cell r="AY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  <cell r="BT438">
            <v>1</v>
          </cell>
          <cell r="BU438">
            <v>1</v>
          </cell>
          <cell r="BV438">
            <v>1</v>
          </cell>
          <cell r="BW438">
            <v>1</v>
          </cell>
          <cell r="BX438">
            <v>1</v>
          </cell>
          <cell r="BY438">
            <v>1</v>
          </cell>
          <cell r="BZ438">
            <v>1</v>
          </cell>
          <cell r="CA438">
            <v>1</v>
          </cell>
          <cell r="CB438">
            <v>1</v>
          </cell>
          <cell r="CC438">
            <v>1</v>
          </cell>
          <cell r="CD438">
            <v>1</v>
          </cell>
          <cell r="CE438">
            <v>1</v>
          </cell>
          <cell r="CF438">
            <v>1</v>
          </cell>
          <cell r="CG438">
            <v>1</v>
          </cell>
          <cell r="CH438">
            <v>1</v>
          </cell>
          <cell r="CI438">
            <v>1</v>
          </cell>
          <cell r="CJ438">
            <v>1</v>
          </cell>
          <cell r="CK438">
            <v>1</v>
          </cell>
          <cell r="CL438">
            <v>1</v>
          </cell>
          <cell r="CM438">
            <v>1</v>
          </cell>
          <cell r="CN438">
            <v>1</v>
          </cell>
          <cell r="CO438">
            <v>1</v>
          </cell>
          <cell r="CP438">
            <v>1</v>
          </cell>
          <cell r="CQ438">
            <v>1</v>
          </cell>
          <cell r="CR438">
            <v>1</v>
          </cell>
          <cell r="CS438">
            <v>1</v>
          </cell>
          <cell r="CT438">
            <v>1</v>
          </cell>
          <cell r="CU438">
            <v>1</v>
          </cell>
          <cell r="CV438">
            <v>1</v>
          </cell>
          <cell r="CW438">
            <v>1</v>
          </cell>
          <cell r="CX438">
            <v>1</v>
          </cell>
          <cell r="CY438">
            <v>1</v>
          </cell>
          <cell r="CZ438">
            <v>1</v>
          </cell>
          <cell r="DA438">
            <v>1</v>
          </cell>
          <cell r="DB438">
            <v>1</v>
          </cell>
          <cell r="DC438">
            <v>1</v>
          </cell>
          <cell r="DD438">
            <v>1</v>
          </cell>
          <cell r="DE438">
            <v>1</v>
          </cell>
          <cell r="DF438">
            <v>1</v>
          </cell>
          <cell r="DG438">
            <v>1</v>
          </cell>
          <cell r="DH438">
            <v>1</v>
          </cell>
          <cell r="DI438">
            <v>1</v>
          </cell>
          <cell r="DJ438">
            <v>1</v>
          </cell>
        </row>
        <row r="439">
          <cell r="M439" t="str">
            <v>tonne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E439">
            <v>1</v>
          </cell>
          <cell r="AF439">
            <v>1</v>
          </cell>
          <cell r="AG439">
            <v>1</v>
          </cell>
          <cell r="AH439">
            <v>1</v>
          </cell>
          <cell r="AI439">
            <v>1</v>
          </cell>
          <cell r="AJ439">
            <v>1</v>
          </cell>
          <cell r="AK439">
            <v>1</v>
          </cell>
          <cell r="AL439">
            <v>1</v>
          </cell>
          <cell r="AM439">
            <v>1</v>
          </cell>
          <cell r="AN439">
            <v>1</v>
          </cell>
          <cell r="AO439">
            <v>1</v>
          </cell>
          <cell r="AP439">
            <v>1</v>
          </cell>
          <cell r="AQ439">
            <v>1</v>
          </cell>
          <cell r="AR439">
            <v>1</v>
          </cell>
          <cell r="AS439">
            <v>1</v>
          </cell>
          <cell r="AT439">
            <v>1</v>
          </cell>
          <cell r="AU439">
            <v>1</v>
          </cell>
          <cell r="AV439">
            <v>1</v>
          </cell>
          <cell r="AW439">
            <v>1</v>
          </cell>
          <cell r="AX439">
            <v>1</v>
          </cell>
          <cell r="AY439">
            <v>1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  <cell r="BT439">
            <v>1</v>
          </cell>
          <cell r="BU439">
            <v>1</v>
          </cell>
          <cell r="BV439">
            <v>1</v>
          </cell>
          <cell r="BW439">
            <v>1</v>
          </cell>
          <cell r="BX439">
            <v>1</v>
          </cell>
          <cell r="BY439">
            <v>1</v>
          </cell>
          <cell r="BZ439">
            <v>1</v>
          </cell>
          <cell r="CA439">
            <v>1</v>
          </cell>
          <cell r="CB439">
            <v>1</v>
          </cell>
          <cell r="CC439">
            <v>1</v>
          </cell>
          <cell r="CD439">
            <v>1</v>
          </cell>
          <cell r="CE439">
            <v>1</v>
          </cell>
          <cell r="CF439">
            <v>1</v>
          </cell>
          <cell r="CG439">
            <v>1</v>
          </cell>
          <cell r="CH439">
            <v>1</v>
          </cell>
          <cell r="CI439">
            <v>1</v>
          </cell>
          <cell r="CJ439">
            <v>1</v>
          </cell>
          <cell r="CK439">
            <v>1</v>
          </cell>
          <cell r="CL439">
            <v>1</v>
          </cell>
          <cell r="CM439">
            <v>1</v>
          </cell>
          <cell r="CN439">
            <v>1</v>
          </cell>
          <cell r="CO439">
            <v>1</v>
          </cell>
          <cell r="CP439">
            <v>1</v>
          </cell>
          <cell r="CQ439">
            <v>1</v>
          </cell>
          <cell r="CR439">
            <v>1</v>
          </cell>
          <cell r="CS439">
            <v>1</v>
          </cell>
          <cell r="CT439">
            <v>1</v>
          </cell>
          <cell r="CU439">
            <v>1</v>
          </cell>
          <cell r="CV439">
            <v>1</v>
          </cell>
          <cell r="CW439">
            <v>1</v>
          </cell>
          <cell r="CX439">
            <v>1</v>
          </cell>
          <cell r="CY439">
            <v>1</v>
          </cell>
          <cell r="CZ439">
            <v>1</v>
          </cell>
          <cell r="DA439">
            <v>1</v>
          </cell>
          <cell r="DB439">
            <v>1</v>
          </cell>
          <cell r="DC439">
            <v>1</v>
          </cell>
          <cell r="DD439">
            <v>1</v>
          </cell>
          <cell r="DE439">
            <v>1</v>
          </cell>
          <cell r="DF439">
            <v>1</v>
          </cell>
          <cell r="DG439">
            <v>1</v>
          </cell>
          <cell r="DH439">
            <v>1</v>
          </cell>
          <cell r="DI439">
            <v>1</v>
          </cell>
          <cell r="DJ439">
            <v>1</v>
          </cell>
        </row>
        <row r="440">
          <cell r="M440" t="str">
            <v>GJ</v>
          </cell>
          <cell r="N440">
            <v>0.9</v>
          </cell>
          <cell r="O440">
            <v>0.9</v>
          </cell>
          <cell r="P440">
            <v>0.9</v>
          </cell>
          <cell r="Q440">
            <v>0.9</v>
          </cell>
          <cell r="R440">
            <v>0.9</v>
          </cell>
          <cell r="S440">
            <v>0.9</v>
          </cell>
          <cell r="T440">
            <v>0.9</v>
          </cell>
          <cell r="U440">
            <v>0.9</v>
          </cell>
          <cell r="V440">
            <v>0.9</v>
          </cell>
          <cell r="W440">
            <v>0.9</v>
          </cell>
          <cell r="X440">
            <v>0.9</v>
          </cell>
          <cell r="Y440">
            <v>0.9</v>
          </cell>
          <cell r="Z440">
            <v>0.9</v>
          </cell>
          <cell r="AA440">
            <v>0.9</v>
          </cell>
          <cell r="AB440">
            <v>0.9</v>
          </cell>
          <cell r="AC440">
            <v>0.9</v>
          </cell>
          <cell r="AD440">
            <v>0.9</v>
          </cell>
          <cell r="AE440">
            <v>0.9</v>
          </cell>
          <cell r="AF440">
            <v>0.9</v>
          </cell>
          <cell r="AG440">
            <v>0.9</v>
          </cell>
          <cell r="AH440">
            <v>0.9</v>
          </cell>
          <cell r="AI440">
            <v>0.9</v>
          </cell>
          <cell r="AJ440">
            <v>0.9</v>
          </cell>
          <cell r="AK440">
            <v>0.9</v>
          </cell>
          <cell r="AL440">
            <v>0.9</v>
          </cell>
          <cell r="AM440">
            <v>0.9</v>
          </cell>
          <cell r="AN440">
            <v>0.9</v>
          </cell>
          <cell r="AO440">
            <v>0.9</v>
          </cell>
          <cell r="AP440">
            <v>0.9</v>
          </cell>
          <cell r="AQ440">
            <v>0.9</v>
          </cell>
          <cell r="AR440">
            <v>0.9</v>
          </cell>
          <cell r="AS440">
            <v>0.9</v>
          </cell>
          <cell r="AT440">
            <v>0.9</v>
          </cell>
          <cell r="AU440">
            <v>0.9</v>
          </cell>
          <cell r="AV440">
            <v>0.9</v>
          </cell>
          <cell r="AW440">
            <v>0.9</v>
          </cell>
          <cell r="AX440">
            <v>0.9</v>
          </cell>
          <cell r="AY440">
            <v>0.9</v>
          </cell>
          <cell r="AZ440">
            <v>0.9</v>
          </cell>
          <cell r="BA440">
            <v>0.9</v>
          </cell>
          <cell r="BB440">
            <v>0.9</v>
          </cell>
          <cell r="BC440">
            <v>0.9</v>
          </cell>
          <cell r="BD440">
            <v>0.9</v>
          </cell>
          <cell r="BE440">
            <v>0.9</v>
          </cell>
          <cell r="BF440">
            <v>0.9</v>
          </cell>
          <cell r="BG440">
            <v>0.9</v>
          </cell>
          <cell r="BH440">
            <v>0.9</v>
          </cell>
          <cell r="BI440">
            <v>0.9</v>
          </cell>
          <cell r="BJ440">
            <v>0.9</v>
          </cell>
          <cell r="BK440">
            <v>0.9</v>
          </cell>
          <cell r="BL440">
            <v>0.9</v>
          </cell>
          <cell r="BM440">
            <v>0.9</v>
          </cell>
          <cell r="BN440">
            <v>0.9</v>
          </cell>
          <cell r="BO440">
            <v>0.9</v>
          </cell>
          <cell r="BP440">
            <v>0.9</v>
          </cell>
          <cell r="BQ440">
            <v>0.9</v>
          </cell>
          <cell r="BR440">
            <v>0.9</v>
          </cell>
          <cell r="BS440">
            <v>0.9</v>
          </cell>
          <cell r="BT440">
            <v>0.9</v>
          </cell>
          <cell r="BU440">
            <v>0.9</v>
          </cell>
          <cell r="BV440">
            <v>0.9</v>
          </cell>
          <cell r="BW440">
            <v>0.9</v>
          </cell>
          <cell r="BX440">
            <v>0.9</v>
          </cell>
          <cell r="BY440">
            <v>0.9</v>
          </cell>
          <cell r="BZ440">
            <v>0.9</v>
          </cell>
          <cell r="CA440">
            <v>0.9</v>
          </cell>
          <cell r="CB440">
            <v>0.9</v>
          </cell>
          <cell r="CC440">
            <v>0.9</v>
          </cell>
          <cell r="CD440">
            <v>0.9</v>
          </cell>
          <cell r="CE440">
            <v>0.9</v>
          </cell>
          <cell r="CF440">
            <v>0.9</v>
          </cell>
          <cell r="CG440">
            <v>0.9</v>
          </cell>
          <cell r="CH440">
            <v>0.9</v>
          </cell>
          <cell r="CI440">
            <v>0.9</v>
          </cell>
          <cell r="CJ440">
            <v>0.9</v>
          </cell>
          <cell r="CK440">
            <v>0.9</v>
          </cell>
          <cell r="CL440">
            <v>0.9</v>
          </cell>
          <cell r="CM440">
            <v>0.9</v>
          </cell>
          <cell r="CN440">
            <v>0.9</v>
          </cell>
          <cell r="CO440">
            <v>0.9</v>
          </cell>
          <cell r="CP440">
            <v>0.9</v>
          </cell>
          <cell r="CQ440">
            <v>0.9</v>
          </cell>
          <cell r="CR440">
            <v>0.9</v>
          </cell>
          <cell r="CS440">
            <v>0.9</v>
          </cell>
          <cell r="CT440">
            <v>0.9</v>
          </cell>
          <cell r="CU440">
            <v>0.9</v>
          </cell>
          <cell r="CV440">
            <v>0.9</v>
          </cell>
          <cell r="CW440">
            <v>0.9</v>
          </cell>
          <cell r="CX440">
            <v>0.9</v>
          </cell>
          <cell r="CY440">
            <v>0.9</v>
          </cell>
          <cell r="CZ440">
            <v>0.9</v>
          </cell>
          <cell r="DA440">
            <v>0.9</v>
          </cell>
          <cell r="DB440">
            <v>0.9</v>
          </cell>
          <cell r="DC440">
            <v>0.9</v>
          </cell>
          <cell r="DD440">
            <v>0.9</v>
          </cell>
          <cell r="DE440">
            <v>0.9</v>
          </cell>
          <cell r="DF440">
            <v>0.9</v>
          </cell>
          <cell r="DG440">
            <v>0.9</v>
          </cell>
          <cell r="DH440">
            <v>0.9</v>
          </cell>
          <cell r="DI440">
            <v>0.9</v>
          </cell>
          <cell r="DJ440">
            <v>0.9</v>
          </cell>
        </row>
        <row r="441">
          <cell r="M441" t="str">
            <v>GJ</v>
          </cell>
          <cell r="N441">
            <v>0.1</v>
          </cell>
          <cell r="O441">
            <v>0.1</v>
          </cell>
          <cell r="P441">
            <v>0.1</v>
          </cell>
          <cell r="Q441">
            <v>0.1</v>
          </cell>
          <cell r="R441">
            <v>0.1</v>
          </cell>
          <cell r="S441">
            <v>0.1</v>
          </cell>
          <cell r="T441">
            <v>0.1</v>
          </cell>
          <cell r="U441">
            <v>0.1</v>
          </cell>
          <cell r="V441">
            <v>0.1</v>
          </cell>
          <cell r="W441">
            <v>0.1</v>
          </cell>
          <cell r="X441">
            <v>0.1</v>
          </cell>
          <cell r="Y441">
            <v>0.1</v>
          </cell>
          <cell r="Z441">
            <v>0.1</v>
          </cell>
          <cell r="AA441">
            <v>0.1</v>
          </cell>
          <cell r="AB441">
            <v>0.1</v>
          </cell>
          <cell r="AC441">
            <v>0.1</v>
          </cell>
          <cell r="AD441">
            <v>0.1</v>
          </cell>
          <cell r="AE441">
            <v>0.1</v>
          </cell>
          <cell r="AF441">
            <v>0.1</v>
          </cell>
          <cell r="AG441">
            <v>0.1</v>
          </cell>
          <cell r="AH441">
            <v>0.1</v>
          </cell>
          <cell r="AI441">
            <v>0.1</v>
          </cell>
          <cell r="AJ441">
            <v>0.1</v>
          </cell>
          <cell r="AK441">
            <v>0.1</v>
          </cell>
          <cell r="AL441">
            <v>0.1</v>
          </cell>
          <cell r="AM441">
            <v>0.1</v>
          </cell>
          <cell r="AN441">
            <v>0.1</v>
          </cell>
          <cell r="AO441">
            <v>0.1</v>
          </cell>
          <cell r="AP441">
            <v>0.1</v>
          </cell>
          <cell r="AQ441">
            <v>0.1</v>
          </cell>
          <cell r="AR441">
            <v>0.1</v>
          </cell>
          <cell r="AS441">
            <v>0.1</v>
          </cell>
          <cell r="AT441">
            <v>0.1</v>
          </cell>
          <cell r="AU441">
            <v>0.1</v>
          </cell>
          <cell r="AV441">
            <v>0.1</v>
          </cell>
          <cell r="AW441">
            <v>0.1</v>
          </cell>
          <cell r="AX441">
            <v>0.1</v>
          </cell>
          <cell r="AY441">
            <v>0.1</v>
          </cell>
          <cell r="AZ441">
            <v>0.1</v>
          </cell>
          <cell r="BA441">
            <v>0.1</v>
          </cell>
          <cell r="BB441">
            <v>0.1</v>
          </cell>
          <cell r="BC441">
            <v>0.1</v>
          </cell>
          <cell r="BD441">
            <v>0.1</v>
          </cell>
          <cell r="BE441">
            <v>0.1</v>
          </cell>
          <cell r="BF441">
            <v>0.1</v>
          </cell>
          <cell r="BG441">
            <v>0.1</v>
          </cell>
          <cell r="BH441">
            <v>0.1</v>
          </cell>
          <cell r="BI441">
            <v>0.1</v>
          </cell>
          <cell r="BJ441">
            <v>0.1</v>
          </cell>
          <cell r="BK441">
            <v>0.1</v>
          </cell>
          <cell r="BL441">
            <v>0.1</v>
          </cell>
          <cell r="BM441">
            <v>0.1</v>
          </cell>
          <cell r="BN441">
            <v>0.1</v>
          </cell>
          <cell r="BO441">
            <v>0.1</v>
          </cell>
          <cell r="BP441">
            <v>0.1</v>
          </cell>
          <cell r="BQ441">
            <v>0.1</v>
          </cell>
          <cell r="BR441">
            <v>0.1</v>
          </cell>
          <cell r="BS441">
            <v>0.1</v>
          </cell>
          <cell r="BT441">
            <v>0.1</v>
          </cell>
          <cell r="BU441">
            <v>0.1</v>
          </cell>
          <cell r="BV441">
            <v>0.1</v>
          </cell>
          <cell r="BW441">
            <v>0.1</v>
          </cell>
          <cell r="BX441">
            <v>0.1</v>
          </cell>
          <cell r="BY441">
            <v>0.1</v>
          </cell>
          <cell r="BZ441">
            <v>0.1</v>
          </cell>
          <cell r="CA441">
            <v>0.1</v>
          </cell>
          <cell r="CB441">
            <v>0.1</v>
          </cell>
          <cell r="CC441">
            <v>0.1</v>
          </cell>
          <cell r="CD441">
            <v>0.1</v>
          </cell>
          <cell r="CE441">
            <v>0.1</v>
          </cell>
          <cell r="CF441">
            <v>0.1</v>
          </cell>
          <cell r="CG441">
            <v>0.1</v>
          </cell>
          <cell r="CH441">
            <v>0.1</v>
          </cell>
          <cell r="CI441">
            <v>0.1</v>
          </cell>
          <cell r="CJ441">
            <v>0.1</v>
          </cell>
          <cell r="CK441">
            <v>0.1</v>
          </cell>
          <cell r="CL441">
            <v>0.1</v>
          </cell>
          <cell r="CM441">
            <v>0.1</v>
          </cell>
          <cell r="CN441">
            <v>0.1</v>
          </cell>
          <cell r="CO441">
            <v>0.1</v>
          </cell>
          <cell r="CP441">
            <v>0.1</v>
          </cell>
          <cell r="CQ441">
            <v>0.1</v>
          </cell>
          <cell r="CR441">
            <v>0.1</v>
          </cell>
          <cell r="CS441">
            <v>0.1</v>
          </cell>
          <cell r="CT441">
            <v>0.1</v>
          </cell>
          <cell r="CU441">
            <v>0.1</v>
          </cell>
          <cell r="CV441">
            <v>0.1</v>
          </cell>
          <cell r="CW441">
            <v>0.1</v>
          </cell>
          <cell r="CX441">
            <v>0.1</v>
          </cell>
          <cell r="CY441">
            <v>0.1</v>
          </cell>
          <cell r="CZ441">
            <v>0.1</v>
          </cell>
          <cell r="DA441">
            <v>0.1</v>
          </cell>
          <cell r="DB441">
            <v>0.1</v>
          </cell>
          <cell r="DC441">
            <v>0.1</v>
          </cell>
          <cell r="DD441">
            <v>0.1</v>
          </cell>
          <cell r="DE441">
            <v>0.1</v>
          </cell>
          <cell r="DF441">
            <v>0.1</v>
          </cell>
          <cell r="DG441">
            <v>0.1</v>
          </cell>
          <cell r="DH441">
            <v>0.1</v>
          </cell>
          <cell r="DI441">
            <v>0.1</v>
          </cell>
          <cell r="DJ441">
            <v>0.1</v>
          </cell>
        </row>
        <row r="442">
          <cell r="M442" t="str">
            <v>GJ</v>
          </cell>
          <cell r="N442">
            <v>0.61</v>
          </cell>
          <cell r="O442">
            <v>0.61</v>
          </cell>
          <cell r="P442">
            <v>0.61</v>
          </cell>
          <cell r="Q442">
            <v>0.61</v>
          </cell>
          <cell r="R442">
            <v>0.61</v>
          </cell>
          <cell r="S442">
            <v>0.61</v>
          </cell>
          <cell r="T442">
            <v>0.61</v>
          </cell>
          <cell r="U442">
            <v>0.61</v>
          </cell>
          <cell r="V442">
            <v>0.61</v>
          </cell>
          <cell r="W442">
            <v>0.61</v>
          </cell>
          <cell r="X442">
            <v>0.61</v>
          </cell>
          <cell r="Y442">
            <v>0.61</v>
          </cell>
          <cell r="Z442">
            <v>0.61</v>
          </cell>
          <cell r="AA442">
            <v>0.61</v>
          </cell>
          <cell r="AB442">
            <v>0.61</v>
          </cell>
          <cell r="AC442">
            <v>0.61</v>
          </cell>
          <cell r="AD442">
            <v>0.61</v>
          </cell>
          <cell r="AE442">
            <v>0.61</v>
          </cell>
          <cell r="AF442">
            <v>0.61</v>
          </cell>
          <cell r="AG442">
            <v>0.61</v>
          </cell>
          <cell r="AH442">
            <v>0.61</v>
          </cell>
          <cell r="AI442">
            <v>0.61</v>
          </cell>
          <cell r="AJ442">
            <v>0.61</v>
          </cell>
          <cell r="AK442">
            <v>0.61</v>
          </cell>
          <cell r="AL442">
            <v>0.61</v>
          </cell>
          <cell r="AM442">
            <v>0.61</v>
          </cell>
          <cell r="AN442">
            <v>0.61</v>
          </cell>
          <cell r="AO442">
            <v>0.61</v>
          </cell>
          <cell r="AP442">
            <v>0.61</v>
          </cell>
          <cell r="AQ442">
            <v>0.61</v>
          </cell>
          <cell r="AR442">
            <v>0.61</v>
          </cell>
          <cell r="AS442">
            <v>0.61</v>
          </cell>
          <cell r="AT442">
            <v>0.61</v>
          </cell>
          <cell r="AU442">
            <v>0.61</v>
          </cell>
          <cell r="AV442">
            <v>0.61</v>
          </cell>
          <cell r="AW442">
            <v>0.61</v>
          </cell>
          <cell r="AX442">
            <v>0.61</v>
          </cell>
          <cell r="AY442">
            <v>0.61</v>
          </cell>
          <cell r="AZ442">
            <v>0.61</v>
          </cell>
          <cell r="BA442">
            <v>0.61</v>
          </cell>
          <cell r="BB442">
            <v>0.61</v>
          </cell>
          <cell r="BC442">
            <v>0.61</v>
          </cell>
          <cell r="BD442">
            <v>0.61</v>
          </cell>
          <cell r="BE442">
            <v>0.61</v>
          </cell>
          <cell r="BF442">
            <v>0.61</v>
          </cell>
          <cell r="BG442">
            <v>0.61</v>
          </cell>
          <cell r="BH442">
            <v>0.61</v>
          </cell>
          <cell r="BI442">
            <v>0.61</v>
          </cell>
          <cell r="BJ442">
            <v>0.61</v>
          </cell>
          <cell r="BK442">
            <v>0.61</v>
          </cell>
          <cell r="BL442">
            <v>0.61</v>
          </cell>
          <cell r="BM442">
            <v>0.61</v>
          </cell>
          <cell r="BN442">
            <v>0.61</v>
          </cell>
          <cell r="BO442">
            <v>0.61</v>
          </cell>
          <cell r="BP442">
            <v>0.61</v>
          </cell>
          <cell r="BQ442">
            <v>0.61</v>
          </cell>
          <cell r="BR442">
            <v>0.61</v>
          </cell>
          <cell r="BS442">
            <v>0.61</v>
          </cell>
          <cell r="BT442">
            <v>0.61</v>
          </cell>
          <cell r="BU442">
            <v>0.61</v>
          </cell>
          <cell r="BV442">
            <v>0.61</v>
          </cell>
          <cell r="BW442">
            <v>0.61</v>
          </cell>
          <cell r="BX442">
            <v>0.61</v>
          </cell>
          <cell r="BY442">
            <v>0.61</v>
          </cell>
          <cell r="BZ442">
            <v>0.61</v>
          </cell>
          <cell r="CA442">
            <v>0.61</v>
          </cell>
          <cell r="CB442">
            <v>0.61</v>
          </cell>
          <cell r="CC442">
            <v>0.61</v>
          </cell>
          <cell r="CD442">
            <v>0.61</v>
          </cell>
          <cell r="CE442">
            <v>0.61</v>
          </cell>
          <cell r="CF442">
            <v>0.61</v>
          </cell>
          <cell r="CG442">
            <v>0.61</v>
          </cell>
          <cell r="CH442">
            <v>0.61</v>
          </cell>
          <cell r="CI442">
            <v>0.61</v>
          </cell>
          <cell r="CJ442">
            <v>0.61</v>
          </cell>
          <cell r="CK442">
            <v>0.61</v>
          </cell>
          <cell r="CL442">
            <v>0.61</v>
          </cell>
          <cell r="CM442">
            <v>0.61</v>
          </cell>
          <cell r="CN442">
            <v>0.61</v>
          </cell>
          <cell r="CO442">
            <v>0.61</v>
          </cell>
          <cell r="CP442">
            <v>0.61</v>
          </cell>
          <cell r="CQ442">
            <v>0.61</v>
          </cell>
          <cell r="CR442">
            <v>0.61</v>
          </cell>
          <cell r="CS442">
            <v>0.61</v>
          </cell>
          <cell r="CT442">
            <v>0.61</v>
          </cell>
          <cell r="CU442">
            <v>0.61</v>
          </cell>
          <cell r="CV442">
            <v>0.61</v>
          </cell>
          <cell r="CW442">
            <v>0.61</v>
          </cell>
          <cell r="CX442">
            <v>0.61</v>
          </cell>
          <cell r="CY442">
            <v>0.61</v>
          </cell>
          <cell r="CZ442">
            <v>0.61</v>
          </cell>
          <cell r="DA442">
            <v>0.61</v>
          </cell>
          <cell r="DB442">
            <v>0.61</v>
          </cell>
          <cell r="DC442">
            <v>0.61</v>
          </cell>
          <cell r="DD442">
            <v>0.61</v>
          </cell>
          <cell r="DE442">
            <v>0.61</v>
          </cell>
          <cell r="DF442">
            <v>0.61</v>
          </cell>
          <cell r="DG442">
            <v>0.61</v>
          </cell>
          <cell r="DH442">
            <v>0.61</v>
          </cell>
          <cell r="DI442">
            <v>0.61</v>
          </cell>
          <cell r="DJ442">
            <v>0.61</v>
          </cell>
        </row>
        <row r="443">
          <cell r="M443" t="str">
            <v>GJ</v>
          </cell>
          <cell r="N443">
            <v>0.39</v>
          </cell>
          <cell r="O443">
            <v>0.39</v>
          </cell>
          <cell r="P443">
            <v>0.39</v>
          </cell>
          <cell r="Q443">
            <v>0.39</v>
          </cell>
          <cell r="R443">
            <v>0.39</v>
          </cell>
          <cell r="S443">
            <v>0.39</v>
          </cell>
          <cell r="T443">
            <v>0.39</v>
          </cell>
          <cell r="U443">
            <v>0.39</v>
          </cell>
          <cell r="V443">
            <v>0.39</v>
          </cell>
          <cell r="W443">
            <v>0.39</v>
          </cell>
          <cell r="X443">
            <v>0.39</v>
          </cell>
          <cell r="Y443">
            <v>0.39</v>
          </cell>
          <cell r="Z443">
            <v>0.39</v>
          </cell>
          <cell r="AA443">
            <v>0.39</v>
          </cell>
          <cell r="AB443">
            <v>0.39</v>
          </cell>
          <cell r="AC443">
            <v>0.39</v>
          </cell>
          <cell r="AD443">
            <v>0.39</v>
          </cell>
          <cell r="AE443">
            <v>0.39</v>
          </cell>
          <cell r="AF443">
            <v>0.39</v>
          </cell>
          <cell r="AG443">
            <v>0.39</v>
          </cell>
          <cell r="AH443">
            <v>0.39</v>
          </cell>
          <cell r="AI443">
            <v>0.39</v>
          </cell>
          <cell r="AJ443">
            <v>0.39</v>
          </cell>
          <cell r="AK443">
            <v>0.39</v>
          </cell>
          <cell r="AL443">
            <v>0.39</v>
          </cell>
          <cell r="AM443">
            <v>0.39</v>
          </cell>
          <cell r="AN443">
            <v>0.39</v>
          </cell>
          <cell r="AO443">
            <v>0.39</v>
          </cell>
          <cell r="AP443">
            <v>0.39</v>
          </cell>
          <cell r="AQ443">
            <v>0.39</v>
          </cell>
          <cell r="AR443">
            <v>0.39</v>
          </cell>
          <cell r="AS443">
            <v>0.39</v>
          </cell>
          <cell r="AT443">
            <v>0.39</v>
          </cell>
          <cell r="AU443">
            <v>0.39</v>
          </cell>
          <cell r="AV443">
            <v>0.39</v>
          </cell>
          <cell r="AW443">
            <v>0.39</v>
          </cell>
          <cell r="AX443">
            <v>0.39</v>
          </cell>
          <cell r="AY443">
            <v>0.39</v>
          </cell>
          <cell r="AZ443">
            <v>0.39</v>
          </cell>
          <cell r="BA443">
            <v>0.39</v>
          </cell>
          <cell r="BB443">
            <v>0.39</v>
          </cell>
          <cell r="BC443">
            <v>0.39</v>
          </cell>
          <cell r="BD443">
            <v>0.39</v>
          </cell>
          <cell r="BE443">
            <v>0.39</v>
          </cell>
          <cell r="BF443">
            <v>0.39</v>
          </cell>
          <cell r="BG443">
            <v>0.39</v>
          </cell>
          <cell r="BH443">
            <v>0.39</v>
          </cell>
          <cell r="BI443">
            <v>0.39</v>
          </cell>
          <cell r="BJ443">
            <v>0.39</v>
          </cell>
          <cell r="BK443">
            <v>0.39</v>
          </cell>
          <cell r="BL443">
            <v>0.39</v>
          </cell>
          <cell r="BM443">
            <v>0.39</v>
          </cell>
          <cell r="BN443">
            <v>0.39</v>
          </cell>
          <cell r="BO443">
            <v>0.39</v>
          </cell>
          <cell r="BP443">
            <v>0.39</v>
          </cell>
          <cell r="BQ443">
            <v>0.39</v>
          </cell>
          <cell r="BR443">
            <v>0.39</v>
          </cell>
          <cell r="BS443">
            <v>0.39</v>
          </cell>
          <cell r="BT443">
            <v>0.39</v>
          </cell>
          <cell r="BU443">
            <v>0.39</v>
          </cell>
          <cell r="BV443">
            <v>0.39</v>
          </cell>
          <cell r="BW443">
            <v>0.39</v>
          </cell>
          <cell r="BX443">
            <v>0.39</v>
          </cell>
          <cell r="BY443">
            <v>0.39</v>
          </cell>
          <cell r="BZ443">
            <v>0.39</v>
          </cell>
          <cell r="CA443">
            <v>0.39</v>
          </cell>
          <cell r="CB443">
            <v>0.39</v>
          </cell>
          <cell r="CC443">
            <v>0.39</v>
          </cell>
          <cell r="CD443">
            <v>0.39</v>
          </cell>
          <cell r="CE443">
            <v>0.39</v>
          </cell>
          <cell r="CF443">
            <v>0.39</v>
          </cell>
          <cell r="CG443">
            <v>0.39</v>
          </cell>
          <cell r="CH443">
            <v>0.39</v>
          </cell>
          <cell r="CI443">
            <v>0.39</v>
          </cell>
          <cell r="CJ443">
            <v>0.39</v>
          </cell>
          <cell r="CK443">
            <v>0.39</v>
          </cell>
          <cell r="CL443">
            <v>0.39</v>
          </cell>
          <cell r="CM443">
            <v>0.39</v>
          </cell>
          <cell r="CN443">
            <v>0.39</v>
          </cell>
          <cell r="CO443">
            <v>0.39</v>
          </cell>
          <cell r="CP443">
            <v>0.39</v>
          </cell>
          <cell r="CQ443">
            <v>0.39</v>
          </cell>
          <cell r="CR443">
            <v>0.39</v>
          </cell>
          <cell r="CS443">
            <v>0.39</v>
          </cell>
          <cell r="CT443">
            <v>0.39</v>
          </cell>
          <cell r="CU443">
            <v>0.39</v>
          </cell>
          <cell r="CV443">
            <v>0.39</v>
          </cell>
          <cell r="CW443">
            <v>0.39</v>
          </cell>
          <cell r="CX443">
            <v>0.39</v>
          </cell>
          <cell r="CY443">
            <v>0.39</v>
          </cell>
          <cell r="CZ443">
            <v>0.39</v>
          </cell>
          <cell r="DA443">
            <v>0.39</v>
          </cell>
          <cell r="DB443">
            <v>0.39</v>
          </cell>
          <cell r="DC443">
            <v>0.39</v>
          </cell>
          <cell r="DD443">
            <v>0.39</v>
          </cell>
          <cell r="DE443">
            <v>0.39</v>
          </cell>
          <cell r="DF443">
            <v>0.39</v>
          </cell>
          <cell r="DG443">
            <v>0.39</v>
          </cell>
          <cell r="DH443">
            <v>0.39</v>
          </cell>
          <cell r="DI443">
            <v>0.39</v>
          </cell>
          <cell r="DJ443">
            <v>0.39</v>
          </cell>
        </row>
        <row r="444">
          <cell r="M444" t="str">
            <v>GJ</v>
          </cell>
          <cell r="N444">
            <v>0.9</v>
          </cell>
          <cell r="O444">
            <v>0.9</v>
          </cell>
          <cell r="P444">
            <v>0.9</v>
          </cell>
          <cell r="Q444">
            <v>0.9</v>
          </cell>
          <cell r="R444">
            <v>0.9</v>
          </cell>
          <cell r="S444">
            <v>0.9</v>
          </cell>
          <cell r="T444">
            <v>0.9</v>
          </cell>
          <cell r="U444">
            <v>0.9</v>
          </cell>
          <cell r="V444">
            <v>0.9</v>
          </cell>
          <cell r="W444">
            <v>0.9</v>
          </cell>
          <cell r="X444">
            <v>0.9</v>
          </cell>
          <cell r="Y444">
            <v>0.9</v>
          </cell>
          <cell r="Z444">
            <v>0.9</v>
          </cell>
          <cell r="AA444">
            <v>0.9</v>
          </cell>
          <cell r="AB444">
            <v>0.9</v>
          </cell>
          <cell r="AC444">
            <v>0.9</v>
          </cell>
          <cell r="AD444">
            <v>0.9</v>
          </cell>
          <cell r="AE444">
            <v>0.9</v>
          </cell>
          <cell r="AF444">
            <v>0.9</v>
          </cell>
          <cell r="AG444">
            <v>0.9</v>
          </cell>
          <cell r="AH444">
            <v>0.9</v>
          </cell>
          <cell r="AI444">
            <v>0.9</v>
          </cell>
          <cell r="AJ444">
            <v>0.9</v>
          </cell>
          <cell r="AK444">
            <v>0.9</v>
          </cell>
          <cell r="AL444">
            <v>0.9</v>
          </cell>
          <cell r="AM444">
            <v>0.9</v>
          </cell>
          <cell r="AN444">
            <v>0.9</v>
          </cell>
          <cell r="AO444">
            <v>0.9</v>
          </cell>
          <cell r="AP444">
            <v>0.9</v>
          </cell>
          <cell r="AQ444">
            <v>0.9</v>
          </cell>
          <cell r="AR444">
            <v>0.9</v>
          </cell>
          <cell r="AS444">
            <v>0.9</v>
          </cell>
          <cell r="AT444">
            <v>0.9</v>
          </cell>
          <cell r="AU444">
            <v>0.9</v>
          </cell>
          <cell r="AV444">
            <v>0.9</v>
          </cell>
          <cell r="AW444">
            <v>0.9</v>
          </cell>
          <cell r="AX444">
            <v>0.9</v>
          </cell>
          <cell r="AY444">
            <v>0.9</v>
          </cell>
          <cell r="AZ444">
            <v>0.9</v>
          </cell>
          <cell r="BA444">
            <v>0.9</v>
          </cell>
          <cell r="BB444">
            <v>0.9</v>
          </cell>
          <cell r="BC444">
            <v>0.9</v>
          </cell>
          <cell r="BD444">
            <v>0.9</v>
          </cell>
          <cell r="BE444">
            <v>0.9</v>
          </cell>
          <cell r="BF444">
            <v>0.9</v>
          </cell>
          <cell r="BG444">
            <v>0.9</v>
          </cell>
          <cell r="BH444">
            <v>0.9</v>
          </cell>
          <cell r="BI444">
            <v>0.9</v>
          </cell>
          <cell r="BJ444">
            <v>0.9</v>
          </cell>
          <cell r="BK444">
            <v>0.9</v>
          </cell>
          <cell r="BL444">
            <v>0.9</v>
          </cell>
          <cell r="BM444">
            <v>0.9</v>
          </cell>
          <cell r="BN444">
            <v>0.9</v>
          </cell>
          <cell r="BO444">
            <v>0.9</v>
          </cell>
          <cell r="BP444">
            <v>0.9</v>
          </cell>
          <cell r="BQ444">
            <v>0.9</v>
          </cell>
          <cell r="BR444">
            <v>0.9</v>
          </cell>
          <cell r="BS444">
            <v>0.9</v>
          </cell>
          <cell r="BT444">
            <v>0.9</v>
          </cell>
          <cell r="BU444">
            <v>0.9</v>
          </cell>
          <cell r="BV444">
            <v>0.9</v>
          </cell>
          <cell r="BW444">
            <v>0.9</v>
          </cell>
          <cell r="BX444">
            <v>0.9</v>
          </cell>
          <cell r="BY444">
            <v>0.9</v>
          </cell>
          <cell r="BZ444">
            <v>0.9</v>
          </cell>
          <cell r="CA444">
            <v>0.9</v>
          </cell>
          <cell r="CB444">
            <v>0.9</v>
          </cell>
          <cell r="CC444">
            <v>0.9</v>
          </cell>
          <cell r="CD444">
            <v>0.9</v>
          </cell>
          <cell r="CE444">
            <v>0.9</v>
          </cell>
          <cell r="CF444">
            <v>0.9</v>
          </cell>
          <cell r="CG444">
            <v>0.9</v>
          </cell>
          <cell r="CH444">
            <v>0.9</v>
          </cell>
          <cell r="CI444">
            <v>0.9</v>
          </cell>
          <cell r="CJ444">
            <v>0.9</v>
          </cell>
          <cell r="CK444">
            <v>0.9</v>
          </cell>
          <cell r="CL444">
            <v>0.9</v>
          </cell>
          <cell r="CM444">
            <v>0.9</v>
          </cell>
          <cell r="CN444">
            <v>0.9</v>
          </cell>
          <cell r="CO444">
            <v>0.9</v>
          </cell>
          <cell r="CP444">
            <v>0.9</v>
          </cell>
          <cell r="CQ444">
            <v>0.9</v>
          </cell>
          <cell r="CR444">
            <v>0.9</v>
          </cell>
          <cell r="CS444">
            <v>0.9</v>
          </cell>
          <cell r="CT444">
            <v>0.9</v>
          </cell>
          <cell r="CU444">
            <v>0.9</v>
          </cell>
          <cell r="CV444">
            <v>0.9</v>
          </cell>
          <cell r="CW444">
            <v>0.9</v>
          </cell>
          <cell r="CX444">
            <v>0.9</v>
          </cell>
          <cell r="CY444">
            <v>0.9</v>
          </cell>
          <cell r="CZ444">
            <v>0.9</v>
          </cell>
          <cell r="DA444">
            <v>0.9</v>
          </cell>
          <cell r="DB444">
            <v>0.9</v>
          </cell>
          <cell r="DC444">
            <v>0.9</v>
          </cell>
          <cell r="DD444">
            <v>0.9</v>
          </cell>
          <cell r="DE444">
            <v>0.9</v>
          </cell>
          <cell r="DF444">
            <v>0.9</v>
          </cell>
          <cell r="DG444">
            <v>0.9</v>
          </cell>
          <cell r="DH444">
            <v>0.9</v>
          </cell>
          <cell r="DI444">
            <v>0.9</v>
          </cell>
          <cell r="DJ444">
            <v>0.9</v>
          </cell>
        </row>
        <row r="445">
          <cell r="M445" t="str">
            <v>GJ</v>
          </cell>
          <cell r="N445">
            <v>0.05</v>
          </cell>
          <cell r="O445">
            <v>0.05</v>
          </cell>
          <cell r="P445">
            <v>0.05</v>
          </cell>
          <cell r="Q445">
            <v>0.05</v>
          </cell>
          <cell r="R445">
            <v>0.05</v>
          </cell>
          <cell r="S445">
            <v>0.05</v>
          </cell>
          <cell r="T445">
            <v>0.05</v>
          </cell>
          <cell r="U445">
            <v>0.05</v>
          </cell>
          <cell r="V445">
            <v>0.05</v>
          </cell>
          <cell r="W445">
            <v>0.05</v>
          </cell>
          <cell r="X445">
            <v>0.05</v>
          </cell>
          <cell r="Y445">
            <v>0.05</v>
          </cell>
          <cell r="Z445">
            <v>0.05</v>
          </cell>
          <cell r="AA445">
            <v>0.05</v>
          </cell>
          <cell r="AB445">
            <v>0.05</v>
          </cell>
          <cell r="AC445">
            <v>0.05</v>
          </cell>
          <cell r="AD445">
            <v>0.05</v>
          </cell>
          <cell r="AE445">
            <v>0.05</v>
          </cell>
          <cell r="AF445">
            <v>0.05</v>
          </cell>
          <cell r="AG445">
            <v>0.05</v>
          </cell>
          <cell r="AH445">
            <v>0.05</v>
          </cell>
          <cell r="AI445">
            <v>0.05</v>
          </cell>
          <cell r="AJ445">
            <v>0.05</v>
          </cell>
          <cell r="AK445">
            <v>0.05</v>
          </cell>
          <cell r="AL445">
            <v>0.05</v>
          </cell>
          <cell r="AM445">
            <v>0.05</v>
          </cell>
          <cell r="AN445">
            <v>0.05</v>
          </cell>
          <cell r="AO445">
            <v>0.05</v>
          </cell>
          <cell r="AP445">
            <v>0.05</v>
          </cell>
          <cell r="AQ445">
            <v>0.05</v>
          </cell>
          <cell r="AR445">
            <v>0.05</v>
          </cell>
          <cell r="AS445">
            <v>0.05</v>
          </cell>
          <cell r="AT445">
            <v>0.05</v>
          </cell>
          <cell r="AU445">
            <v>0.05</v>
          </cell>
          <cell r="AV445">
            <v>0.05</v>
          </cell>
          <cell r="AW445">
            <v>0.05</v>
          </cell>
          <cell r="AX445">
            <v>0.05</v>
          </cell>
          <cell r="AY445">
            <v>0.05</v>
          </cell>
          <cell r="AZ445">
            <v>0.05</v>
          </cell>
          <cell r="BA445">
            <v>0.05</v>
          </cell>
          <cell r="BB445">
            <v>0.05</v>
          </cell>
          <cell r="BC445">
            <v>0.05</v>
          </cell>
          <cell r="BD445">
            <v>0.05</v>
          </cell>
          <cell r="BE445">
            <v>0.05</v>
          </cell>
          <cell r="BF445">
            <v>0.05</v>
          </cell>
          <cell r="BG445">
            <v>0.05</v>
          </cell>
          <cell r="BH445">
            <v>0.05</v>
          </cell>
          <cell r="BI445">
            <v>0.05</v>
          </cell>
          <cell r="BJ445">
            <v>0.05</v>
          </cell>
          <cell r="BK445">
            <v>0.05</v>
          </cell>
          <cell r="BL445">
            <v>0.05</v>
          </cell>
          <cell r="BM445">
            <v>0.05</v>
          </cell>
          <cell r="BN445">
            <v>0.05</v>
          </cell>
          <cell r="BO445">
            <v>0.05</v>
          </cell>
          <cell r="BP445">
            <v>0.05</v>
          </cell>
          <cell r="BQ445">
            <v>0.05</v>
          </cell>
          <cell r="BR445">
            <v>0.05</v>
          </cell>
          <cell r="BS445">
            <v>0.05</v>
          </cell>
          <cell r="BT445">
            <v>0.05</v>
          </cell>
          <cell r="BU445">
            <v>0.05</v>
          </cell>
          <cell r="BV445">
            <v>0.05</v>
          </cell>
          <cell r="BW445">
            <v>0.05</v>
          </cell>
          <cell r="BX445">
            <v>0.05</v>
          </cell>
          <cell r="BY445">
            <v>0.05</v>
          </cell>
          <cell r="BZ445">
            <v>0.05</v>
          </cell>
          <cell r="CA445">
            <v>0.05</v>
          </cell>
          <cell r="CB445">
            <v>0.05</v>
          </cell>
          <cell r="CC445">
            <v>0.05</v>
          </cell>
          <cell r="CD445">
            <v>0.05</v>
          </cell>
          <cell r="CE445">
            <v>0.05</v>
          </cell>
          <cell r="CF445">
            <v>0.05</v>
          </cell>
          <cell r="CG445">
            <v>0.05</v>
          </cell>
          <cell r="CH445">
            <v>0.05</v>
          </cell>
          <cell r="CI445">
            <v>0.05</v>
          </cell>
          <cell r="CJ445">
            <v>0.05</v>
          </cell>
          <cell r="CK445">
            <v>0.05</v>
          </cell>
          <cell r="CL445">
            <v>0.05</v>
          </cell>
          <cell r="CM445">
            <v>0.05</v>
          </cell>
          <cell r="CN445">
            <v>0.05</v>
          </cell>
          <cell r="CO445">
            <v>0.05</v>
          </cell>
          <cell r="CP445">
            <v>0.05</v>
          </cell>
          <cell r="CQ445">
            <v>0.05</v>
          </cell>
          <cell r="CR445">
            <v>0.05</v>
          </cell>
          <cell r="CS445">
            <v>0.05</v>
          </cell>
          <cell r="CT445">
            <v>0.05</v>
          </cell>
          <cell r="CU445">
            <v>0.05</v>
          </cell>
          <cell r="CV445">
            <v>0.05</v>
          </cell>
          <cell r="CW445">
            <v>0.05</v>
          </cell>
          <cell r="CX445">
            <v>0.05</v>
          </cell>
          <cell r="CY445">
            <v>0.05</v>
          </cell>
          <cell r="CZ445">
            <v>0.05</v>
          </cell>
          <cell r="DA445">
            <v>0.05</v>
          </cell>
          <cell r="DB445">
            <v>0.05</v>
          </cell>
          <cell r="DC445">
            <v>0.05</v>
          </cell>
          <cell r="DD445">
            <v>0.05</v>
          </cell>
          <cell r="DE445">
            <v>0.05</v>
          </cell>
          <cell r="DF445">
            <v>0.05</v>
          </cell>
          <cell r="DG445">
            <v>0.05</v>
          </cell>
          <cell r="DH445">
            <v>0.05</v>
          </cell>
          <cell r="DI445">
            <v>0.05</v>
          </cell>
          <cell r="DJ445">
            <v>0.05</v>
          </cell>
        </row>
        <row r="446">
          <cell r="M446" t="str">
            <v>GJ</v>
          </cell>
          <cell r="N446">
            <v>0.05</v>
          </cell>
          <cell r="O446">
            <v>0.05</v>
          </cell>
          <cell r="P446">
            <v>0.05</v>
          </cell>
          <cell r="Q446">
            <v>0.05</v>
          </cell>
          <cell r="R446">
            <v>0.05</v>
          </cell>
          <cell r="S446">
            <v>0.05</v>
          </cell>
          <cell r="T446">
            <v>0.05</v>
          </cell>
          <cell r="U446">
            <v>0.05</v>
          </cell>
          <cell r="V446">
            <v>0.05</v>
          </cell>
          <cell r="W446">
            <v>0.05</v>
          </cell>
          <cell r="X446">
            <v>0.05</v>
          </cell>
          <cell r="Y446">
            <v>0.05</v>
          </cell>
          <cell r="Z446">
            <v>0.05</v>
          </cell>
          <cell r="AA446">
            <v>0.05</v>
          </cell>
          <cell r="AB446">
            <v>0.05</v>
          </cell>
          <cell r="AC446">
            <v>0.05</v>
          </cell>
          <cell r="AD446">
            <v>0.05</v>
          </cell>
          <cell r="AE446">
            <v>0.05</v>
          </cell>
          <cell r="AF446">
            <v>0.05</v>
          </cell>
          <cell r="AG446">
            <v>0.05</v>
          </cell>
          <cell r="AH446">
            <v>0.05</v>
          </cell>
          <cell r="AI446">
            <v>0.05</v>
          </cell>
          <cell r="AJ446">
            <v>0.05</v>
          </cell>
          <cell r="AK446">
            <v>0.05</v>
          </cell>
          <cell r="AL446">
            <v>0.05</v>
          </cell>
          <cell r="AM446">
            <v>0.05</v>
          </cell>
          <cell r="AN446">
            <v>0.05</v>
          </cell>
          <cell r="AO446">
            <v>0.05</v>
          </cell>
          <cell r="AP446">
            <v>0.05</v>
          </cell>
          <cell r="AQ446">
            <v>0.05</v>
          </cell>
          <cell r="AR446">
            <v>0.05</v>
          </cell>
          <cell r="AS446">
            <v>0.05</v>
          </cell>
          <cell r="AT446">
            <v>0.05</v>
          </cell>
          <cell r="AU446">
            <v>0.05</v>
          </cell>
          <cell r="AV446">
            <v>0.05</v>
          </cell>
          <cell r="AW446">
            <v>0.05</v>
          </cell>
          <cell r="AX446">
            <v>0.05</v>
          </cell>
          <cell r="AY446">
            <v>0.05</v>
          </cell>
          <cell r="AZ446">
            <v>0.05</v>
          </cell>
          <cell r="BA446">
            <v>0.05</v>
          </cell>
          <cell r="BB446">
            <v>0.05</v>
          </cell>
          <cell r="BC446">
            <v>0.05</v>
          </cell>
          <cell r="BD446">
            <v>0.05</v>
          </cell>
          <cell r="BE446">
            <v>0.05</v>
          </cell>
          <cell r="BF446">
            <v>0.05</v>
          </cell>
          <cell r="BG446">
            <v>0.05</v>
          </cell>
          <cell r="BH446">
            <v>0.05</v>
          </cell>
          <cell r="BI446">
            <v>0.05</v>
          </cell>
          <cell r="BJ446">
            <v>0.05</v>
          </cell>
          <cell r="BK446">
            <v>0.05</v>
          </cell>
          <cell r="BL446">
            <v>0.05</v>
          </cell>
          <cell r="BM446">
            <v>0.05</v>
          </cell>
          <cell r="BN446">
            <v>0.05</v>
          </cell>
          <cell r="BO446">
            <v>0.05</v>
          </cell>
          <cell r="BP446">
            <v>0.05</v>
          </cell>
          <cell r="BQ446">
            <v>0.05</v>
          </cell>
          <cell r="BR446">
            <v>0.05</v>
          </cell>
          <cell r="BS446">
            <v>0.05</v>
          </cell>
          <cell r="BT446">
            <v>0.05</v>
          </cell>
          <cell r="BU446">
            <v>0.05</v>
          </cell>
          <cell r="BV446">
            <v>0.05</v>
          </cell>
          <cell r="BW446">
            <v>0.05</v>
          </cell>
          <cell r="BX446">
            <v>0.05</v>
          </cell>
          <cell r="BY446">
            <v>0.05</v>
          </cell>
          <cell r="BZ446">
            <v>0.05</v>
          </cell>
          <cell r="CA446">
            <v>0.05</v>
          </cell>
          <cell r="CB446">
            <v>0.05</v>
          </cell>
          <cell r="CC446">
            <v>0.05</v>
          </cell>
          <cell r="CD446">
            <v>0.05</v>
          </cell>
          <cell r="CE446">
            <v>0.05</v>
          </cell>
          <cell r="CF446">
            <v>0.05</v>
          </cell>
          <cell r="CG446">
            <v>0.05</v>
          </cell>
          <cell r="CH446">
            <v>0.05</v>
          </cell>
          <cell r="CI446">
            <v>0.05</v>
          </cell>
          <cell r="CJ446">
            <v>0.05</v>
          </cell>
          <cell r="CK446">
            <v>0.05</v>
          </cell>
          <cell r="CL446">
            <v>0.05</v>
          </cell>
          <cell r="CM446">
            <v>0.05</v>
          </cell>
          <cell r="CN446">
            <v>0.05</v>
          </cell>
          <cell r="CO446">
            <v>0.05</v>
          </cell>
          <cell r="CP446">
            <v>0.05</v>
          </cell>
          <cell r="CQ446">
            <v>0.05</v>
          </cell>
          <cell r="CR446">
            <v>0.05</v>
          </cell>
          <cell r="CS446">
            <v>0.05</v>
          </cell>
          <cell r="CT446">
            <v>0.05</v>
          </cell>
          <cell r="CU446">
            <v>0.05</v>
          </cell>
          <cell r="CV446">
            <v>0.05</v>
          </cell>
          <cell r="CW446">
            <v>0.05</v>
          </cell>
          <cell r="CX446">
            <v>0.05</v>
          </cell>
          <cell r="CY446">
            <v>0.05</v>
          </cell>
          <cell r="CZ446">
            <v>0.05</v>
          </cell>
          <cell r="DA446">
            <v>0.05</v>
          </cell>
          <cell r="DB446">
            <v>0.05</v>
          </cell>
          <cell r="DC446">
            <v>0.05</v>
          </cell>
          <cell r="DD446">
            <v>0.05</v>
          </cell>
          <cell r="DE446">
            <v>0.05</v>
          </cell>
          <cell r="DF446">
            <v>0.05</v>
          </cell>
          <cell r="DG446">
            <v>0.05</v>
          </cell>
          <cell r="DH446">
            <v>0.05</v>
          </cell>
          <cell r="DI446">
            <v>0.05</v>
          </cell>
          <cell r="DJ446">
            <v>0.05</v>
          </cell>
        </row>
        <row r="447">
          <cell r="M447" t="str">
            <v>GJ</v>
          </cell>
          <cell r="N447">
            <v>0.3</v>
          </cell>
          <cell r="O447">
            <v>0.3</v>
          </cell>
          <cell r="P447">
            <v>0.3</v>
          </cell>
          <cell r="Q447">
            <v>0.3</v>
          </cell>
          <cell r="R447">
            <v>0.3</v>
          </cell>
          <cell r="S447">
            <v>0.3</v>
          </cell>
          <cell r="T447">
            <v>0.3</v>
          </cell>
          <cell r="U447">
            <v>0.3</v>
          </cell>
          <cell r="V447">
            <v>0.3</v>
          </cell>
          <cell r="W447">
            <v>0.3</v>
          </cell>
          <cell r="X447">
            <v>0.3</v>
          </cell>
          <cell r="Y447">
            <v>0.3</v>
          </cell>
          <cell r="Z447">
            <v>0.3</v>
          </cell>
          <cell r="AA447">
            <v>0.3</v>
          </cell>
          <cell r="AB447">
            <v>0.3</v>
          </cell>
          <cell r="AC447">
            <v>0.3</v>
          </cell>
          <cell r="AD447">
            <v>0.3</v>
          </cell>
          <cell r="AE447">
            <v>0.3</v>
          </cell>
          <cell r="AF447">
            <v>0.3</v>
          </cell>
          <cell r="AG447">
            <v>0.3</v>
          </cell>
          <cell r="AH447">
            <v>0.3</v>
          </cell>
          <cell r="AI447">
            <v>0.3</v>
          </cell>
          <cell r="AJ447">
            <v>0.3</v>
          </cell>
          <cell r="AK447">
            <v>0.3</v>
          </cell>
          <cell r="AL447">
            <v>0.3</v>
          </cell>
          <cell r="AM447">
            <v>0.3</v>
          </cell>
          <cell r="AN447">
            <v>0.3</v>
          </cell>
          <cell r="AO447">
            <v>0.3</v>
          </cell>
          <cell r="AP447">
            <v>0.3</v>
          </cell>
          <cell r="AQ447">
            <v>0.3</v>
          </cell>
          <cell r="AR447">
            <v>0.3</v>
          </cell>
          <cell r="AS447">
            <v>0.3</v>
          </cell>
          <cell r="AT447">
            <v>0.3</v>
          </cell>
          <cell r="AU447">
            <v>0.3</v>
          </cell>
          <cell r="AV447">
            <v>0.3</v>
          </cell>
          <cell r="AW447">
            <v>0.3</v>
          </cell>
          <cell r="AX447">
            <v>0.3</v>
          </cell>
          <cell r="AY447">
            <v>0.3</v>
          </cell>
          <cell r="AZ447">
            <v>0.3</v>
          </cell>
          <cell r="BA447">
            <v>0.3</v>
          </cell>
          <cell r="BB447">
            <v>0.3</v>
          </cell>
          <cell r="BC447">
            <v>0.3</v>
          </cell>
          <cell r="BD447">
            <v>0.3</v>
          </cell>
          <cell r="BE447">
            <v>0.3</v>
          </cell>
          <cell r="BF447">
            <v>0.3</v>
          </cell>
          <cell r="BG447">
            <v>0.3</v>
          </cell>
          <cell r="BH447">
            <v>0.3</v>
          </cell>
          <cell r="BI447">
            <v>0.3</v>
          </cell>
          <cell r="BJ447">
            <v>0.3</v>
          </cell>
          <cell r="BK447">
            <v>0.3</v>
          </cell>
          <cell r="BL447">
            <v>0.3</v>
          </cell>
          <cell r="BM447">
            <v>0.3</v>
          </cell>
          <cell r="BN447">
            <v>0.3</v>
          </cell>
          <cell r="BO447">
            <v>0.3</v>
          </cell>
          <cell r="BP447">
            <v>0.3</v>
          </cell>
          <cell r="BQ447">
            <v>0.3</v>
          </cell>
          <cell r="BR447">
            <v>0.3</v>
          </cell>
          <cell r="BS447">
            <v>0.3</v>
          </cell>
          <cell r="BT447">
            <v>0.3</v>
          </cell>
          <cell r="BU447">
            <v>0.3</v>
          </cell>
          <cell r="BV447">
            <v>0.3</v>
          </cell>
          <cell r="BW447">
            <v>0.3</v>
          </cell>
          <cell r="BX447">
            <v>0.3</v>
          </cell>
          <cell r="BY447">
            <v>0.3</v>
          </cell>
          <cell r="BZ447">
            <v>0.3</v>
          </cell>
          <cell r="CA447">
            <v>0.3</v>
          </cell>
          <cell r="CB447">
            <v>0.3</v>
          </cell>
          <cell r="CC447">
            <v>0.3</v>
          </cell>
          <cell r="CD447">
            <v>0.3</v>
          </cell>
          <cell r="CE447">
            <v>0.3</v>
          </cell>
          <cell r="CF447">
            <v>0.3</v>
          </cell>
          <cell r="CG447">
            <v>0.3</v>
          </cell>
          <cell r="CH447">
            <v>0.3</v>
          </cell>
          <cell r="CI447">
            <v>0.3</v>
          </cell>
          <cell r="CJ447">
            <v>0.3</v>
          </cell>
          <cell r="CK447">
            <v>0.3</v>
          </cell>
          <cell r="CL447">
            <v>0.3</v>
          </cell>
          <cell r="CM447">
            <v>0.3</v>
          </cell>
          <cell r="CN447">
            <v>0.3</v>
          </cell>
          <cell r="CO447">
            <v>0.3</v>
          </cell>
          <cell r="CP447">
            <v>0.3</v>
          </cell>
          <cell r="CQ447">
            <v>0.3</v>
          </cell>
          <cell r="CR447">
            <v>0.3</v>
          </cell>
          <cell r="CS447">
            <v>0.3</v>
          </cell>
          <cell r="CT447">
            <v>0.3</v>
          </cell>
          <cell r="CU447">
            <v>0.3</v>
          </cell>
          <cell r="CV447">
            <v>0.3</v>
          </cell>
          <cell r="CW447">
            <v>0.3</v>
          </cell>
          <cell r="CX447">
            <v>0.3</v>
          </cell>
          <cell r="CY447">
            <v>0.3</v>
          </cell>
          <cell r="CZ447">
            <v>0.3</v>
          </cell>
          <cell r="DA447">
            <v>0.3</v>
          </cell>
          <cell r="DB447">
            <v>0.3</v>
          </cell>
          <cell r="DC447">
            <v>0.3</v>
          </cell>
          <cell r="DD447">
            <v>0.3</v>
          </cell>
          <cell r="DE447">
            <v>0.3</v>
          </cell>
          <cell r="DF447">
            <v>0.3</v>
          </cell>
          <cell r="DG447">
            <v>0.3</v>
          </cell>
          <cell r="DH447">
            <v>0.3</v>
          </cell>
          <cell r="DI447">
            <v>0.3</v>
          </cell>
          <cell r="DJ447">
            <v>0.3</v>
          </cell>
        </row>
        <row r="448">
          <cell r="M448" t="str">
            <v>GJ</v>
          </cell>
          <cell r="N448">
            <v>0.7</v>
          </cell>
          <cell r="O448">
            <v>0.7</v>
          </cell>
          <cell r="P448">
            <v>0.7</v>
          </cell>
          <cell r="Q448">
            <v>0.7</v>
          </cell>
          <cell r="R448">
            <v>0.7</v>
          </cell>
          <cell r="S448">
            <v>0.7</v>
          </cell>
          <cell r="T448">
            <v>0.7</v>
          </cell>
          <cell r="U448">
            <v>0.7</v>
          </cell>
          <cell r="V448">
            <v>0.7</v>
          </cell>
          <cell r="W448">
            <v>0.7</v>
          </cell>
          <cell r="X448">
            <v>0.7</v>
          </cell>
          <cell r="Y448">
            <v>0.7</v>
          </cell>
          <cell r="Z448">
            <v>0.7</v>
          </cell>
          <cell r="AA448">
            <v>0.7</v>
          </cell>
          <cell r="AB448">
            <v>0.7</v>
          </cell>
          <cell r="AC448">
            <v>0.7</v>
          </cell>
          <cell r="AD448">
            <v>0.7</v>
          </cell>
          <cell r="AE448">
            <v>0.7</v>
          </cell>
          <cell r="AF448">
            <v>0.7</v>
          </cell>
          <cell r="AG448">
            <v>0.7</v>
          </cell>
          <cell r="AH448">
            <v>0.7</v>
          </cell>
          <cell r="AI448">
            <v>0.7</v>
          </cell>
          <cell r="AJ448">
            <v>0.7</v>
          </cell>
          <cell r="AK448">
            <v>0.7</v>
          </cell>
          <cell r="AL448">
            <v>0.7</v>
          </cell>
          <cell r="AM448">
            <v>0.7</v>
          </cell>
          <cell r="AN448">
            <v>0.7</v>
          </cell>
          <cell r="AO448">
            <v>0.7</v>
          </cell>
          <cell r="AP448">
            <v>0.7</v>
          </cell>
          <cell r="AQ448">
            <v>0.7</v>
          </cell>
          <cell r="AR448">
            <v>0.7</v>
          </cell>
          <cell r="AS448">
            <v>0.7</v>
          </cell>
          <cell r="AT448">
            <v>0.7</v>
          </cell>
          <cell r="AU448">
            <v>0.7</v>
          </cell>
          <cell r="AV448">
            <v>0.7</v>
          </cell>
          <cell r="AW448">
            <v>0.7</v>
          </cell>
          <cell r="AX448">
            <v>0.7</v>
          </cell>
          <cell r="AY448">
            <v>0.7</v>
          </cell>
          <cell r="AZ448">
            <v>0.7</v>
          </cell>
          <cell r="BA448">
            <v>0.7</v>
          </cell>
          <cell r="BB448">
            <v>0.7</v>
          </cell>
          <cell r="BC448">
            <v>0.7</v>
          </cell>
          <cell r="BD448">
            <v>0.7</v>
          </cell>
          <cell r="BE448">
            <v>0.7</v>
          </cell>
          <cell r="BF448">
            <v>0.7</v>
          </cell>
          <cell r="BG448">
            <v>0.7</v>
          </cell>
          <cell r="BH448">
            <v>0.7</v>
          </cell>
          <cell r="BI448">
            <v>0.7</v>
          </cell>
          <cell r="BJ448">
            <v>0.7</v>
          </cell>
          <cell r="BK448">
            <v>0.7</v>
          </cell>
          <cell r="BL448">
            <v>0.7</v>
          </cell>
          <cell r="BM448">
            <v>0.7</v>
          </cell>
          <cell r="BN448">
            <v>0.7</v>
          </cell>
          <cell r="BO448">
            <v>0.7</v>
          </cell>
          <cell r="BP448">
            <v>0.7</v>
          </cell>
          <cell r="BQ448">
            <v>0.7</v>
          </cell>
          <cell r="BR448">
            <v>0.7</v>
          </cell>
          <cell r="BS448">
            <v>0.7</v>
          </cell>
          <cell r="BT448">
            <v>0.7</v>
          </cell>
          <cell r="BU448">
            <v>0.7</v>
          </cell>
          <cell r="BV448">
            <v>0.7</v>
          </cell>
          <cell r="BW448">
            <v>0.7</v>
          </cell>
          <cell r="BX448">
            <v>0.7</v>
          </cell>
          <cell r="BY448">
            <v>0.7</v>
          </cell>
          <cell r="BZ448">
            <v>0.7</v>
          </cell>
          <cell r="CA448">
            <v>0.7</v>
          </cell>
          <cell r="CB448">
            <v>0.7</v>
          </cell>
          <cell r="CC448">
            <v>0.7</v>
          </cell>
          <cell r="CD448">
            <v>0.7</v>
          </cell>
          <cell r="CE448">
            <v>0.7</v>
          </cell>
          <cell r="CF448">
            <v>0.7</v>
          </cell>
          <cell r="CG448">
            <v>0.7</v>
          </cell>
          <cell r="CH448">
            <v>0.7</v>
          </cell>
          <cell r="CI448">
            <v>0.7</v>
          </cell>
          <cell r="CJ448">
            <v>0.7</v>
          </cell>
          <cell r="CK448">
            <v>0.7</v>
          </cell>
          <cell r="CL448">
            <v>0.7</v>
          </cell>
          <cell r="CM448">
            <v>0.7</v>
          </cell>
          <cell r="CN448">
            <v>0.7</v>
          </cell>
          <cell r="CO448">
            <v>0.7</v>
          </cell>
          <cell r="CP448">
            <v>0.7</v>
          </cell>
          <cell r="CQ448">
            <v>0.7</v>
          </cell>
          <cell r="CR448">
            <v>0.7</v>
          </cell>
          <cell r="CS448">
            <v>0.7</v>
          </cell>
          <cell r="CT448">
            <v>0.7</v>
          </cell>
          <cell r="CU448">
            <v>0.7</v>
          </cell>
          <cell r="CV448">
            <v>0.7</v>
          </cell>
          <cell r="CW448">
            <v>0.7</v>
          </cell>
          <cell r="CX448">
            <v>0.7</v>
          </cell>
          <cell r="CY448">
            <v>0.7</v>
          </cell>
          <cell r="CZ448">
            <v>0.7</v>
          </cell>
          <cell r="DA448">
            <v>0.7</v>
          </cell>
          <cell r="DB448">
            <v>0.7</v>
          </cell>
          <cell r="DC448">
            <v>0.7</v>
          </cell>
          <cell r="DD448">
            <v>0.7</v>
          </cell>
          <cell r="DE448">
            <v>0.7</v>
          </cell>
          <cell r="DF448">
            <v>0.7</v>
          </cell>
          <cell r="DG448">
            <v>0.7</v>
          </cell>
          <cell r="DH448">
            <v>0.7</v>
          </cell>
          <cell r="DI448">
            <v>0.7</v>
          </cell>
          <cell r="DJ448">
            <v>0.7</v>
          </cell>
        </row>
        <row r="449">
          <cell r="M449" t="str">
            <v>GJ</v>
          </cell>
          <cell r="N449">
            <v>0.3</v>
          </cell>
          <cell r="O449">
            <v>0.3</v>
          </cell>
          <cell r="P449">
            <v>0.3</v>
          </cell>
          <cell r="Q449">
            <v>0.3</v>
          </cell>
          <cell r="R449">
            <v>0.3</v>
          </cell>
          <cell r="S449">
            <v>0.3</v>
          </cell>
          <cell r="T449">
            <v>0.3</v>
          </cell>
          <cell r="U449">
            <v>0.3</v>
          </cell>
          <cell r="V449">
            <v>0.3</v>
          </cell>
          <cell r="W449">
            <v>0.3</v>
          </cell>
          <cell r="X449">
            <v>0.3</v>
          </cell>
          <cell r="Y449">
            <v>0.3</v>
          </cell>
          <cell r="Z449">
            <v>0.3</v>
          </cell>
          <cell r="AA449">
            <v>0.3</v>
          </cell>
          <cell r="AB449">
            <v>0.3</v>
          </cell>
          <cell r="AC449">
            <v>0.3</v>
          </cell>
          <cell r="AD449">
            <v>0.3</v>
          </cell>
          <cell r="AE449">
            <v>0.3</v>
          </cell>
          <cell r="AF449">
            <v>0.3</v>
          </cell>
          <cell r="AG449">
            <v>0.3</v>
          </cell>
          <cell r="AH449">
            <v>0.3</v>
          </cell>
          <cell r="AI449">
            <v>0.3</v>
          </cell>
          <cell r="AJ449">
            <v>0.3</v>
          </cell>
          <cell r="AK449">
            <v>0.3</v>
          </cell>
          <cell r="AL449">
            <v>0.3</v>
          </cell>
          <cell r="AM449">
            <v>0.3</v>
          </cell>
          <cell r="AN449">
            <v>0.3</v>
          </cell>
          <cell r="AO449">
            <v>0.3</v>
          </cell>
          <cell r="AP449">
            <v>0.3</v>
          </cell>
          <cell r="AQ449">
            <v>0.3</v>
          </cell>
          <cell r="AR449">
            <v>0.3</v>
          </cell>
          <cell r="AS449">
            <v>0.3</v>
          </cell>
          <cell r="AT449">
            <v>0.3</v>
          </cell>
          <cell r="AU449">
            <v>0.3</v>
          </cell>
          <cell r="AV449">
            <v>0.3</v>
          </cell>
          <cell r="AW449">
            <v>0.3</v>
          </cell>
          <cell r="AX449">
            <v>0.3</v>
          </cell>
          <cell r="AY449">
            <v>0.3</v>
          </cell>
          <cell r="AZ449">
            <v>0.3</v>
          </cell>
          <cell r="BA449">
            <v>0.3</v>
          </cell>
          <cell r="BB449">
            <v>0.3</v>
          </cell>
          <cell r="BC449">
            <v>0.3</v>
          </cell>
          <cell r="BD449">
            <v>0.3</v>
          </cell>
          <cell r="BE449">
            <v>0.3</v>
          </cell>
          <cell r="BF449">
            <v>0.3</v>
          </cell>
          <cell r="BG449">
            <v>0.3</v>
          </cell>
          <cell r="BH449">
            <v>0.3</v>
          </cell>
          <cell r="BI449">
            <v>0.3</v>
          </cell>
          <cell r="BJ449">
            <v>0.3</v>
          </cell>
          <cell r="BK449">
            <v>0.3</v>
          </cell>
          <cell r="BL449">
            <v>0.3</v>
          </cell>
          <cell r="BM449">
            <v>0.3</v>
          </cell>
          <cell r="BN449">
            <v>0.3</v>
          </cell>
          <cell r="BO449">
            <v>0.3</v>
          </cell>
          <cell r="BP449">
            <v>0.3</v>
          </cell>
          <cell r="BQ449">
            <v>0.3</v>
          </cell>
          <cell r="BR449">
            <v>0.3</v>
          </cell>
          <cell r="BS449">
            <v>0.3</v>
          </cell>
          <cell r="BT449">
            <v>0.3</v>
          </cell>
          <cell r="BU449">
            <v>0.3</v>
          </cell>
          <cell r="BV449">
            <v>0.3</v>
          </cell>
          <cell r="BW449">
            <v>0.3</v>
          </cell>
          <cell r="BX449">
            <v>0.3</v>
          </cell>
          <cell r="BY449">
            <v>0.3</v>
          </cell>
          <cell r="BZ449">
            <v>0.3</v>
          </cell>
          <cell r="CA449">
            <v>0.3</v>
          </cell>
          <cell r="CB449">
            <v>0.3</v>
          </cell>
          <cell r="CC449">
            <v>0.3</v>
          </cell>
          <cell r="CD449">
            <v>0.3</v>
          </cell>
          <cell r="CE449">
            <v>0.3</v>
          </cell>
          <cell r="CF449">
            <v>0.3</v>
          </cell>
          <cell r="CG449">
            <v>0.3</v>
          </cell>
          <cell r="CH449">
            <v>0.3</v>
          </cell>
          <cell r="CI449">
            <v>0.3</v>
          </cell>
          <cell r="CJ449">
            <v>0.3</v>
          </cell>
          <cell r="CK449">
            <v>0.3</v>
          </cell>
          <cell r="CL449">
            <v>0.3</v>
          </cell>
          <cell r="CM449">
            <v>0.3</v>
          </cell>
          <cell r="CN449">
            <v>0.3</v>
          </cell>
          <cell r="CO449">
            <v>0.3</v>
          </cell>
          <cell r="CP449">
            <v>0.3</v>
          </cell>
          <cell r="CQ449">
            <v>0.3</v>
          </cell>
          <cell r="CR449">
            <v>0.3</v>
          </cell>
          <cell r="CS449">
            <v>0.3</v>
          </cell>
          <cell r="CT449">
            <v>0.3</v>
          </cell>
          <cell r="CU449">
            <v>0.3</v>
          </cell>
          <cell r="CV449">
            <v>0.3</v>
          </cell>
          <cell r="CW449">
            <v>0.3</v>
          </cell>
          <cell r="CX449">
            <v>0.3</v>
          </cell>
          <cell r="CY449">
            <v>0.3</v>
          </cell>
          <cell r="CZ449">
            <v>0.3</v>
          </cell>
          <cell r="DA449">
            <v>0.3</v>
          </cell>
          <cell r="DB449">
            <v>0.3</v>
          </cell>
          <cell r="DC449">
            <v>0.3</v>
          </cell>
          <cell r="DD449">
            <v>0.3</v>
          </cell>
          <cell r="DE449">
            <v>0.3</v>
          </cell>
          <cell r="DF449">
            <v>0.3</v>
          </cell>
          <cell r="DG449">
            <v>0.3</v>
          </cell>
          <cell r="DH449">
            <v>0.3</v>
          </cell>
          <cell r="DI449">
            <v>0.3</v>
          </cell>
          <cell r="DJ449">
            <v>0.3</v>
          </cell>
        </row>
        <row r="450">
          <cell r="M450" t="str">
            <v>GJ</v>
          </cell>
          <cell r="N450">
            <v>0.7</v>
          </cell>
          <cell r="O450">
            <v>0.7</v>
          </cell>
          <cell r="P450">
            <v>0.7</v>
          </cell>
          <cell r="Q450">
            <v>0.7</v>
          </cell>
          <cell r="R450">
            <v>0.7</v>
          </cell>
          <cell r="S450">
            <v>0.7</v>
          </cell>
          <cell r="T450">
            <v>0.7</v>
          </cell>
          <cell r="U450">
            <v>0.7</v>
          </cell>
          <cell r="V450">
            <v>0.7</v>
          </cell>
          <cell r="W450">
            <v>0.7</v>
          </cell>
          <cell r="X450">
            <v>0.7</v>
          </cell>
          <cell r="Y450">
            <v>0.7</v>
          </cell>
          <cell r="Z450">
            <v>0.7</v>
          </cell>
          <cell r="AA450">
            <v>0.7</v>
          </cell>
          <cell r="AB450">
            <v>0.7</v>
          </cell>
          <cell r="AC450">
            <v>0.7</v>
          </cell>
          <cell r="AD450">
            <v>0.7</v>
          </cell>
          <cell r="AE450">
            <v>0.7</v>
          </cell>
          <cell r="AF450">
            <v>0.7</v>
          </cell>
          <cell r="AG450">
            <v>0.7</v>
          </cell>
          <cell r="AH450">
            <v>0.7</v>
          </cell>
          <cell r="AI450">
            <v>0.7</v>
          </cell>
          <cell r="AJ450">
            <v>0.7</v>
          </cell>
          <cell r="AK450">
            <v>0.7</v>
          </cell>
          <cell r="AL450">
            <v>0.7</v>
          </cell>
          <cell r="AM450">
            <v>0.7</v>
          </cell>
          <cell r="AN450">
            <v>0.7</v>
          </cell>
          <cell r="AO450">
            <v>0.7</v>
          </cell>
          <cell r="AP450">
            <v>0.7</v>
          </cell>
          <cell r="AQ450">
            <v>0.7</v>
          </cell>
          <cell r="AR450">
            <v>0.7</v>
          </cell>
          <cell r="AS450">
            <v>0.7</v>
          </cell>
          <cell r="AT450">
            <v>0.7</v>
          </cell>
          <cell r="AU450">
            <v>0.7</v>
          </cell>
          <cell r="AV450">
            <v>0.7</v>
          </cell>
          <cell r="AW450">
            <v>0.7</v>
          </cell>
          <cell r="AX450">
            <v>0.7</v>
          </cell>
          <cell r="AY450">
            <v>0.7</v>
          </cell>
          <cell r="AZ450">
            <v>0.7</v>
          </cell>
          <cell r="BA450">
            <v>0.7</v>
          </cell>
          <cell r="BB450">
            <v>0.7</v>
          </cell>
          <cell r="BC450">
            <v>0.7</v>
          </cell>
          <cell r="BD450">
            <v>0.7</v>
          </cell>
          <cell r="BE450">
            <v>0.7</v>
          </cell>
          <cell r="BF450">
            <v>0.7</v>
          </cell>
          <cell r="BG450">
            <v>0.7</v>
          </cell>
          <cell r="BH450">
            <v>0.7</v>
          </cell>
          <cell r="BI450">
            <v>0.7</v>
          </cell>
          <cell r="BJ450">
            <v>0.7</v>
          </cell>
          <cell r="BK450">
            <v>0.7</v>
          </cell>
          <cell r="BL450">
            <v>0.7</v>
          </cell>
          <cell r="BM450">
            <v>0.7</v>
          </cell>
          <cell r="BN450">
            <v>0.7</v>
          </cell>
          <cell r="BO450">
            <v>0.7</v>
          </cell>
          <cell r="BP450">
            <v>0.7</v>
          </cell>
          <cell r="BQ450">
            <v>0.7</v>
          </cell>
          <cell r="BR450">
            <v>0.7</v>
          </cell>
          <cell r="BS450">
            <v>0.7</v>
          </cell>
          <cell r="BT450">
            <v>0.7</v>
          </cell>
          <cell r="BU450">
            <v>0.7</v>
          </cell>
          <cell r="BV450">
            <v>0.7</v>
          </cell>
          <cell r="BW450">
            <v>0.7</v>
          </cell>
          <cell r="BX450">
            <v>0.7</v>
          </cell>
          <cell r="BY450">
            <v>0.7</v>
          </cell>
          <cell r="BZ450">
            <v>0.7</v>
          </cell>
          <cell r="CA450">
            <v>0.7</v>
          </cell>
          <cell r="CB450">
            <v>0.7</v>
          </cell>
          <cell r="CC450">
            <v>0.7</v>
          </cell>
          <cell r="CD450">
            <v>0.7</v>
          </cell>
          <cell r="CE450">
            <v>0.7</v>
          </cell>
          <cell r="CF450">
            <v>0.7</v>
          </cell>
          <cell r="CG450">
            <v>0.7</v>
          </cell>
          <cell r="CH450">
            <v>0.7</v>
          </cell>
          <cell r="CI450">
            <v>0.7</v>
          </cell>
          <cell r="CJ450">
            <v>0.7</v>
          </cell>
          <cell r="CK450">
            <v>0.7</v>
          </cell>
          <cell r="CL450">
            <v>0.7</v>
          </cell>
          <cell r="CM450">
            <v>0.7</v>
          </cell>
          <cell r="CN450">
            <v>0.7</v>
          </cell>
          <cell r="CO450">
            <v>0.7</v>
          </cell>
          <cell r="CP450">
            <v>0.7</v>
          </cell>
          <cell r="CQ450">
            <v>0.7</v>
          </cell>
          <cell r="CR450">
            <v>0.7</v>
          </cell>
          <cell r="CS450">
            <v>0.7</v>
          </cell>
          <cell r="CT450">
            <v>0.7</v>
          </cell>
          <cell r="CU450">
            <v>0.7</v>
          </cell>
          <cell r="CV450">
            <v>0.7</v>
          </cell>
          <cell r="CW450">
            <v>0.7</v>
          </cell>
          <cell r="CX450">
            <v>0.7</v>
          </cell>
          <cell r="CY450">
            <v>0.7</v>
          </cell>
          <cell r="CZ450">
            <v>0.7</v>
          </cell>
          <cell r="DA450">
            <v>0.7</v>
          </cell>
          <cell r="DB450">
            <v>0.7</v>
          </cell>
          <cell r="DC450">
            <v>0.7</v>
          </cell>
          <cell r="DD450">
            <v>0.7</v>
          </cell>
          <cell r="DE450">
            <v>0.7</v>
          </cell>
          <cell r="DF450">
            <v>0.7</v>
          </cell>
          <cell r="DG450">
            <v>0.7</v>
          </cell>
          <cell r="DH450">
            <v>0.7</v>
          </cell>
          <cell r="DI450">
            <v>0.7</v>
          </cell>
          <cell r="DJ450">
            <v>0.7</v>
          </cell>
        </row>
        <row r="451">
          <cell r="M451" t="str">
            <v>GJ</v>
          </cell>
          <cell r="N451">
            <v>0.3</v>
          </cell>
          <cell r="O451">
            <v>0.3</v>
          </cell>
          <cell r="P451">
            <v>0.3</v>
          </cell>
          <cell r="Q451">
            <v>0.3</v>
          </cell>
          <cell r="R451">
            <v>0.3</v>
          </cell>
          <cell r="S451">
            <v>0.3</v>
          </cell>
          <cell r="T451">
            <v>0.3</v>
          </cell>
          <cell r="U451">
            <v>0.3</v>
          </cell>
          <cell r="V451">
            <v>0.3</v>
          </cell>
          <cell r="W451">
            <v>0.3</v>
          </cell>
          <cell r="X451">
            <v>0.3</v>
          </cell>
          <cell r="Y451">
            <v>0.3</v>
          </cell>
          <cell r="Z451">
            <v>0.3</v>
          </cell>
          <cell r="AA451">
            <v>0.3</v>
          </cell>
          <cell r="AB451">
            <v>0.3</v>
          </cell>
          <cell r="AC451">
            <v>0.3</v>
          </cell>
          <cell r="AD451">
            <v>0.3</v>
          </cell>
          <cell r="AE451">
            <v>0.3</v>
          </cell>
          <cell r="AF451">
            <v>0.3</v>
          </cell>
          <cell r="AG451">
            <v>0.3</v>
          </cell>
          <cell r="AH451">
            <v>0.3</v>
          </cell>
          <cell r="AI451">
            <v>0.3</v>
          </cell>
          <cell r="AJ451">
            <v>0.3</v>
          </cell>
          <cell r="AK451">
            <v>0.3</v>
          </cell>
          <cell r="AL451">
            <v>0.3</v>
          </cell>
          <cell r="AM451">
            <v>0.3</v>
          </cell>
          <cell r="AN451">
            <v>0.3</v>
          </cell>
          <cell r="AO451">
            <v>0.3</v>
          </cell>
          <cell r="AP451">
            <v>0.3</v>
          </cell>
          <cell r="AQ451">
            <v>0.3</v>
          </cell>
          <cell r="AR451">
            <v>0.3</v>
          </cell>
          <cell r="AS451">
            <v>0.3</v>
          </cell>
          <cell r="AT451">
            <v>0.3</v>
          </cell>
          <cell r="AU451">
            <v>0.3</v>
          </cell>
          <cell r="AV451">
            <v>0.3</v>
          </cell>
          <cell r="AW451">
            <v>0.3</v>
          </cell>
          <cell r="AX451">
            <v>0.3</v>
          </cell>
          <cell r="AY451">
            <v>0.3</v>
          </cell>
          <cell r="AZ451">
            <v>0.3</v>
          </cell>
          <cell r="BA451">
            <v>0.3</v>
          </cell>
          <cell r="BB451">
            <v>0.3</v>
          </cell>
          <cell r="BC451">
            <v>0.3</v>
          </cell>
          <cell r="BD451">
            <v>0.3</v>
          </cell>
          <cell r="BE451">
            <v>0.3</v>
          </cell>
          <cell r="BF451">
            <v>0.3</v>
          </cell>
          <cell r="BG451">
            <v>0.3</v>
          </cell>
          <cell r="BH451">
            <v>0.3</v>
          </cell>
          <cell r="BI451">
            <v>0.3</v>
          </cell>
          <cell r="BJ451">
            <v>0.3</v>
          </cell>
          <cell r="BK451">
            <v>0.3</v>
          </cell>
          <cell r="BL451">
            <v>0.3</v>
          </cell>
          <cell r="BM451">
            <v>0.3</v>
          </cell>
          <cell r="BN451">
            <v>0.3</v>
          </cell>
          <cell r="BO451">
            <v>0.3</v>
          </cell>
          <cell r="BP451">
            <v>0.3</v>
          </cell>
          <cell r="BQ451">
            <v>0.3</v>
          </cell>
          <cell r="BR451">
            <v>0.3</v>
          </cell>
          <cell r="BS451">
            <v>0.3</v>
          </cell>
          <cell r="BT451">
            <v>0.3</v>
          </cell>
          <cell r="BU451">
            <v>0.3</v>
          </cell>
          <cell r="BV451">
            <v>0.3</v>
          </cell>
          <cell r="BW451">
            <v>0.3</v>
          </cell>
          <cell r="BX451">
            <v>0.3</v>
          </cell>
          <cell r="BY451">
            <v>0.3</v>
          </cell>
          <cell r="BZ451">
            <v>0.3</v>
          </cell>
          <cell r="CA451">
            <v>0.3</v>
          </cell>
          <cell r="CB451">
            <v>0.3</v>
          </cell>
          <cell r="CC451">
            <v>0.3</v>
          </cell>
          <cell r="CD451">
            <v>0.3</v>
          </cell>
          <cell r="CE451">
            <v>0.3</v>
          </cell>
          <cell r="CF451">
            <v>0.3</v>
          </cell>
          <cell r="CG451">
            <v>0.3</v>
          </cell>
          <cell r="CH451">
            <v>0.3</v>
          </cell>
          <cell r="CI451">
            <v>0.3</v>
          </cell>
          <cell r="CJ451">
            <v>0.3</v>
          </cell>
          <cell r="CK451">
            <v>0.3</v>
          </cell>
          <cell r="CL451">
            <v>0.3</v>
          </cell>
          <cell r="CM451">
            <v>0.3</v>
          </cell>
          <cell r="CN451">
            <v>0.3</v>
          </cell>
          <cell r="CO451">
            <v>0.3</v>
          </cell>
          <cell r="CP451">
            <v>0.3</v>
          </cell>
          <cell r="CQ451">
            <v>0.3</v>
          </cell>
          <cell r="CR451">
            <v>0.3</v>
          </cell>
          <cell r="CS451">
            <v>0.3</v>
          </cell>
          <cell r="CT451">
            <v>0.3</v>
          </cell>
          <cell r="CU451">
            <v>0.3</v>
          </cell>
          <cell r="CV451">
            <v>0.3</v>
          </cell>
          <cell r="CW451">
            <v>0.3</v>
          </cell>
          <cell r="CX451">
            <v>0.3</v>
          </cell>
          <cell r="CY451">
            <v>0.3</v>
          </cell>
          <cell r="CZ451">
            <v>0.3</v>
          </cell>
          <cell r="DA451">
            <v>0.3</v>
          </cell>
          <cell r="DB451">
            <v>0.3</v>
          </cell>
          <cell r="DC451">
            <v>0.3</v>
          </cell>
          <cell r="DD451">
            <v>0.3</v>
          </cell>
          <cell r="DE451">
            <v>0.3</v>
          </cell>
          <cell r="DF451">
            <v>0.3</v>
          </cell>
          <cell r="DG451">
            <v>0.3</v>
          </cell>
          <cell r="DH451">
            <v>0.3</v>
          </cell>
          <cell r="DI451">
            <v>0.3</v>
          </cell>
          <cell r="DJ451">
            <v>0.3</v>
          </cell>
        </row>
        <row r="452">
          <cell r="M452" t="str">
            <v>GJ</v>
          </cell>
          <cell r="N452">
            <v>0.7</v>
          </cell>
          <cell r="O452">
            <v>0.7</v>
          </cell>
          <cell r="P452">
            <v>0.7</v>
          </cell>
          <cell r="Q452">
            <v>0.7</v>
          </cell>
          <cell r="R452">
            <v>0.7</v>
          </cell>
          <cell r="S452">
            <v>0.7</v>
          </cell>
          <cell r="T452">
            <v>0.7</v>
          </cell>
          <cell r="U452">
            <v>0.7</v>
          </cell>
          <cell r="V452">
            <v>0.7</v>
          </cell>
          <cell r="W452">
            <v>0.7</v>
          </cell>
          <cell r="X452">
            <v>0.7</v>
          </cell>
          <cell r="Y452">
            <v>0.7</v>
          </cell>
          <cell r="Z452">
            <v>0.7</v>
          </cell>
          <cell r="AA452">
            <v>0.7</v>
          </cell>
          <cell r="AB452">
            <v>0.7</v>
          </cell>
          <cell r="AC452">
            <v>0.7</v>
          </cell>
          <cell r="AD452">
            <v>0.7</v>
          </cell>
          <cell r="AE452">
            <v>0.7</v>
          </cell>
          <cell r="AF452">
            <v>0.7</v>
          </cell>
          <cell r="AG452">
            <v>0.7</v>
          </cell>
          <cell r="AH452">
            <v>0.7</v>
          </cell>
          <cell r="AI452">
            <v>0.7</v>
          </cell>
          <cell r="AJ452">
            <v>0.7</v>
          </cell>
          <cell r="AK452">
            <v>0.7</v>
          </cell>
          <cell r="AL452">
            <v>0.7</v>
          </cell>
          <cell r="AM452">
            <v>0.7</v>
          </cell>
          <cell r="AN452">
            <v>0.7</v>
          </cell>
          <cell r="AO452">
            <v>0.7</v>
          </cell>
          <cell r="AP452">
            <v>0.7</v>
          </cell>
          <cell r="AQ452">
            <v>0.7</v>
          </cell>
          <cell r="AR452">
            <v>0.7</v>
          </cell>
          <cell r="AS452">
            <v>0.7</v>
          </cell>
          <cell r="AT452">
            <v>0.7</v>
          </cell>
          <cell r="AU452">
            <v>0.7</v>
          </cell>
          <cell r="AV452">
            <v>0.7</v>
          </cell>
          <cell r="AW452">
            <v>0.7</v>
          </cell>
          <cell r="AX452">
            <v>0.7</v>
          </cell>
          <cell r="AY452">
            <v>0.7</v>
          </cell>
          <cell r="AZ452">
            <v>0.7</v>
          </cell>
          <cell r="BA452">
            <v>0.7</v>
          </cell>
          <cell r="BB452">
            <v>0.7</v>
          </cell>
          <cell r="BC452">
            <v>0.7</v>
          </cell>
          <cell r="BD452">
            <v>0.7</v>
          </cell>
          <cell r="BE452">
            <v>0.7</v>
          </cell>
          <cell r="BF452">
            <v>0.7</v>
          </cell>
          <cell r="BG452">
            <v>0.7</v>
          </cell>
          <cell r="BH452">
            <v>0.7</v>
          </cell>
          <cell r="BI452">
            <v>0.7</v>
          </cell>
          <cell r="BJ452">
            <v>0.7</v>
          </cell>
          <cell r="BK452">
            <v>0.7</v>
          </cell>
          <cell r="BL452">
            <v>0.7</v>
          </cell>
          <cell r="BM452">
            <v>0.7</v>
          </cell>
          <cell r="BN452">
            <v>0.7</v>
          </cell>
          <cell r="BO452">
            <v>0.7</v>
          </cell>
          <cell r="BP452">
            <v>0.7</v>
          </cell>
          <cell r="BQ452">
            <v>0.7</v>
          </cell>
          <cell r="BR452">
            <v>0.7</v>
          </cell>
          <cell r="BS452">
            <v>0.7</v>
          </cell>
          <cell r="BT452">
            <v>0.7</v>
          </cell>
          <cell r="BU452">
            <v>0.7</v>
          </cell>
          <cell r="BV452">
            <v>0.7</v>
          </cell>
          <cell r="BW452">
            <v>0.7</v>
          </cell>
          <cell r="BX452">
            <v>0.7</v>
          </cell>
          <cell r="BY452">
            <v>0.7</v>
          </cell>
          <cell r="BZ452">
            <v>0.7</v>
          </cell>
          <cell r="CA452">
            <v>0.7</v>
          </cell>
          <cell r="CB452">
            <v>0.7</v>
          </cell>
          <cell r="CC452">
            <v>0.7</v>
          </cell>
          <cell r="CD452">
            <v>0.7</v>
          </cell>
          <cell r="CE452">
            <v>0.7</v>
          </cell>
          <cell r="CF452">
            <v>0.7</v>
          </cell>
          <cell r="CG452">
            <v>0.7</v>
          </cell>
          <cell r="CH452">
            <v>0.7</v>
          </cell>
          <cell r="CI452">
            <v>0.7</v>
          </cell>
          <cell r="CJ452">
            <v>0.7</v>
          </cell>
          <cell r="CK452">
            <v>0.7</v>
          </cell>
          <cell r="CL452">
            <v>0.7</v>
          </cell>
          <cell r="CM452">
            <v>0.7</v>
          </cell>
          <cell r="CN452">
            <v>0.7</v>
          </cell>
          <cell r="CO452">
            <v>0.7</v>
          </cell>
          <cell r="CP452">
            <v>0.7</v>
          </cell>
          <cell r="CQ452">
            <v>0.7</v>
          </cell>
          <cell r="CR452">
            <v>0.7</v>
          </cell>
          <cell r="CS452">
            <v>0.7</v>
          </cell>
          <cell r="CT452">
            <v>0.7</v>
          </cell>
          <cell r="CU452">
            <v>0.7</v>
          </cell>
          <cell r="CV452">
            <v>0.7</v>
          </cell>
          <cell r="CW452">
            <v>0.7</v>
          </cell>
          <cell r="CX452">
            <v>0.7</v>
          </cell>
          <cell r="CY452">
            <v>0.7</v>
          </cell>
          <cell r="CZ452">
            <v>0.7</v>
          </cell>
          <cell r="DA452">
            <v>0.7</v>
          </cell>
          <cell r="DB452">
            <v>0.7</v>
          </cell>
          <cell r="DC452">
            <v>0.7</v>
          </cell>
          <cell r="DD452">
            <v>0.7</v>
          </cell>
          <cell r="DE452">
            <v>0.7</v>
          </cell>
          <cell r="DF452">
            <v>0.7</v>
          </cell>
          <cell r="DG452">
            <v>0.7</v>
          </cell>
          <cell r="DH452">
            <v>0.7</v>
          </cell>
          <cell r="DI452">
            <v>0.7</v>
          </cell>
          <cell r="DJ452">
            <v>0.7</v>
          </cell>
        </row>
        <row r="453">
          <cell r="M453" t="str">
            <v>GJ</v>
          </cell>
          <cell r="N453">
            <v>0.01</v>
          </cell>
          <cell r="O453">
            <v>0.01</v>
          </cell>
          <cell r="P453">
            <v>0.01</v>
          </cell>
          <cell r="Q453">
            <v>0.01</v>
          </cell>
          <cell r="R453">
            <v>0.01</v>
          </cell>
          <cell r="S453">
            <v>0.01</v>
          </cell>
          <cell r="T453">
            <v>0.01</v>
          </cell>
          <cell r="U453">
            <v>0.01</v>
          </cell>
          <cell r="V453">
            <v>0.01</v>
          </cell>
          <cell r="W453">
            <v>0.01</v>
          </cell>
          <cell r="X453">
            <v>0.01</v>
          </cell>
          <cell r="Y453">
            <v>0.01</v>
          </cell>
          <cell r="Z453">
            <v>0.01</v>
          </cell>
          <cell r="AA453">
            <v>0.01</v>
          </cell>
          <cell r="AB453">
            <v>0.01</v>
          </cell>
          <cell r="AC453">
            <v>0.01</v>
          </cell>
          <cell r="AD453">
            <v>0.01</v>
          </cell>
          <cell r="AE453">
            <v>0.01</v>
          </cell>
          <cell r="AF453">
            <v>0.01</v>
          </cell>
          <cell r="AG453">
            <v>0.01</v>
          </cell>
          <cell r="AH453">
            <v>0.01</v>
          </cell>
          <cell r="AI453">
            <v>0.01</v>
          </cell>
          <cell r="AJ453">
            <v>0.01</v>
          </cell>
          <cell r="AK453">
            <v>0.01</v>
          </cell>
          <cell r="AL453">
            <v>0.01</v>
          </cell>
          <cell r="AM453">
            <v>0.01</v>
          </cell>
          <cell r="AN453">
            <v>0.01</v>
          </cell>
          <cell r="AO453">
            <v>0.01</v>
          </cell>
          <cell r="AP453">
            <v>0.01</v>
          </cell>
          <cell r="AQ453">
            <v>0.01</v>
          </cell>
          <cell r="AR453">
            <v>0.01</v>
          </cell>
          <cell r="AS453">
            <v>0.01</v>
          </cell>
          <cell r="AT453">
            <v>0.01</v>
          </cell>
          <cell r="AU453">
            <v>0.01</v>
          </cell>
          <cell r="AV453">
            <v>0.01</v>
          </cell>
          <cell r="AW453">
            <v>0.01</v>
          </cell>
          <cell r="AX453">
            <v>0.01</v>
          </cell>
          <cell r="AY453">
            <v>0.01</v>
          </cell>
          <cell r="AZ453">
            <v>0.01</v>
          </cell>
          <cell r="BA453">
            <v>0.01</v>
          </cell>
          <cell r="BB453">
            <v>0.01</v>
          </cell>
          <cell r="BC453">
            <v>0.01</v>
          </cell>
          <cell r="BD453">
            <v>0.01</v>
          </cell>
          <cell r="BE453">
            <v>0.01</v>
          </cell>
          <cell r="BF453">
            <v>0.01</v>
          </cell>
          <cell r="BG453">
            <v>0.01</v>
          </cell>
          <cell r="BH453">
            <v>0.01</v>
          </cell>
          <cell r="BI453">
            <v>0.01</v>
          </cell>
          <cell r="BJ453">
            <v>0.01</v>
          </cell>
          <cell r="BK453">
            <v>0.01</v>
          </cell>
          <cell r="BL453">
            <v>0.01</v>
          </cell>
          <cell r="BM453">
            <v>0.01</v>
          </cell>
          <cell r="BN453">
            <v>0.01</v>
          </cell>
          <cell r="BO453">
            <v>0.01</v>
          </cell>
          <cell r="BP453">
            <v>0.01</v>
          </cell>
          <cell r="BQ453">
            <v>0.01</v>
          </cell>
          <cell r="BR453">
            <v>0.01</v>
          </cell>
          <cell r="BS453">
            <v>0.01</v>
          </cell>
          <cell r="BT453">
            <v>0.01</v>
          </cell>
          <cell r="BU453">
            <v>0.01</v>
          </cell>
          <cell r="BV453">
            <v>0.01</v>
          </cell>
          <cell r="BW453">
            <v>0.01</v>
          </cell>
          <cell r="BX453">
            <v>0.01</v>
          </cell>
          <cell r="BY453">
            <v>0.01</v>
          </cell>
          <cell r="BZ453">
            <v>0.01</v>
          </cell>
          <cell r="CA453">
            <v>0.01</v>
          </cell>
          <cell r="CB453">
            <v>0.01</v>
          </cell>
          <cell r="CC453">
            <v>0.01</v>
          </cell>
          <cell r="CD453">
            <v>0.01</v>
          </cell>
          <cell r="CE453">
            <v>0.01</v>
          </cell>
          <cell r="CF453">
            <v>0.01</v>
          </cell>
          <cell r="CG453">
            <v>0.01</v>
          </cell>
          <cell r="CH453">
            <v>0.01</v>
          </cell>
          <cell r="CI453">
            <v>0.01</v>
          </cell>
          <cell r="CJ453">
            <v>0.01</v>
          </cell>
          <cell r="CK453">
            <v>0.01</v>
          </cell>
          <cell r="CL453">
            <v>0.01</v>
          </cell>
          <cell r="CM453">
            <v>0.01</v>
          </cell>
          <cell r="CN453">
            <v>0.01</v>
          </cell>
          <cell r="CO453">
            <v>0.01</v>
          </cell>
          <cell r="CP453">
            <v>0.01</v>
          </cell>
          <cell r="CQ453">
            <v>0.01</v>
          </cell>
          <cell r="CR453">
            <v>0.01</v>
          </cell>
          <cell r="CS453">
            <v>0.01</v>
          </cell>
          <cell r="CT453">
            <v>0.01</v>
          </cell>
          <cell r="CU453">
            <v>0.01</v>
          </cell>
          <cell r="CV453">
            <v>0.01</v>
          </cell>
          <cell r="CW453">
            <v>0.01</v>
          </cell>
          <cell r="CX453">
            <v>0.01</v>
          </cell>
          <cell r="CY453">
            <v>0.01</v>
          </cell>
          <cell r="CZ453">
            <v>0.01</v>
          </cell>
          <cell r="DA453">
            <v>0.01</v>
          </cell>
          <cell r="DB453">
            <v>0.01</v>
          </cell>
          <cell r="DC453">
            <v>0.01</v>
          </cell>
          <cell r="DD453">
            <v>0.01</v>
          </cell>
          <cell r="DE453">
            <v>0.01</v>
          </cell>
          <cell r="DF453">
            <v>0.01</v>
          </cell>
          <cell r="DG453">
            <v>0.01</v>
          </cell>
          <cell r="DH453">
            <v>0.01</v>
          </cell>
          <cell r="DI453">
            <v>0.01</v>
          </cell>
          <cell r="DJ453">
            <v>0.01</v>
          </cell>
        </row>
        <row r="454">
          <cell r="M454" t="str">
            <v>GJ</v>
          </cell>
          <cell r="N454">
            <v>0.09</v>
          </cell>
          <cell r="O454">
            <v>0.09</v>
          </cell>
          <cell r="P454">
            <v>0.09</v>
          </cell>
          <cell r="Q454">
            <v>0.09</v>
          </cell>
          <cell r="R454">
            <v>0.09</v>
          </cell>
          <cell r="S454">
            <v>0.09</v>
          </cell>
          <cell r="T454">
            <v>0.09</v>
          </cell>
          <cell r="U454">
            <v>0.09</v>
          </cell>
          <cell r="V454">
            <v>0.09</v>
          </cell>
          <cell r="W454">
            <v>0.09</v>
          </cell>
          <cell r="X454">
            <v>0.09</v>
          </cell>
          <cell r="Y454">
            <v>0.09</v>
          </cell>
          <cell r="Z454">
            <v>0.09</v>
          </cell>
          <cell r="AA454">
            <v>0.09</v>
          </cell>
          <cell r="AB454">
            <v>0.09</v>
          </cell>
          <cell r="AC454">
            <v>0.09</v>
          </cell>
          <cell r="AD454">
            <v>0.09</v>
          </cell>
          <cell r="AE454">
            <v>0.09</v>
          </cell>
          <cell r="AF454">
            <v>0.09</v>
          </cell>
          <cell r="AG454">
            <v>0.09</v>
          </cell>
          <cell r="AH454">
            <v>0.09</v>
          </cell>
          <cell r="AI454">
            <v>0.09</v>
          </cell>
          <cell r="AJ454">
            <v>0.09</v>
          </cell>
          <cell r="AK454">
            <v>0.09</v>
          </cell>
          <cell r="AL454">
            <v>0.09</v>
          </cell>
          <cell r="AM454">
            <v>0.09</v>
          </cell>
          <cell r="AN454">
            <v>0.09</v>
          </cell>
          <cell r="AO454">
            <v>0.09</v>
          </cell>
          <cell r="AP454">
            <v>0.09</v>
          </cell>
          <cell r="AQ454">
            <v>0.09</v>
          </cell>
          <cell r="AR454">
            <v>0.09</v>
          </cell>
          <cell r="AS454">
            <v>0.09</v>
          </cell>
          <cell r="AT454">
            <v>0.09</v>
          </cell>
          <cell r="AU454">
            <v>0.09</v>
          </cell>
          <cell r="AV454">
            <v>0.09</v>
          </cell>
          <cell r="AW454">
            <v>0.09</v>
          </cell>
          <cell r="AX454">
            <v>0.09</v>
          </cell>
          <cell r="AY454">
            <v>0.09</v>
          </cell>
          <cell r="AZ454">
            <v>0.09</v>
          </cell>
          <cell r="BA454">
            <v>0.09</v>
          </cell>
          <cell r="BB454">
            <v>0.09</v>
          </cell>
          <cell r="BC454">
            <v>0.09</v>
          </cell>
          <cell r="BD454">
            <v>0.09</v>
          </cell>
          <cell r="BE454">
            <v>0.09</v>
          </cell>
          <cell r="BF454">
            <v>0.09</v>
          </cell>
          <cell r="BG454">
            <v>0.09</v>
          </cell>
          <cell r="BH454">
            <v>0.09</v>
          </cell>
          <cell r="BI454">
            <v>0.09</v>
          </cell>
          <cell r="BJ454">
            <v>0.09</v>
          </cell>
          <cell r="BK454">
            <v>0.09</v>
          </cell>
          <cell r="BL454">
            <v>0.09</v>
          </cell>
          <cell r="BM454">
            <v>0.09</v>
          </cell>
          <cell r="BN454">
            <v>0.09</v>
          </cell>
          <cell r="BO454">
            <v>0.09</v>
          </cell>
          <cell r="BP454">
            <v>0.09</v>
          </cell>
          <cell r="BQ454">
            <v>0.09</v>
          </cell>
          <cell r="BR454">
            <v>0.09</v>
          </cell>
          <cell r="BS454">
            <v>0.09</v>
          </cell>
          <cell r="BT454">
            <v>0.09</v>
          </cell>
          <cell r="BU454">
            <v>0.09</v>
          </cell>
          <cell r="BV454">
            <v>0.09</v>
          </cell>
          <cell r="BW454">
            <v>0.09</v>
          </cell>
          <cell r="BX454">
            <v>0.09</v>
          </cell>
          <cell r="BY454">
            <v>0.09</v>
          </cell>
          <cell r="BZ454">
            <v>0.09</v>
          </cell>
          <cell r="CA454">
            <v>0.09</v>
          </cell>
          <cell r="CB454">
            <v>0.09</v>
          </cell>
          <cell r="CC454">
            <v>0.09</v>
          </cell>
          <cell r="CD454">
            <v>0.09</v>
          </cell>
          <cell r="CE454">
            <v>0.09</v>
          </cell>
          <cell r="CF454">
            <v>0.09</v>
          </cell>
          <cell r="CG454">
            <v>0.09</v>
          </cell>
          <cell r="CH454">
            <v>0.09</v>
          </cell>
          <cell r="CI454">
            <v>0.09</v>
          </cell>
          <cell r="CJ454">
            <v>0.09</v>
          </cell>
          <cell r="CK454">
            <v>0.09</v>
          </cell>
          <cell r="CL454">
            <v>0.09</v>
          </cell>
          <cell r="CM454">
            <v>0.09</v>
          </cell>
          <cell r="CN454">
            <v>0.09</v>
          </cell>
          <cell r="CO454">
            <v>0.09</v>
          </cell>
          <cell r="CP454">
            <v>0.09</v>
          </cell>
          <cell r="CQ454">
            <v>0.09</v>
          </cell>
          <cell r="CR454">
            <v>0.09</v>
          </cell>
          <cell r="CS454">
            <v>0.09</v>
          </cell>
          <cell r="CT454">
            <v>0.09</v>
          </cell>
          <cell r="CU454">
            <v>0.09</v>
          </cell>
          <cell r="CV454">
            <v>0.09</v>
          </cell>
          <cell r="CW454">
            <v>0.09</v>
          </cell>
          <cell r="CX454">
            <v>0.09</v>
          </cell>
          <cell r="CY454">
            <v>0.09</v>
          </cell>
          <cell r="CZ454">
            <v>0.09</v>
          </cell>
          <cell r="DA454">
            <v>0.09</v>
          </cell>
          <cell r="DB454">
            <v>0.09</v>
          </cell>
          <cell r="DC454">
            <v>0.09</v>
          </cell>
          <cell r="DD454">
            <v>0.09</v>
          </cell>
          <cell r="DE454">
            <v>0.09</v>
          </cell>
          <cell r="DF454">
            <v>0.09</v>
          </cell>
          <cell r="DG454">
            <v>0.09</v>
          </cell>
          <cell r="DH454">
            <v>0.09</v>
          </cell>
          <cell r="DI454">
            <v>0.09</v>
          </cell>
          <cell r="DJ454">
            <v>0.09</v>
          </cell>
        </row>
        <row r="455">
          <cell r="M455" t="str">
            <v>GJ</v>
          </cell>
          <cell r="N455">
            <v>0.17</v>
          </cell>
          <cell r="O455">
            <v>0.17</v>
          </cell>
          <cell r="P455">
            <v>0.17</v>
          </cell>
          <cell r="Q455">
            <v>0.17</v>
          </cell>
          <cell r="R455">
            <v>0.17</v>
          </cell>
          <cell r="S455">
            <v>0.17</v>
          </cell>
          <cell r="T455">
            <v>0.17</v>
          </cell>
          <cell r="U455">
            <v>0.17</v>
          </cell>
          <cell r="V455">
            <v>0.17</v>
          </cell>
          <cell r="W455">
            <v>0.17</v>
          </cell>
          <cell r="X455">
            <v>0.17</v>
          </cell>
          <cell r="Y455">
            <v>0.17</v>
          </cell>
          <cell r="Z455">
            <v>0.17</v>
          </cell>
          <cell r="AA455">
            <v>0.17</v>
          </cell>
          <cell r="AB455">
            <v>0.17</v>
          </cell>
          <cell r="AC455">
            <v>0.17</v>
          </cell>
          <cell r="AD455">
            <v>0.17</v>
          </cell>
          <cell r="AE455">
            <v>0.17</v>
          </cell>
          <cell r="AF455">
            <v>0.17</v>
          </cell>
          <cell r="AG455">
            <v>0.17</v>
          </cell>
          <cell r="AH455">
            <v>0.17</v>
          </cell>
          <cell r="AI455">
            <v>0.17</v>
          </cell>
          <cell r="AJ455">
            <v>0.17</v>
          </cell>
          <cell r="AK455">
            <v>0.17</v>
          </cell>
          <cell r="AL455">
            <v>0.17</v>
          </cell>
          <cell r="AM455">
            <v>0.17</v>
          </cell>
          <cell r="AN455">
            <v>0.17</v>
          </cell>
          <cell r="AO455">
            <v>0.17</v>
          </cell>
          <cell r="AP455">
            <v>0.17</v>
          </cell>
          <cell r="AQ455">
            <v>0.17</v>
          </cell>
          <cell r="AR455">
            <v>0.17</v>
          </cell>
          <cell r="AS455">
            <v>0.17</v>
          </cell>
          <cell r="AT455">
            <v>0.17</v>
          </cell>
          <cell r="AU455">
            <v>0.17</v>
          </cell>
          <cell r="AV455">
            <v>0.17</v>
          </cell>
          <cell r="AW455">
            <v>0.17</v>
          </cell>
          <cell r="AX455">
            <v>0.17</v>
          </cell>
          <cell r="AY455">
            <v>0.17</v>
          </cell>
          <cell r="AZ455">
            <v>0.17</v>
          </cell>
          <cell r="BA455">
            <v>0.17</v>
          </cell>
          <cell r="BB455">
            <v>0.17</v>
          </cell>
          <cell r="BC455">
            <v>0.17</v>
          </cell>
          <cell r="BD455">
            <v>0.17</v>
          </cell>
          <cell r="BE455">
            <v>0.17</v>
          </cell>
          <cell r="BF455">
            <v>0.17</v>
          </cell>
          <cell r="BG455">
            <v>0.17</v>
          </cell>
          <cell r="BH455">
            <v>0.17</v>
          </cell>
          <cell r="BI455">
            <v>0.17</v>
          </cell>
          <cell r="BJ455">
            <v>0.17</v>
          </cell>
          <cell r="BK455">
            <v>0.17</v>
          </cell>
          <cell r="BL455">
            <v>0.17</v>
          </cell>
          <cell r="BM455">
            <v>0.17</v>
          </cell>
          <cell r="BN455">
            <v>0.17</v>
          </cell>
          <cell r="BO455">
            <v>0.17</v>
          </cell>
          <cell r="BP455">
            <v>0.17</v>
          </cell>
          <cell r="BQ455">
            <v>0.17</v>
          </cell>
          <cell r="BR455">
            <v>0.17</v>
          </cell>
          <cell r="BS455">
            <v>0.17</v>
          </cell>
          <cell r="BT455">
            <v>0.17</v>
          </cell>
          <cell r="BU455">
            <v>0.17</v>
          </cell>
          <cell r="BV455">
            <v>0.17</v>
          </cell>
          <cell r="BW455">
            <v>0.17</v>
          </cell>
          <cell r="BX455">
            <v>0.17</v>
          </cell>
          <cell r="BY455">
            <v>0.17</v>
          </cell>
          <cell r="BZ455">
            <v>0.17</v>
          </cell>
          <cell r="CA455">
            <v>0.17</v>
          </cell>
          <cell r="CB455">
            <v>0.17</v>
          </cell>
          <cell r="CC455">
            <v>0.17</v>
          </cell>
          <cell r="CD455">
            <v>0.17</v>
          </cell>
          <cell r="CE455">
            <v>0.17</v>
          </cell>
          <cell r="CF455">
            <v>0.17</v>
          </cell>
          <cell r="CG455">
            <v>0.17</v>
          </cell>
          <cell r="CH455">
            <v>0.17</v>
          </cell>
          <cell r="CI455">
            <v>0.17</v>
          </cell>
          <cell r="CJ455">
            <v>0.17</v>
          </cell>
          <cell r="CK455">
            <v>0.17</v>
          </cell>
          <cell r="CL455">
            <v>0.17</v>
          </cell>
          <cell r="CM455">
            <v>0.17</v>
          </cell>
          <cell r="CN455">
            <v>0.17</v>
          </cell>
          <cell r="CO455">
            <v>0.17</v>
          </cell>
          <cell r="CP455">
            <v>0.17</v>
          </cell>
          <cell r="CQ455">
            <v>0.17</v>
          </cell>
          <cell r="CR455">
            <v>0.17</v>
          </cell>
          <cell r="CS455">
            <v>0.17</v>
          </cell>
          <cell r="CT455">
            <v>0.17</v>
          </cell>
          <cell r="CU455">
            <v>0.17</v>
          </cell>
          <cell r="CV455">
            <v>0.17</v>
          </cell>
          <cell r="CW455">
            <v>0.17</v>
          </cell>
          <cell r="CX455">
            <v>0.17</v>
          </cell>
          <cell r="CY455">
            <v>0.17</v>
          </cell>
          <cell r="CZ455">
            <v>0.17</v>
          </cell>
          <cell r="DA455">
            <v>0.17</v>
          </cell>
          <cell r="DB455">
            <v>0.17</v>
          </cell>
          <cell r="DC455">
            <v>0.17</v>
          </cell>
          <cell r="DD455">
            <v>0.17</v>
          </cell>
          <cell r="DE455">
            <v>0.17</v>
          </cell>
          <cell r="DF455">
            <v>0.17</v>
          </cell>
          <cell r="DG455">
            <v>0.17</v>
          </cell>
          <cell r="DH455">
            <v>0.17</v>
          </cell>
          <cell r="DI455">
            <v>0.17</v>
          </cell>
          <cell r="DJ455">
            <v>0.17</v>
          </cell>
        </row>
        <row r="456">
          <cell r="M456" t="str">
            <v>GJ</v>
          </cell>
          <cell r="N456">
            <v>0.13</v>
          </cell>
          <cell r="O456">
            <v>0.13</v>
          </cell>
          <cell r="P456">
            <v>0.13</v>
          </cell>
          <cell r="Q456">
            <v>0.13</v>
          </cell>
          <cell r="R456">
            <v>0.13</v>
          </cell>
          <cell r="S456">
            <v>0.13</v>
          </cell>
          <cell r="T456">
            <v>0.13</v>
          </cell>
          <cell r="U456">
            <v>0.13</v>
          </cell>
          <cell r="V456">
            <v>0.13</v>
          </cell>
          <cell r="W456">
            <v>0.13</v>
          </cell>
          <cell r="X456">
            <v>0.13</v>
          </cell>
          <cell r="Y456">
            <v>0.13</v>
          </cell>
          <cell r="Z456">
            <v>0.13</v>
          </cell>
          <cell r="AA456">
            <v>0.13</v>
          </cell>
          <cell r="AB456">
            <v>0.13</v>
          </cell>
          <cell r="AC456">
            <v>0.13</v>
          </cell>
          <cell r="AD456">
            <v>0.13</v>
          </cell>
          <cell r="AE456">
            <v>0.13</v>
          </cell>
          <cell r="AF456">
            <v>0.13</v>
          </cell>
          <cell r="AG456">
            <v>0.13</v>
          </cell>
          <cell r="AH456">
            <v>0.13</v>
          </cell>
          <cell r="AI456">
            <v>0.13</v>
          </cell>
          <cell r="AJ456">
            <v>0.13</v>
          </cell>
          <cell r="AK456">
            <v>0.13</v>
          </cell>
          <cell r="AL456">
            <v>0.13</v>
          </cell>
          <cell r="AM456">
            <v>0.13</v>
          </cell>
          <cell r="AN456">
            <v>0.13</v>
          </cell>
          <cell r="AO456">
            <v>0.13</v>
          </cell>
          <cell r="AP456">
            <v>0.13</v>
          </cell>
          <cell r="AQ456">
            <v>0.13</v>
          </cell>
          <cell r="AR456">
            <v>0.13</v>
          </cell>
          <cell r="AS456">
            <v>0.13</v>
          </cell>
          <cell r="AT456">
            <v>0.13</v>
          </cell>
          <cell r="AU456">
            <v>0.13</v>
          </cell>
          <cell r="AV456">
            <v>0.13</v>
          </cell>
          <cell r="AW456">
            <v>0.13</v>
          </cell>
          <cell r="AX456">
            <v>0.13</v>
          </cell>
          <cell r="AY456">
            <v>0.13</v>
          </cell>
          <cell r="AZ456">
            <v>0.13</v>
          </cell>
          <cell r="BA456">
            <v>0.13</v>
          </cell>
          <cell r="BB456">
            <v>0.13</v>
          </cell>
          <cell r="BC456">
            <v>0.13</v>
          </cell>
          <cell r="BD456">
            <v>0.13</v>
          </cell>
          <cell r="BE456">
            <v>0.13</v>
          </cell>
          <cell r="BF456">
            <v>0.13</v>
          </cell>
          <cell r="BG456">
            <v>0.13</v>
          </cell>
          <cell r="BH456">
            <v>0.13</v>
          </cell>
          <cell r="BI456">
            <v>0.13</v>
          </cell>
          <cell r="BJ456">
            <v>0.13</v>
          </cell>
          <cell r="BK456">
            <v>0.13</v>
          </cell>
          <cell r="BL456">
            <v>0.13</v>
          </cell>
          <cell r="BM456">
            <v>0.13</v>
          </cell>
          <cell r="BN456">
            <v>0.13</v>
          </cell>
          <cell r="BO456">
            <v>0.13</v>
          </cell>
          <cell r="BP456">
            <v>0.13</v>
          </cell>
          <cell r="BQ456">
            <v>0.13</v>
          </cell>
          <cell r="BR456">
            <v>0.13</v>
          </cell>
          <cell r="BS456">
            <v>0.13</v>
          </cell>
          <cell r="BT456">
            <v>0.13</v>
          </cell>
          <cell r="BU456">
            <v>0.13</v>
          </cell>
          <cell r="BV456">
            <v>0.13</v>
          </cell>
          <cell r="BW456">
            <v>0.13</v>
          </cell>
          <cell r="BX456">
            <v>0.13</v>
          </cell>
          <cell r="BY456">
            <v>0.13</v>
          </cell>
          <cell r="BZ456">
            <v>0.13</v>
          </cell>
          <cell r="CA456">
            <v>0.13</v>
          </cell>
          <cell r="CB456">
            <v>0.13</v>
          </cell>
          <cell r="CC456">
            <v>0.13</v>
          </cell>
          <cell r="CD456">
            <v>0.13</v>
          </cell>
          <cell r="CE456">
            <v>0.13</v>
          </cell>
          <cell r="CF456">
            <v>0.13</v>
          </cell>
          <cell r="CG456">
            <v>0.13</v>
          </cell>
          <cell r="CH456">
            <v>0.13</v>
          </cell>
          <cell r="CI456">
            <v>0.13</v>
          </cell>
          <cell r="CJ456">
            <v>0.13</v>
          </cell>
          <cell r="CK456">
            <v>0.13</v>
          </cell>
          <cell r="CL456">
            <v>0.13</v>
          </cell>
          <cell r="CM456">
            <v>0.13</v>
          </cell>
          <cell r="CN456">
            <v>0.13</v>
          </cell>
          <cell r="CO456">
            <v>0.13</v>
          </cell>
          <cell r="CP456">
            <v>0.13</v>
          </cell>
          <cell r="CQ456">
            <v>0.13</v>
          </cell>
          <cell r="CR456">
            <v>0.13</v>
          </cell>
          <cell r="CS456">
            <v>0.13</v>
          </cell>
          <cell r="CT456">
            <v>0.13</v>
          </cell>
          <cell r="CU456">
            <v>0.13</v>
          </cell>
          <cell r="CV456">
            <v>0.13</v>
          </cell>
          <cell r="CW456">
            <v>0.13</v>
          </cell>
          <cell r="CX456">
            <v>0.13</v>
          </cell>
          <cell r="CY456">
            <v>0.13</v>
          </cell>
          <cell r="CZ456">
            <v>0.13</v>
          </cell>
          <cell r="DA456">
            <v>0.13</v>
          </cell>
          <cell r="DB456">
            <v>0.13</v>
          </cell>
          <cell r="DC456">
            <v>0.13</v>
          </cell>
          <cell r="DD456">
            <v>0.13</v>
          </cell>
          <cell r="DE456">
            <v>0.13</v>
          </cell>
          <cell r="DF456">
            <v>0.13</v>
          </cell>
          <cell r="DG456">
            <v>0.13</v>
          </cell>
          <cell r="DH456">
            <v>0.13</v>
          </cell>
          <cell r="DI456">
            <v>0.13</v>
          </cell>
          <cell r="DJ456">
            <v>0.13</v>
          </cell>
        </row>
        <row r="457">
          <cell r="M457" t="str">
            <v>GJ</v>
          </cell>
          <cell r="N457">
            <v>0.18</v>
          </cell>
          <cell r="O457">
            <v>0.18</v>
          </cell>
          <cell r="P457">
            <v>0.18</v>
          </cell>
          <cell r="Q457">
            <v>0.18</v>
          </cell>
          <cell r="R457">
            <v>0.18</v>
          </cell>
          <cell r="S457">
            <v>0.18</v>
          </cell>
          <cell r="T457">
            <v>0.18</v>
          </cell>
          <cell r="U457">
            <v>0.18</v>
          </cell>
          <cell r="V457">
            <v>0.18</v>
          </cell>
          <cell r="W457">
            <v>0.18</v>
          </cell>
          <cell r="X457">
            <v>0.18</v>
          </cell>
          <cell r="Y457">
            <v>0.18</v>
          </cell>
          <cell r="Z457">
            <v>0.18</v>
          </cell>
          <cell r="AA457">
            <v>0.18</v>
          </cell>
          <cell r="AB457">
            <v>0.18</v>
          </cell>
          <cell r="AC457">
            <v>0.18</v>
          </cell>
          <cell r="AD457">
            <v>0.18</v>
          </cell>
          <cell r="AE457">
            <v>0.18</v>
          </cell>
          <cell r="AF457">
            <v>0.18</v>
          </cell>
          <cell r="AG457">
            <v>0.18</v>
          </cell>
          <cell r="AH457">
            <v>0.18</v>
          </cell>
          <cell r="AI457">
            <v>0.18</v>
          </cell>
          <cell r="AJ457">
            <v>0.18</v>
          </cell>
          <cell r="AK457">
            <v>0.18</v>
          </cell>
          <cell r="AL457">
            <v>0.18</v>
          </cell>
          <cell r="AM457">
            <v>0.18</v>
          </cell>
          <cell r="AN457">
            <v>0.18</v>
          </cell>
          <cell r="AO457">
            <v>0.18</v>
          </cell>
          <cell r="AP457">
            <v>0.18</v>
          </cell>
          <cell r="AQ457">
            <v>0.18</v>
          </cell>
          <cell r="AR457">
            <v>0.18</v>
          </cell>
          <cell r="AS457">
            <v>0.18</v>
          </cell>
          <cell r="AT457">
            <v>0.18</v>
          </cell>
          <cell r="AU457">
            <v>0.18</v>
          </cell>
          <cell r="AV457">
            <v>0.18</v>
          </cell>
          <cell r="AW457">
            <v>0.18</v>
          </cell>
          <cell r="AX457">
            <v>0.18</v>
          </cell>
          <cell r="AY457">
            <v>0.18</v>
          </cell>
          <cell r="AZ457">
            <v>0.18</v>
          </cell>
          <cell r="BA457">
            <v>0.18</v>
          </cell>
          <cell r="BB457">
            <v>0.18</v>
          </cell>
          <cell r="BC457">
            <v>0.18</v>
          </cell>
          <cell r="BD457">
            <v>0.18</v>
          </cell>
          <cell r="BE457">
            <v>0.18</v>
          </cell>
          <cell r="BF457">
            <v>0.18</v>
          </cell>
          <cell r="BG457">
            <v>0.18</v>
          </cell>
          <cell r="BH457">
            <v>0.18</v>
          </cell>
          <cell r="BI457">
            <v>0.18</v>
          </cell>
          <cell r="BJ457">
            <v>0.18</v>
          </cell>
          <cell r="BK457">
            <v>0.18</v>
          </cell>
          <cell r="BL457">
            <v>0.18</v>
          </cell>
          <cell r="BM457">
            <v>0.18</v>
          </cell>
          <cell r="BN457">
            <v>0.18</v>
          </cell>
          <cell r="BO457">
            <v>0.18</v>
          </cell>
          <cell r="BP457">
            <v>0.18</v>
          </cell>
          <cell r="BQ457">
            <v>0.18</v>
          </cell>
          <cell r="BR457">
            <v>0.18</v>
          </cell>
          <cell r="BS457">
            <v>0.18</v>
          </cell>
          <cell r="BT457">
            <v>0.18</v>
          </cell>
          <cell r="BU457">
            <v>0.18</v>
          </cell>
          <cell r="BV457">
            <v>0.18</v>
          </cell>
          <cell r="BW457">
            <v>0.18</v>
          </cell>
          <cell r="BX457">
            <v>0.18</v>
          </cell>
          <cell r="BY457">
            <v>0.18</v>
          </cell>
          <cell r="BZ457">
            <v>0.18</v>
          </cell>
          <cell r="CA457">
            <v>0.18</v>
          </cell>
          <cell r="CB457">
            <v>0.18</v>
          </cell>
          <cell r="CC457">
            <v>0.18</v>
          </cell>
          <cell r="CD457">
            <v>0.18</v>
          </cell>
          <cell r="CE457">
            <v>0.18</v>
          </cell>
          <cell r="CF457">
            <v>0.18</v>
          </cell>
          <cell r="CG457">
            <v>0.18</v>
          </cell>
          <cell r="CH457">
            <v>0.18</v>
          </cell>
          <cell r="CI457">
            <v>0.18</v>
          </cell>
          <cell r="CJ457">
            <v>0.18</v>
          </cell>
          <cell r="CK457">
            <v>0.18</v>
          </cell>
          <cell r="CL457">
            <v>0.18</v>
          </cell>
          <cell r="CM457">
            <v>0.18</v>
          </cell>
          <cell r="CN457">
            <v>0.18</v>
          </cell>
          <cell r="CO457">
            <v>0.18</v>
          </cell>
          <cell r="CP457">
            <v>0.18</v>
          </cell>
          <cell r="CQ457">
            <v>0.18</v>
          </cell>
          <cell r="CR457">
            <v>0.18</v>
          </cell>
          <cell r="CS457">
            <v>0.18</v>
          </cell>
          <cell r="CT457">
            <v>0.18</v>
          </cell>
          <cell r="CU457">
            <v>0.18</v>
          </cell>
          <cell r="CV457">
            <v>0.18</v>
          </cell>
          <cell r="CW457">
            <v>0.18</v>
          </cell>
          <cell r="CX457">
            <v>0.18</v>
          </cell>
          <cell r="CY457">
            <v>0.18</v>
          </cell>
          <cell r="CZ457">
            <v>0.18</v>
          </cell>
          <cell r="DA457">
            <v>0.18</v>
          </cell>
          <cell r="DB457">
            <v>0.18</v>
          </cell>
          <cell r="DC457">
            <v>0.18</v>
          </cell>
          <cell r="DD457">
            <v>0.18</v>
          </cell>
          <cell r="DE457">
            <v>0.18</v>
          </cell>
          <cell r="DF457">
            <v>0.18</v>
          </cell>
          <cell r="DG457">
            <v>0.18</v>
          </cell>
          <cell r="DH457">
            <v>0.18</v>
          </cell>
          <cell r="DI457">
            <v>0.18</v>
          </cell>
          <cell r="DJ457">
            <v>0.18</v>
          </cell>
        </row>
        <row r="458">
          <cell r="M458" t="str">
            <v>GJ</v>
          </cell>
          <cell r="N458">
            <v>0.42</v>
          </cell>
          <cell r="O458">
            <v>0.42</v>
          </cell>
          <cell r="P458">
            <v>0.42</v>
          </cell>
          <cell r="Q458">
            <v>0.42</v>
          </cell>
          <cell r="R458">
            <v>0.42</v>
          </cell>
          <cell r="S458">
            <v>0.42</v>
          </cell>
          <cell r="T458">
            <v>0.42</v>
          </cell>
          <cell r="U458">
            <v>0.42</v>
          </cell>
          <cell r="V458">
            <v>0.42</v>
          </cell>
          <cell r="W458">
            <v>0.42</v>
          </cell>
          <cell r="X458">
            <v>0.42</v>
          </cell>
          <cell r="Y458">
            <v>0.42</v>
          </cell>
          <cell r="Z458">
            <v>0.42</v>
          </cell>
          <cell r="AA458">
            <v>0.42</v>
          </cell>
          <cell r="AB458">
            <v>0.42</v>
          </cell>
          <cell r="AC458">
            <v>0.42</v>
          </cell>
          <cell r="AD458">
            <v>0.42</v>
          </cell>
          <cell r="AE458">
            <v>0.42</v>
          </cell>
          <cell r="AF458">
            <v>0.42</v>
          </cell>
          <cell r="AG458">
            <v>0.42</v>
          </cell>
          <cell r="AH458">
            <v>0.42</v>
          </cell>
          <cell r="AI458">
            <v>0.42</v>
          </cell>
          <cell r="AJ458">
            <v>0.42</v>
          </cell>
          <cell r="AK458">
            <v>0.42</v>
          </cell>
          <cell r="AL458">
            <v>0.42</v>
          </cell>
          <cell r="AM458">
            <v>0.42</v>
          </cell>
          <cell r="AN458">
            <v>0.42</v>
          </cell>
          <cell r="AO458">
            <v>0.42</v>
          </cell>
          <cell r="AP458">
            <v>0.42</v>
          </cell>
          <cell r="AQ458">
            <v>0.42</v>
          </cell>
          <cell r="AR458">
            <v>0.42</v>
          </cell>
          <cell r="AS458">
            <v>0.42</v>
          </cell>
          <cell r="AT458">
            <v>0.42</v>
          </cell>
          <cell r="AU458">
            <v>0.42</v>
          </cell>
          <cell r="AV458">
            <v>0.42</v>
          </cell>
          <cell r="AW458">
            <v>0.42</v>
          </cell>
          <cell r="AX458">
            <v>0.42</v>
          </cell>
          <cell r="AY458">
            <v>0.42</v>
          </cell>
          <cell r="AZ458">
            <v>0.42</v>
          </cell>
          <cell r="BA458">
            <v>0.42</v>
          </cell>
          <cell r="BB458">
            <v>0.42</v>
          </cell>
          <cell r="BC458">
            <v>0.42</v>
          </cell>
          <cell r="BD458">
            <v>0.42</v>
          </cell>
          <cell r="BE458">
            <v>0.42</v>
          </cell>
          <cell r="BF458">
            <v>0.42</v>
          </cell>
          <cell r="BG458">
            <v>0.42</v>
          </cell>
          <cell r="BH458">
            <v>0.42</v>
          </cell>
          <cell r="BI458">
            <v>0.42</v>
          </cell>
          <cell r="BJ458">
            <v>0.42</v>
          </cell>
          <cell r="BK458">
            <v>0.42</v>
          </cell>
          <cell r="BL458">
            <v>0.42</v>
          </cell>
          <cell r="BM458">
            <v>0.42</v>
          </cell>
          <cell r="BN458">
            <v>0.42</v>
          </cell>
          <cell r="BO458">
            <v>0.42</v>
          </cell>
          <cell r="BP458">
            <v>0.42</v>
          </cell>
          <cell r="BQ458">
            <v>0.42</v>
          </cell>
          <cell r="BR458">
            <v>0.42</v>
          </cell>
          <cell r="BS458">
            <v>0.42</v>
          </cell>
          <cell r="BT458">
            <v>0.42</v>
          </cell>
          <cell r="BU458">
            <v>0.42</v>
          </cell>
          <cell r="BV458">
            <v>0.42</v>
          </cell>
          <cell r="BW458">
            <v>0.42</v>
          </cell>
          <cell r="BX458">
            <v>0.42</v>
          </cell>
          <cell r="BY458">
            <v>0.42</v>
          </cell>
          <cell r="BZ458">
            <v>0.42</v>
          </cell>
          <cell r="CA458">
            <v>0.42</v>
          </cell>
          <cell r="CB458">
            <v>0.42</v>
          </cell>
          <cell r="CC458">
            <v>0.42</v>
          </cell>
          <cell r="CD458">
            <v>0.42</v>
          </cell>
          <cell r="CE458">
            <v>0.42</v>
          </cell>
          <cell r="CF458">
            <v>0.42</v>
          </cell>
          <cell r="CG458">
            <v>0.42</v>
          </cell>
          <cell r="CH458">
            <v>0.42</v>
          </cell>
          <cell r="CI458">
            <v>0.42</v>
          </cell>
          <cell r="CJ458">
            <v>0.42</v>
          </cell>
          <cell r="CK458">
            <v>0.42</v>
          </cell>
          <cell r="CL458">
            <v>0.42</v>
          </cell>
          <cell r="CM458">
            <v>0.42</v>
          </cell>
          <cell r="CN458">
            <v>0.42</v>
          </cell>
          <cell r="CO458">
            <v>0.42</v>
          </cell>
          <cell r="CP458">
            <v>0.42</v>
          </cell>
          <cell r="CQ458">
            <v>0.42</v>
          </cell>
          <cell r="CR458">
            <v>0.42</v>
          </cell>
          <cell r="CS458">
            <v>0.42</v>
          </cell>
          <cell r="CT458">
            <v>0.42</v>
          </cell>
          <cell r="CU458">
            <v>0.42</v>
          </cell>
          <cell r="CV458">
            <v>0.42</v>
          </cell>
          <cell r="CW458">
            <v>0.42</v>
          </cell>
          <cell r="CX458">
            <v>0.42</v>
          </cell>
          <cell r="CY458">
            <v>0.42</v>
          </cell>
          <cell r="CZ458">
            <v>0.42</v>
          </cell>
          <cell r="DA458">
            <v>0.42</v>
          </cell>
          <cell r="DB458">
            <v>0.42</v>
          </cell>
          <cell r="DC458">
            <v>0.42</v>
          </cell>
          <cell r="DD458">
            <v>0.42</v>
          </cell>
          <cell r="DE458">
            <v>0.42</v>
          </cell>
          <cell r="DF458">
            <v>0.42</v>
          </cell>
          <cell r="DG458">
            <v>0.42</v>
          </cell>
          <cell r="DH458">
            <v>0.42</v>
          </cell>
          <cell r="DI458">
            <v>0.42</v>
          </cell>
          <cell r="DJ458">
            <v>0.42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pulp and paper_techs"/>
    </sheetNames>
    <definedNames>
      <definedName name="data" refersTo="='data'!$L$4:$AK$5021"/>
      <definedName name="data_multi" refersTo="='data_multi_row'!$L$3:$DJ$4790"/>
      <definedName name="header" refersTo="='data'!$L$1:$AK$1"/>
      <definedName name="header_multi" refersTo="='data_multi_row'!$L$2:$DJ$2"/>
      <definedName name="index" refersTo="='data'!$AM$4:$AM$5021"/>
      <definedName name="index_multi" refersTo="='data_multi_row'!$DL$3:$DL$4790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</row>
        <row r="4">
          <cell r="L4"/>
          <cell r="M4" t="str">
            <v>tonne</v>
          </cell>
          <cell r="N4">
            <v>0.35</v>
          </cell>
          <cell r="O4">
            <v>10</v>
          </cell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M4" t="str">
            <v>.Pulp and Paper.Paper.Newsprint.Newsprint Drying</v>
          </cell>
        </row>
        <row r="5">
          <cell r="L5"/>
          <cell r="M5" t="str">
            <v>tonne</v>
          </cell>
          <cell r="N5"/>
          <cell r="O5"/>
          <cell r="P5">
            <v>1984</v>
          </cell>
          <cell r="Q5">
            <v>2101</v>
          </cell>
          <cell r="R5">
            <v>20</v>
          </cell>
          <cell r="S5"/>
          <cell r="T5">
            <v>0</v>
          </cell>
          <cell r="U5"/>
          <cell r="V5"/>
          <cell r="W5">
            <v>0</v>
          </cell>
          <cell r="X5">
            <v>0</v>
          </cell>
          <cell r="Y5"/>
          <cell r="Z5"/>
          <cell r="AA5"/>
          <cell r="AB5"/>
          <cell r="AC5"/>
          <cell r="AD5"/>
          <cell r="AE5"/>
          <cell r="AF5">
            <v>0.4</v>
          </cell>
          <cell r="AG5"/>
          <cell r="AH5">
            <v>191625</v>
          </cell>
          <cell r="AI5">
            <v>33961029.177958801</v>
          </cell>
          <cell r="AJ5">
            <v>1358669.99574921</v>
          </cell>
          <cell r="AK5"/>
          <cell r="AM5" t="str">
            <v>.Pulp and Paper.Paper.Newsprint.Newsprint Dryingelectric computer contol</v>
          </cell>
        </row>
        <row r="6">
          <cell r="L6"/>
          <cell r="M6" t="str">
            <v>tonne</v>
          </cell>
          <cell r="N6"/>
          <cell r="O6"/>
          <cell r="P6">
            <v>1930</v>
          </cell>
          <cell r="Q6">
            <v>2101</v>
          </cell>
          <cell r="R6">
            <v>20</v>
          </cell>
          <cell r="S6">
            <v>0.83699999999999997</v>
          </cell>
          <cell r="T6">
            <v>1</v>
          </cell>
          <cell r="U6"/>
          <cell r="V6"/>
          <cell r="W6">
            <v>0.9</v>
          </cell>
          <cell r="X6">
            <v>0</v>
          </cell>
          <cell r="Y6"/>
          <cell r="Z6"/>
          <cell r="AA6"/>
          <cell r="AB6"/>
          <cell r="AC6"/>
          <cell r="AD6"/>
          <cell r="AE6"/>
          <cell r="AF6">
            <v>0.6</v>
          </cell>
          <cell r="AG6"/>
          <cell r="AH6">
            <v>191625</v>
          </cell>
          <cell r="AI6">
            <v>32250535.162257601</v>
          </cell>
          <cell r="AJ6">
            <v>1290021.4064903001</v>
          </cell>
          <cell r="AK6"/>
          <cell r="AM6" t="str">
            <v>.Pulp and Paper.Paper.Newsprint.Newsprint DryingSteam</v>
          </cell>
        </row>
        <row r="7">
          <cell r="L7"/>
          <cell r="M7" t="str">
            <v>tonne</v>
          </cell>
          <cell r="N7"/>
          <cell r="O7"/>
          <cell r="P7">
            <v>1976</v>
          </cell>
          <cell r="Q7">
            <v>2101</v>
          </cell>
          <cell r="R7">
            <v>20</v>
          </cell>
          <cell r="S7">
            <v>0.14799999999999999</v>
          </cell>
          <cell r="T7">
            <v>0</v>
          </cell>
          <cell r="U7"/>
          <cell r="V7"/>
          <cell r="W7">
            <v>0.1</v>
          </cell>
          <cell r="X7">
            <v>0</v>
          </cell>
          <cell r="Y7"/>
          <cell r="Z7"/>
          <cell r="AA7"/>
          <cell r="AB7"/>
          <cell r="AC7"/>
          <cell r="AD7"/>
          <cell r="AE7"/>
          <cell r="AF7">
            <v>0</v>
          </cell>
          <cell r="AG7"/>
          <cell r="AH7">
            <v>191625</v>
          </cell>
          <cell r="AI7">
            <v>32632392.940010302</v>
          </cell>
          <cell r="AJ7">
            <v>1305038.28539069</v>
          </cell>
          <cell r="AK7"/>
          <cell r="AM7" t="str">
            <v>.Pulp and Paper.Paper.Newsprint.Newsprint DryingSteam comp ctrl</v>
          </cell>
        </row>
        <row r="8">
          <cell r="L8"/>
          <cell r="M8" t="str">
            <v>tonne</v>
          </cell>
          <cell r="N8"/>
          <cell r="O8"/>
          <cell r="P8">
            <v>1976</v>
          </cell>
          <cell r="Q8">
            <v>2101</v>
          </cell>
          <cell r="R8">
            <v>20</v>
          </cell>
          <cell r="S8">
            <v>0</v>
          </cell>
          <cell r="T8">
            <v>0</v>
          </cell>
          <cell r="U8"/>
          <cell r="V8"/>
          <cell r="W8">
            <v>0</v>
          </cell>
          <cell r="X8">
            <v>0</v>
          </cell>
          <cell r="Y8"/>
          <cell r="Z8"/>
          <cell r="AA8"/>
          <cell r="AB8"/>
          <cell r="AC8"/>
          <cell r="AD8"/>
          <cell r="AE8"/>
          <cell r="AF8">
            <v>0</v>
          </cell>
          <cell r="AG8"/>
          <cell r="AH8">
            <v>191625</v>
          </cell>
          <cell r="AI8">
            <v>33587752.473863401</v>
          </cell>
          <cell r="AJ8">
            <v>1343653.1168488199</v>
          </cell>
          <cell r="AK8"/>
          <cell r="AM8" t="str">
            <v>.Pulp and Paper.Paper.Newsprint.Newsprint DryingSteam and electric vapour recompression</v>
          </cell>
        </row>
        <row r="9">
          <cell r="L9"/>
          <cell r="M9" t="str">
            <v>tonne</v>
          </cell>
          <cell r="N9"/>
          <cell r="O9"/>
          <cell r="P9">
            <v>1976</v>
          </cell>
          <cell r="Q9">
            <v>2101</v>
          </cell>
          <cell r="R9">
            <v>20</v>
          </cell>
          <cell r="S9">
            <v>0</v>
          </cell>
          <cell r="T9">
            <v>0</v>
          </cell>
          <cell r="U9"/>
          <cell r="V9"/>
          <cell r="W9">
            <v>0</v>
          </cell>
          <cell r="X9">
            <v>1</v>
          </cell>
          <cell r="Y9"/>
          <cell r="Z9"/>
          <cell r="AA9"/>
          <cell r="AB9"/>
          <cell r="AC9"/>
          <cell r="AD9"/>
          <cell r="AE9"/>
          <cell r="AF9">
            <v>0</v>
          </cell>
          <cell r="AG9"/>
          <cell r="AH9">
            <v>191625</v>
          </cell>
          <cell r="AI9">
            <v>33961029.177958801</v>
          </cell>
          <cell r="AJ9">
            <v>1358669.99574921</v>
          </cell>
          <cell r="AK9"/>
          <cell r="AM9" t="str">
            <v>.Pulp and Paper.Paper.Newsprint.Newsprint DryingSteam comp ctrl and electric vapour recompression</v>
          </cell>
        </row>
        <row r="10">
          <cell r="L10"/>
          <cell r="M10" t="str">
            <v>tonne</v>
          </cell>
          <cell r="N10"/>
          <cell r="O10"/>
          <cell r="P10">
            <v>2006</v>
          </cell>
          <cell r="Q10">
            <v>2101</v>
          </cell>
          <cell r="R10">
            <v>20</v>
          </cell>
          <cell r="S10">
            <v>0</v>
          </cell>
          <cell r="T10">
            <v>0</v>
          </cell>
          <cell r="U10"/>
          <cell r="V10"/>
          <cell r="W10">
            <v>0</v>
          </cell>
          <cell r="X10">
            <v>0</v>
          </cell>
          <cell r="Y10"/>
          <cell r="Z10"/>
          <cell r="AA10"/>
          <cell r="AB10"/>
          <cell r="AC10"/>
          <cell r="AD10"/>
          <cell r="AE10"/>
          <cell r="AF10">
            <v>0</v>
          </cell>
          <cell r="AG10"/>
          <cell r="AH10">
            <v>191625</v>
          </cell>
          <cell r="AI10">
            <v>19316593.711509101</v>
          </cell>
          <cell r="AJ10">
            <v>772663.74846036499</v>
          </cell>
          <cell r="AK10"/>
          <cell r="AM10" t="str">
            <v>.Pulp and Paper.Paper.Newsprint.Newsprint Dryinghigh intensity drying</v>
          </cell>
        </row>
        <row r="11">
          <cell r="L11"/>
          <cell r="M11" t="str">
            <v>tonne</v>
          </cell>
          <cell r="N11"/>
          <cell r="O11"/>
          <cell r="P11">
            <v>1995</v>
          </cell>
          <cell r="Q11">
            <v>2101</v>
          </cell>
          <cell r="R11">
            <v>20</v>
          </cell>
          <cell r="S11">
            <v>1.6E-2</v>
          </cell>
          <cell r="T11">
            <v>0</v>
          </cell>
          <cell r="U11"/>
          <cell r="V11"/>
          <cell r="W11">
            <v>0</v>
          </cell>
          <cell r="X11">
            <v>0</v>
          </cell>
          <cell r="Y11"/>
          <cell r="Z11"/>
          <cell r="AA11"/>
          <cell r="AB11"/>
          <cell r="AC11"/>
          <cell r="AD11"/>
          <cell r="AE11"/>
          <cell r="AF11">
            <v>0</v>
          </cell>
          <cell r="AG11"/>
          <cell r="AH11">
            <v>191625</v>
          </cell>
          <cell r="AI11">
            <v>34185567.271993101</v>
          </cell>
          <cell r="AJ11">
            <v>1367422.69087973</v>
          </cell>
          <cell r="AK11"/>
          <cell r="AM11" t="str">
            <v>.Pulp and Paper.Paper.Newsprint.Newsprint DryingSteam and high humidity hood</v>
          </cell>
        </row>
        <row r="12"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M12" t="str">
            <v/>
          </cell>
        </row>
        <row r="13">
          <cell r="L13"/>
          <cell r="M13" t="str">
            <v>tonne</v>
          </cell>
          <cell r="N13">
            <v>0.35</v>
          </cell>
          <cell r="O13">
            <v>10</v>
          </cell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M13" t="str">
            <v>.Pulp and Paper.Paper.Newsprint.Newsprint Prep Form Press Finish</v>
          </cell>
        </row>
        <row r="14">
          <cell r="L14"/>
          <cell r="M14" t="str">
            <v>tonne</v>
          </cell>
          <cell r="N14"/>
          <cell r="O14"/>
          <cell r="P14">
            <v>1980</v>
          </cell>
          <cell r="Q14">
            <v>2101</v>
          </cell>
          <cell r="R14">
            <v>20</v>
          </cell>
          <cell r="S14">
            <v>1</v>
          </cell>
          <cell r="T14">
            <v>1</v>
          </cell>
          <cell r="U14"/>
          <cell r="V14"/>
          <cell r="W14">
            <v>0.3</v>
          </cell>
          <cell r="X14">
            <v>0.3</v>
          </cell>
          <cell r="Y14"/>
          <cell r="Z14"/>
          <cell r="AA14"/>
          <cell r="AB14"/>
          <cell r="AC14"/>
          <cell r="AD14"/>
          <cell r="AE14"/>
          <cell r="AF14">
            <v>0.6</v>
          </cell>
          <cell r="AG14"/>
          <cell r="AH14">
            <v>191625</v>
          </cell>
          <cell r="AI14">
            <v>89200260.668293104</v>
          </cell>
          <cell r="AJ14">
            <v>3568654.0072560199</v>
          </cell>
          <cell r="AK14"/>
          <cell r="AM14" t="str">
            <v>.Pulp and Paper.Paper.Newsprint.Newsprint Prep Form Press Finishform press finish</v>
          </cell>
        </row>
        <row r="15">
          <cell r="L15"/>
          <cell r="M15" t="str">
            <v>tonne</v>
          </cell>
          <cell r="N15"/>
          <cell r="O15"/>
          <cell r="P15">
            <v>1980</v>
          </cell>
          <cell r="Q15">
            <v>2101</v>
          </cell>
          <cell r="R15">
            <v>20</v>
          </cell>
          <cell r="S15">
            <v>0</v>
          </cell>
          <cell r="T15">
            <v>0</v>
          </cell>
          <cell r="U15"/>
          <cell r="V15"/>
          <cell r="W15">
            <v>0</v>
          </cell>
          <cell r="X15">
            <v>0</v>
          </cell>
          <cell r="Y15"/>
          <cell r="Z15"/>
          <cell r="AA15"/>
          <cell r="AB15"/>
          <cell r="AC15"/>
          <cell r="AD15"/>
          <cell r="AE15"/>
          <cell r="AF15">
            <v>0.4</v>
          </cell>
          <cell r="AG15"/>
          <cell r="AH15">
            <v>191625</v>
          </cell>
          <cell r="AI15">
            <v>94656035.790697694</v>
          </cell>
          <cell r="AJ15">
            <v>3841818.1853487599</v>
          </cell>
          <cell r="AK15"/>
          <cell r="AM15" t="str">
            <v>.Pulp and Paper.Paper.Newsprint.Newsprint Prep Form Press Finishform press induction heat finish</v>
          </cell>
        </row>
        <row r="16">
          <cell r="L16"/>
          <cell r="M16" t="str">
            <v>tonne</v>
          </cell>
          <cell r="N16"/>
          <cell r="O16"/>
          <cell r="P16">
            <v>1980</v>
          </cell>
          <cell r="Q16">
            <v>2101</v>
          </cell>
          <cell r="R16">
            <v>20</v>
          </cell>
          <cell r="S16">
            <v>0</v>
          </cell>
          <cell r="T16">
            <v>0</v>
          </cell>
          <cell r="U16"/>
          <cell r="V16"/>
          <cell r="W16">
            <v>0.7</v>
          </cell>
          <cell r="X16">
            <v>0.7</v>
          </cell>
          <cell r="Y16"/>
          <cell r="Z16"/>
          <cell r="AA16"/>
          <cell r="AB16"/>
          <cell r="AC16"/>
          <cell r="AD16"/>
          <cell r="AE16"/>
          <cell r="AF16">
            <v>0</v>
          </cell>
          <cell r="AG16"/>
          <cell r="AH16">
            <v>191625</v>
          </cell>
          <cell r="AI16">
            <v>94412547.825670004</v>
          </cell>
          <cell r="AJ16">
            <v>3777102.5881828102</v>
          </cell>
          <cell r="AK16"/>
          <cell r="AM16" t="str">
            <v>.Pulp and Paper.Paper.Newsprint.Newsprint Prep Form Press Finishform extended nip press finish</v>
          </cell>
        </row>
        <row r="17">
          <cell r="L17"/>
          <cell r="M17" t="str">
            <v>tonne</v>
          </cell>
          <cell r="N17"/>
          <cell r="O17"/>
          <cell r="P17">
            <v>1980</v>
          </cell>
          <cell r="Q17">
            <v>2101</v>
          </cell>
          <cell r="R17">
            <v>20</v>
          </cell>
          <cell r="S17">
            <v>0</v>
          </cell>
          <cell r="T17">
            <v>0</v>
          </cell>
          <cell r="U17"/>
          <cell r="V17"/>
          <cell r="W17">
            <v>0</v>
          </cell>
          <cell r="X17">
            <v>0</v>
          </cell>
          <cell r="Y17"/>
          <cell r="Z17"/>
          <cell r="AA17"/>
          <cell r="AB17"/>
          <cell r="AC17"/>
          <cell r="AD17"/>
          <cell r="AE17"/>
          <cell r="AF17">
            <v>0</v>
          </cell>
          <cell r="AG17"/>
          <cell r="AH17">
            <v>191625</v>
          </cell>
          <cell r="AI17">
            <v>101289920.817311</v>
          </cell>
          <cell r="AJ17">
            <v>4052412.0346898902</v>
          </cell>
          <cell r="AK17"/>
          <cell r="AM17" t="str">
            <v>.Pulp and Paper.Paper.Newsprint.Newsprint Prep Form Press Finishform extended nip press induction heat finish</v>
          </cell>
        </row>
        <row r="18">
          <cell r="L18"/>
          <cell r="M18" t="str">
            <v>tonne</v>
          </cell>
          <cell r="N18"/>
          <cell r="O18"/>
          <cell r="P18">
            <v>1980</v>
          </cell>
          <cell r="Q18">
            <v>2101</v>
          </cell>
          <cell r="R18">
            <v>20</v>
          </cell>
          <cell r="S18">
            <v>0</v>
          </cell>
          <cell r="T18">
            <v>0</v>
          </cell>
          <cell r="U18"/>
          <cell r="V18"/>
          <cell r="W18">
            <v>0</v>
          </cell>
          <cell r="X18">
            <v>0</v>
          </cell>
          <cell r="Y18"/>
          <cell r="Z18"/>
          <cell r="AA18"/>
          <cell r="AB18"/>
          <cell r="AC18"/>
          <cell r="AD18"/>
          <cell r="AE18"/>
          <cell r="AF18">
            <v>0</v>
          </cell>
          <cell r="AG18"/>
          <cell r="AH18">
            <v>191625</v>
          </cell>
          <cell r="AI18">
            <v>112005179.00220799</v>
          </cell>
          <cell r="AJ18">
            <v>4481108.1728223404</v>
          </cell>
          <cell r="AK18"/>
          <cell r="AM18" t="str">
            <v>.Pulp and Paper.Paper.Newsprint.Newsprint Prep Form Press FinishEff form press finish</v>
          </cell>
        </row>
        <row r="19">
          <cell r="L19"/>
          <cell r="M19" t="str">
            <v>tonne</v>
          </cell>
          <cell r="N19"/>
          <cell r="O19"/>
          <cell r="P19">
            <v>1980</v>
          </cell>
          <cell r="Q19">
            <v>2101</v>
          </cell>
          <cell r="R19">
            <v>20</v>
          </cell>
          <cell r="S19">
            <v>0</v>
          </cell>
          <cell r="T19">
            <v>0</v>
          </cell>
          <cell r="U19"/>
          <cell r="V19"/>
          <cell r="W19">
            <v>0</v>
          </cell>
          <cell r="X19">
            <v>0</v>
          </cell>
          <cell r="Y19"/>
          <cell r="Z19"/>
          <cell r="AA19"/>
          <cell r="AB19"/>
          <cell r="AC19"/>
          <cell r="AD19"/>
          <cell r="AE19"/>
          <cell r="AF19">
            <v>0</v>
          </cell>
          <cell r="AG19"/>
          <cell r="AH19">
            <v>191625</v>
          </cell>
          <cell r="AI19">
            <v>118883267.08332001</v>
          </cell>
          <cell r="AJ19">
            <v>4756060.0745936995</v>
          </cell>
          <cell r="AK19"/>
          <cell r="AM19" t="str">
            <v>.Pulp and Paper.Paper.Newsprint.Newsprint Prep Form Press FinishEff form press induction heat finish</v>
          </cell>
        </row>
        <row r="20">
          <cell r="L20"/>
          <cell r="M20" t="str">
            <v>tonne</v>
          </cell>
          <cell r="N20"/>
          <cell r="O20"/>
          <cell r="P20">
            <v>1980</v>
          </cell>
          <cell r="Q20">
            <v>2101</v>
          </cell>
          <cell r="R20">
            <v>20</v>
          </cell>
          <cell r="S20">
            <v>0</v>
          </cell>
          <cell r="T20">
            <v>0</v>
          </cell>
          <cell r="U20"/>
          <cell r="V20"/>
          <cell r="W20">
            <v>0</v>
          </cell>
          <cell r="X20">
            <v>0</v>
          </cell>
          <cell r="Y20"/>
          <cell r="Z20"/>
          <cell r="AA20"/>
          <cell r="AB20"/>
          <cell r="AC20"/>
          <cell r="AD20"/>
          <cell r="AE20"/>
          <cell r="AF20">
            <v>0</v>
          </cell>
          <cell r="AG20"/>
          <cell r="AH20">
            <v>191625</v>
          </cell>
          <cell r="AI20">
            <v>117247499.917385</v>
          </cell>
          <cell r="AJ20">
            <v>4459110.5905016903</v>
          </cell>
          <cell r="AK20"/>
          <cell r="AM20" t="str">
            <v>.Pulp and Paper.Paper.Newsprint.Newsprint Prep Form Press FinishEff form extended nip press finish</v>
          </cell>
        </row>
        <row r="21">
          <cell r="L21"/>
          <cell r="M21" t="str">
            <v>tonne</v>
          </cell>
          <cell r="N21"/>
          <cell r="O21"/>
          <cell r="P21">
            <v>1980</v>
          </cell>
          <cell r="Q21">
            <v>2101</v>
          </cell>
          <cell r="R21">
            <v>20</v>
          </cell>
          <cell r="S21">
            <v>0</v>
          </cell>
          <cell r="T21">
            <v>0</v>
          </cell>
          <cell r="U21"/>
          <cell r="V21"/>
          <cell r="W21">
            <v>0</v>
          </cell>
          <cell r="X21">
            <v>0</v>
          </cell>
          <cell r="Y21"/>
          <cell r="Z21"/>
          <cell r="AA21"/>
          <cell r="AB21"/>
          <cell r="AC21"/>
          <cell r="AD21"/>
          <cell r="AE21"/>
          <cell r="AF21">
            <v>0</v>
          </cell>
          <cell r="AG21"/>
          <cell r="AH21">
            <v>191625</v>
          </cell>
          <cell r="AI21">
            <v>124124872.909026</v>
          </cell>
          <cell r="AJ21">
            <v>4729601.7641501501</v>
          </cell>
          <cell r="AK21"/>
          <cell r="AM21" t="str">
            <v>.Pulp and Paper.Paper.Newsprint.Newsprint Prep Form Press FinishEff form extended nip press induction heat finish</v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L23"/>
          <cell r="M23" t="str">
            <v>tonne</v>
          </cell>
          <cell r="N23">
            <v>0.35</v>
          </cell>
          <cell r="O23">
            <v>10</v>
          </cell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M23" t="str">
            <v>.Pulp and Paper.Paper.Linerboard.Linerboard Drying</v>
          </cell>
        </row>
        <row r="24">
          <cell r="L24"/>
          <cell r="M24" t="str">
            <v>tonne</v>
          </cell>
          <cell r="N24"/>
          <cell r="O24"/>
          <cell r="P24">
            <v>1930</v>
          </cell>
          <cell r="Q24">
            <v>2101</v>
          </cell>
          <cell r="R24">
            <v>20</v>
          </cell>
          <cell r="S24">
            <v>0.94199999999999995</v>
          </cell>
          <cell r="T24">
            <v>1</v>
          </cell>
          <cell r="U24"/>
          <cell r="V24"/>
          <cell r="W24">
            <v>0.7</v>
          </cell>
          <cell r="X24">
            <v>0</v>
          </cell>
          <cell r="Y24"/>
          <cell r="Z24"/>
          <cell r="AA24"/>
          <cell r="AB24"/>
          <cell r="AC24"/>
          <cell r="AD24"/>
          <cell r="AE24"/>
          <cell r="AF24">
            <v>1</v>
          </cell>
          <cell r="AG24"/>
          <cell r="AH24">
            <v>289875</v>
          </cell>
          <cell r="AI24">
            <v>40388253.347323999</v>
          </cell>
          <cell r="AJ24">
            <v>1615387.11599867</v>
          </cell>
          <cell r="AK24"/>
          <cell r="AM24" t="str">
            <v>.Pulp and Paper.Paper.Linerboard.Linerboard DryingSteam</v>
          </cell>
        </row>
        <row r="25">
          <cell r="L25"/>
          <cell r="M25" t="str">
            <v>tonne</v>
          </cell>
          <cell r="N25"/>
          <cell r="O25"/>
          <cell r="P25">
            <v>1976</v>
          </cell>
          <cell r="Q25">
            <v>2101</v>
          </cell>
          <cell r="R25">
            <v>20</v>
          </cell>
          <cell r="S25">
            <v>5.8000000000000003E-2</v>
          </cell>
          <cell r="T25">
            <v>0</v>
          </cell>
          <cell r="U25"/>
          <cell r="V25"/>
          <cell r="W25">
            <v>0.3</v>
          </cell>
          <cell r="X25">
            <v>0</v>
          </cell>
          <cell r="Y25"/>
          <cell r="Z25"/>
          <cell r="AA25"/>
          <cell r="AB25"/>
          <cell r="AC25"/>
          <cell r="AD25"/>
          <cell r="AE25"/>
          <cell r="AF25">
            <v>0</v>
          </cell>
          <cell r="AG25"/>
          <cell r="AH25">
            <v>289875</v>
          </cell>
          <cell r="AI25">
            <v>40869866.106343597</v>
          </cell>
          <cell r="AJ25">
            <v>1635052.07646346</v>
          </cell>
          <cell r="AK25"/>
          <cell r="AM25" t="str">
            <v>.Pulp and Paper.Paper.Linerboard.Linerboard DryingSteam comp ctrl</v>
          </cell>
        </row>
        <row r="26">
          <cell r="L26"/>
          <cell r="M26" t="str">
            <v>tonne</v>
          </cell>
          <cell r="N26"/>
          <cell r="O26"/>
          <cell r="P26">
            <v>1976</v>
          </cell>
          <cell r="Q26">
            <v>2101</v>
          </cell>
          <cell r="R26">
            <v>20</v>
          </cell>
          <cell r="S26">
            <v>0</v>
          </cell>
          <cell r="T26">
            <v>0</v>
          </cell>
          <cell r="U26"/>
          <cell r="V26"/>
          <cell r="W26">
            <v>0</v>
          </cell>
          <cell r="X26">
            <v>0</v>
          </cell>
          <cell r="Y26"/>
          <cell r="Z26"/>
          <cell r="AA26"/>
          <cell r="AB26"/>
          <cell r="AC26"/>
          <cell r="AD26"/>
          <cell r="AE26"/>
          <cell r="AF26">
            <v>0</v>
          </cell>
          <cell r="AG26"/>
          <cell r="AH26">
            <v>289875</v>
          </cell>
          <cell r="AI26">
            <v>40869866.106343597</v>
          </cell>
          <cell r="AJ26">
            <v>1635052.07646346</v>
          </cell>
          <cell r="AK26"/>
          <cell r="AM26" t="str">
            <v>.Pulp and Paper.Paper.Linerboard.Linerboard DryingSteam vapour recompression</v>
          </cell>
        </row>
        <row r="27">
          <cell r="L27"/>
          <cell r="M27" t="str">
            <v>tonne</v>
          </cell>
          <cell r="N27"/>
          <cell r="O27"/>
          <cell r="P27">
            <v>2006</v>
          </cell>
          <cell r="Q27">
            <v>2101</v>
          </cell>
          <cell r="R27">
            <v>20</v>
          </cell>
          <cell r="S27">
            <v>0</v>
          </cell>
          <cell r="T27">
            <v>0</v>
          </cell>
          <cell r="U27"/>
          <cell r="V27"/>
          <cell r="W27">
            <v>0</v>
          </cell>
          <cell r="X27">
            <v>0</v>
          </cell>
          <cell r="Y27"/>
          <cell r="Z27"/>
          <cell r="AA27"/>
          <cell r="AB27"/>
          <cell r="AC27"/>
          <cell r="AD27"/>
          <cell r="AE27"/>
          <cell r="AF27">
            <v>0</v>
          </cell>
          <cell r="AG27"/>
          <cell r="AH27">
            <v>289875</v>
          </cell>
          <cell r="AI27">
            <v>24190714.253348898</v>
          </cell>
          <cell r="AJ27">
            <v>967542.90896450297</v>
          </cell>
          <cell r="AK27"/>
          <cell r="AM27" t="str">
            <v>.Pulp and Paper.Paper.Linerboard.Linerboard DryingSteam high intensity drying</v>
          </cell>
        </row>
        <row r="28">
          <cell r="L28"/>
          <cell r="M28" t="str">
            <v>tonne</v>
          </cell>
          <cell r="N28"/>
          <cell r="O28"/>
          <cell r="P28">
            <v>1995</v>
          </cell>
          <cell r="Q28">
            <v>2101</v>
          </cell>
          <cell r="R28">
            <v>20</v>
          </cell>
          <cell r="S28">
            <v>0</v>
          </cell>
          <cell r="T28">
            <v>0</v>
          </cell>
          <cell r="U28"/>
          <cell r="V28"/>
          <cell r="W28">
            <v>0</v>
          </cell>
          <cell r="X28">
            <v>0</v>
          </cell>
          <cell r="Y28"/>
          <cell r="Z28"/>
          <cell r="AA28"/>
          <cell r="AB28"/>
          <cell r="AC28"/>
          <cell r="AD28"/>
          <cell r="AE28"/>
          <cell r="AF28">
            <v>0</v>
          </cell>
          <cell r="AG28"/>
          <cell r="AH28">
            <v>289875</v>
          </cell>
          <cell r="AI28">
            <v>42811548.548163503</v>
          </cell>
          <cell r="AJ28">
            <v>1712461.9419265301</v>
          </cell>
          <cell r="AK28"/>
          <cell r="AM28" t="str">
            <v>.Pulp and Paper.Paper.Linerboard.Linerboard DryingSteam high humidity hood</v>
          </cell>
        </row>
        <row r="29">
          <cell r="L29"/>
          <cell r="M29" t="str">
            <v>tonne</v>
          </cell>
          <cell r="N29"/>
          <cell r="O29"/>
          <cell r="P29">
            <v>1976</v>
          </cell>
          <cell r="Q29">
            <v>2101</v>
          </cell>
          <cell r="R29">
            <v>20</v>
          </cell>
          <cell r="S29"/>
          <cell r="T29">
            <v>0</v>
          </cell>
          <cell r="U29"/>
          <cell r="V29"/>
          <cell r="W29">
            <v>0</v>
          </cell>
          <cell r="X29">
            <v>1</v>
          </cell>
          <cell r="Y29"/>
          <cell r="Z29"/>
          <cell r="AA29"/>
          <cell r="AB29"/>
          <cell r="AC29"/>
          <cell r="AD29"/>
          <cell r="AE29"/>
          <cell r="AF29">
            <v>0</v>
          </cell>
          <cell r="AG29"/>
          <cell r="AH29">
            <v>289875</v>
          </cell>
          <cell r="AI29">
            <v>41351478.865363002</v>
          </cell>
          <cell r="AJ29">
            <v>1654359.4921925201</v>
          </cell>
          <cell r="AK29"/>
          <cell r="AM29" t="str">
            <v>.Pulp and Paper.Paper.Linerboard.Linerboard DryingSteam comp ctrl and vapour recompression</v>
          </cell>
        </row>
        <row r="30"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L31"/>
          <cell r="M31" t="str">
            <v>tonne</v>
          </cell>
          <cell r="N31">
            <v>0.35</v>
          </cell>
          <cell r="O31">
            <v>10</v>
          </cell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M31" t="str">
            <v>.Pulp and Paper.Paper.Linerboard.Linerboard Forming Pressing Finishing</v>
          </cell>
        </row>
        <row r="32">
          <cell r="L32"/>
          <cell r="M32" t="str">
            <v>tonne</v>
          </cell>
          <cell r="N32"/>
          <cell r="O32"/>
          <cell r="P32">
            <v>1980</v>
          </cell>
          <cell r="Q32">
            <v>2101</v>
          </cell>
          <cell r="R32">
            <v>20</v>
          </cell>
          <cell r="S32">
            <v>1</v>
          </cell>
          <cell r="T32">
            <v>1</v>
          </cell>
          <cell r="U32"/>
          <cell r="V32"/>
          <cell r="W32">
            <v>0.3</v>
          </cell>
          <cell r="X32">
            <v>1</v>
          </cell>
          <cell r="Y32"/>
          <cell r="Z32"/>
          <cell r="AA32"/>
          <cell r="AB32"/>
          <cell r="AC32"/>
          <cell r="AD32"/>
          <cell r="AE32"/>
          <cell r="AF32">
            <v>1</v>
          </cell>
          <cell r="AG32"/>
          <cell r="AH32">
            <v>289875</v>
          </cell>
          <cell r="AI32">
            <v>101685722.839757</v>
          </cell>
          <cell r="AJ32">
            <v>4067428.9135902799</v>
          </cell>
          <cell r="AK32"/>
          <cell r="AM32" t="str">
            <v>.Pulp and Paper.Paper.Linerboard.Linerboard Forming Pressing Finishingform press finish</v>
          </cell>
        </row>
        <row r="33">
          <cell r="L33"/>
          <cell r="M33" t="str">
            <v>tonne</v>
          </cell>
          <cell r="N33"/>
          <cell r="O33"/>
          <cell r="P33">
            <v>1980</v>
          </cell>
          <cell r="Q33">
            <v>2101</v>
          </cell>
          <cell r="R33">
            <v>20</v>
          </cell>
          <cell r="S33">
            <v>0</v>
          </cell>
          <cell r="T33">
            <v>0</v>
          </cell>
          <cell r="U33"/>
          <cell r="V33"/>
          <cell r="W33">
            <v>0.7</v>
          </cell>
          <cell r="X33">
            <v>0</v>
          </cell>
          <cell r="Y33"/>
          <cell r="Z33"/>
          <cell r="AA33"/>
          <cell r="AB33"/>
          <cell r="AC33"/>
          <cell r="AD33"/>
          <cell r="AE33"/>
          <cell r="AF33">
            <v>0</v>
          </cell>
          <cell r="AG33"/>
          <cell r="AH33">
            <v>289875</v>
          </cell>
          <cell r="AI33">
            <v>107794732.194328</v>
          </cell>
          <cell r="AJ33">
            <v>4311631.9680894101</v>
          </cell>
          <cell r="AK33"/>
          <cell r="AM33" t="str">
            <v>.Pulp and Paper.Paper.Linerboard.Linerboard Forming Pressing Finishingform extended nip press finish</v>
          </cell>
        </row>
        <row r="34">
          <cell r="L34"/>
          <cell r="M34" t="str">
            <v>tonne</v>
          </cell>
          <cell r="N34"/>
          <cell r="O34"/>
          <cell r="P34">
            <v>1980</v>
          </cell>
          <cell r="Q34">
            <v>2101</v>
          </cell>
          <cell r="R34">
            <v>20</v>
          </cell>
          <cell r="S34">
            <v>0</v>
          </cell>
          <cell r="T34">
            <v>0</v>
          </cell>
          <cell r="U34"/>
          <cell r="V34"/>
          <cell r="W34">
            <v>0</v>
          </cell>
          <cell r="X34">
            <v>0</v>
          </cell>
          <cell r="Y34"/>
          <cell r="Z34"/>
          <cell r="AA34"/>
          <cell r="AB34"/>
          <cell r="AC34"/>
          <cell r="AD34"/>
          <cell r="AE34"/>
          <cell r="AF34">
            <v>0</v>
          </cell>
          <cell r="AG34"/>
          <cell r="AH34">
            <v>289875</v>
          </cell>
          <cell r="AI34">
            <v>128294202.07229801</v>
          </cell>
          <cell r="AJ34">
            <v>5131482.0471033501</v>
          </cell>
          <cell r="AK34"/>
          <cell r="AM34" t="str">
            <v>.Pulp and Paper.Paper.Linerboard.Linerboard Forming Pressing FinishingEff form press finish</v>
          </cell>
        </row>
        <row r="35">
          <cell r="L35"/>
          <cell r="M35" t="str">
            <v>tonne</v>
          </cell>
          <cell r="N35"/>
          <cell r="O35"/>
          <cell r="P35">
            <v>1980</v>
          </cell>
          <cell r="Q35">
            <v>2101</v>
          </cell>
          <cell r="R35">
            <v>20</v>
          </cell>
          <cell r="S35">
            <v>0</v>
          </cell>
          <cell r="T35">
            <v>0</v>
          </cell>
          <cell r="U35"/>
          <cell r="V35"/>
          <cell r="W35">
            <v>0</v>
          </cell>
          <cell r="X35">
            <v>0</v>
          </cell>
          <cell r="Y35"/>
          <cell r="Z35"/>
          <cell r="AA35"/>
          <cell r="AB35"/>
          <cell r="AC35"/>
          <cell r="AD35"/>
          <cell r="AE35"/>
          <cell r="AF35">
            <v>0</v>
          </cell>
          <cell r="AG35"/>
          <cell r="AH35">
            <v>289875</v>
          </cell>
          <cell r="AI35">
            <v>134403211.42686999</v>
          </cell>
          <cell r="AJ35">
            <v>5376400.1910739196</v>
          </cell>
          <cell r="AK35"/>
          <cell r="AM35" t="str">
            <v>.Pulp and Paper.Paper.Linerboard.Linerboard Forming Pressing FinishingEff form extended nip press finish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M36" t="str">
            <v/>
          </cell>
        </row>
        <row r="37">
          <cell r="L37"/>
          <cell r="M37" t="str">
            <v>tonne</v>
          </cell>
          <cell r="N37">
            <v>0.35</v>
          </cell>
          <cell r="O37">
            <v>10</v>
          </cell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M37" t="str">
            <v>.Pulp and Paper.Paper.Linerboard.Linerboard Stock Prep</v>
          </cell>
        </row>
        <row r="38">
          <cell r="L38"/>
          <cell r="M38" t="str">
            <v>tonne</v>
          </cell>
          <cell r="N38"/>
          <cell r="O38"/>
          <cell r="P38">
            <v>1980</v>
          </cell>
          <cell r="Q38">
            <v>2101</v>
          </cell>
          <cell r="R38">
            <v>20</v>
          </cell>
          <cell r="S38">
            <v>0.81200000000000006</v>
          </cell>
          <cell r="T38">
            <v>0.9</v>
          </cell>
          <cell r="U38"/>
          <cell r="V38"/>
          <cell r="W38">
            <v>0.8</v>
          </cell>
          <cell r="X38">
            <v>0.8</v>
          </cell>
          <cell r="Y38"/>
          <cell r="Z38"/>
          <cell r="AA38"/>
          <cell r="AB38"/>
          <cell r="AC38"/>
          <cell r="AD38"/>
          <cell r="AE38"/>
          <cell r="AF38">
            <v>0.95</v>
          </cell>
          <cell r="AG38"/>
          <cell r="AH38">
            <v>290000</v>
          </cell>
          <cell r="AI38">
            <v>37184652.515241697</v>
          </cell>
          <cell r="AJ38">
            <v>1487386.1006096599</v>
          </cell>
          <cell r="AK38"/>
          <cell r="AM38" t="str">
            <v>.Pulp and Paper.Paper.Linerboard.Linerboard Stock PrepConical refining and screening</v>
          </cell>
        </row>
        <row r="39">
          <cell r="L39"/>
          <cell r="M39" t="str">
            <v>tonne</v>
          </cell>
          <cell r="N39"/>
          <cell r="O39"/>
          <cell r="P39">
            <v>1980</v>
          </cell>
          <cell r="Q39">
            <v>2101</v>
          </cell>
          <cell r="R39">
            <v>20</v>
          </cell>
          <cell r="S39">
            <v>0.188</v>
          </cell>
          <cell r="T39">
            <v>0.1</v>
          </cell>
          <cell r="U39"/>
          <cell r="V39"/>
          <cell r="W39">
            <v>0.2</v>
          </cell>
          <cell r="X39">
            <v>0.2</v>
          </cell>
          <cell r="Y39"/>
          <cell r="Z39"/>
          <cell r="AA39"/>
          <cell r="AB39"/>
          <cell r="AC39"/>
          <cell r="AD39"/>
          <cell r="AE39"/>
          <cell r="AF39">
            <v>0.05</v>
          </cell>
          <cell r="AG39"/>
          <cell r="AH39">
            <v>290000</v>
          </cell>
          <cell r="AI39">
            <v>52509019.888349898</v>
          </cell>
          <cell r="AJ39">
            <v>2100217.7776397001</v>
          </cell>
          <cell r="AK39"/>
          <cell r="AM39" t="str">
            <v>.Pulp and Paper.Paper.Linerboard.Linerboard Stock PrepEff disc refining and screening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M40" t="str">
            <v/>
          </cell>
        </row>
        <row r="41">
          <cell r="L41"/>
          <cell r="M41" t="str">
            <v>tonne</v>
          </cell>
          <cell r="N41">
            <v>0.35</v>
          </cell>
          <cell r="O41">
            <v>10</v>
          </cell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M41" t="str">
            <v>.Pulp and Paper.Paper.Uncoated.Uncoated Drying</v>
          </cell>
        </row>
        <row r="42">
          <cell r="L42"/>
          <cell r="M42" t="str">
            <v>tonne</v>
          </cell>
          <cell r="N42"/>
          <cell r="O42"/>
          <cell r="P42">
            <v>1930</v>
          </cell>
          <cell r="Q42">
            <v>2101</v>
          </cell>
          <cell r="R42">
            <v>20</v>
          </cell>
          <cell r="S42">
            <v>0.55700000000000005</v>
          </cell>
          <cell r="T42">
            <v>0</v>
          </cell>
          <cell r="U42"/>
          <cell r="V42"/>
          <cell r="W42">
            <v>0.8</v>
          </cell>
          <cell r="X42">
            <v>0</v>
          </cell>
          <cell r="Y42"/>
          <cell r="Z42"/>
          <cell r="AA42"/>
          <cell r="AB42"/>
          <cell r="AC42"/>
          <cell r="AD42"/>
          <cell r="AE42"/>
          <cell r="AF42">
            <v>1</v>
          </cell>
          <cell r="AG42"/>
          <cell r="AH42">
            <v>191625</v>
          </cell>
          <cell r="AI42">
            <v>37470688.303820401</v>
          </cell>
          <cell r="AJ42">
            <v>1498827.5321528199</v>
          </cell>
          <cell r="AK42"/>
          <cell r="AM42" t="str">
            <v>.Pulp and Paper.Paper.Uncoated.Uncoated DryingSteam</v>
          </cell>
        </row>
        <row r="43">
          <cell r="L43"/>
          <cell r="M43" t="str">
            <v>tonne</v>
          </cell>
          <cell r="N43"/>
          <cell r="O43"/>
          <cell r="P43">
            <v>1970</v>
          </cell>
          <cell r="Q43">
            <v>2101</v>
          </cell>
          <cell r="R43">
            <v>20</v>
          </cell>
          <cell r="S43">
            <v>0.40600000000000003</v>
          </cell>
          <cell r="T43">
            <v>0</v>
          </cell>
          <cell r="U43"/>
          <cell r="V43"/>
          <cell r="W43">
            <v>0.2</v>
          </cell>
          <cell r="X43">
            <v>1</v>
          </cell>
          <cell r="Y43"/>
          <cell r="Z43"/>
          <cell r="AA43"/>
          <cell r="AB43"/>
          <cell r="AC43"/>
          <cell r="AD43"/>
          <cell r="AE43"/>
          <cell r="AF43">
            <v>0</v>
          </cell>
          <cell r="AG43"/>
          <cell r="AH43">
            <v>191625</v>
          </cell>
          <cell r="AI43">
            <v>37968748.120683298</v>
          </cell>
          <cell r="AJ43">
            <v>1518850.03735332</v>
          </cell>
          <cell r="AK43"/>
          <cell r="AM43" t="str">
            <v>.Pulp and Paper.Paper.Uncoated.Uncoated DryingSteam comp ctrl</v>
          </cell>
        </row>
        <row r="44">
          <cell r="L44"/>
          <cell r="M44" t="str">
            <v>tonne</v>
          </cell>
          <cell r="N44"/>
          <cell r="O44"/>
          <cell r="P44">
            <v>2006</v>
          </cell>
          <cell r="Q44">
            <v>2101</v>
          </cell>
          <cell r="R44">
            <v>20</v>
          </cell>
          <cell r="S44">
            <v>0</v>
          </cell>
          <cell r="T44">
            <v>0</v>
          </cell>
          <cell r="U44"/>
          <cell r="V44"/>
          <cell r="W44">
            <v>0</v>
          </cell>
          <cell r="X44">
            <v>0</v>
          </cell>
          <cell r="Y44"/>
          <cell r="Z44"/>
          <cell r="AA44"/>
          <cell r="AB44"/>
          <cell r="AC44"/>
          <cell r="AD44"/>
          <cell r="AE44"/>
          <cell r="AF44">
            <v>0</v>
          </cell>
          <cell r="AG44"/>
          <cell r="AH44">
            <v>191625</v>
          </cell>
          <cell r="AI44">
            <v>22443226.3965206</v>
          </cell>
          <cell r="AJ44">
            <v>897729.05586082302</v>
          </cell>
          <cell r="AK44"/>
          <cell r="AM44" t="str">
            <v>.Pulp and Paper.Paper.Uncoated.Uncoated DryingSteam and high intensity drying</v>
          </cell>
        </row>
        <row r="45">
          <cell r="L45"/>
          <cell r="M45" t="str">
            <v>tonne</v>
          </cell>
          <cell r="N45"/>
          <cell r="O45"/>
          <cell r="P45">
            <v>1970</v>
          </cell>
          <cell r="Q45">
            <v>2101</v>
          </cell>
          <cell r="R45">
            <v>20</v>
          </cell>
          <cell r="S45">
            <v>3.5999999999999997E-2</v>
          </cell>
          <cell r="T45">
            <v>0</v>
          </cell>
          <cell r="U45"/>
          <cell r="V45"/>
          <cell r="W45">
            <v>0</v>
          </cell>
          <cell r="X45">
            <v>0</v>
          </cell>
          <cell r="Y45"/>
          <cell r="Z45"/>
          <cell r="AA45"/>
          <cell r="AB45"/>
          <cell r="AC45"/>
          <cell r="AD45"/>
          <cell r="AE45"/>
          <cell r="AF45">
            <v>0</v>
          </cell>
          <cell r="AG45"/>
          <cell r="AH45">
            <v>191625</v>
          </cell>
          <cell r="AI45">
            <v>39718929.602049597</v>
          </cell>
          <cell r="AJ45">
            <v>1588757.18408198</v>
          </cell>
          <cell r="AK45"/>
          <cell r="AM45" t="str">
            <v>.Pulp and Paper.Paper.Uncoated.Uncoated DryingSteam and high humidity hood</v>
          </cell>
        </row>
        <row r="46">
          <cell r="L46"/>
          <cell r="M46" t="str">
            <v>tonne</v>
          </cell>
          <cell r="N46"/>
          <cell r="O46"/>
          <cell r="P46">
            <v>1995</v>
          </cell>
          <cell r="Q46">
            <v>2101</v>
          </cell>
          <cell r="R46">
            <v>20</v>
          </cell>
          <cell r="S46"/>
          <cell r="T46"/>
          <cell r="U46"/>
          <cell r="V46"/>
          <cell r="W46"/>
          <cell r="X46">
            <v>0</v>
          </cell>
          <cell r="Y46"/>
          <cell r="Z46"/>
          <cell r="AA46"/>
          <cell r="AB46"/>
          <cell r="AC46"/>
          <cell r="AD46"/>
          <cell r="AE46"/>
          <cell r="AF46"/>
          <cell r="AG46"/>
          <cell r="AH46">
            <v>191625</v>
          </cell>
          <cell r="AI46">
            <v>39718929.602049597</v>
          </cell>
          <cell r="AJ46">
            <v>1588757.18408198</v>
          </cell>
          <cell r="AK46"/>
          <cell r="AM46" t="str">
            <v>.Pulp and Paper.Paper.Uncoated.Uncoated DryingNG and high humidity hood</v>
          </cell>
        </row>
        <row r="47"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M47" t="str">
            <v/>
          </cell>
        </row>
        <row r="48">
          <cell r="L48"/>
          <cell r="M48" t="str">
            <v>tonne</v>
          </cell>
          <cell r="N48">
            <v>0.35</v>
          </cell>
          <cell r="O48">
            <v>10</v>
          </cell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M48" t="str">
            <v>.Pulp and Paper.Paper.Uncoated.Uncoated Forming Pressing Finishing</v>
          </cell>
        </row>
        <row r="49">
          <cell r="L49"/>
          <cell r="M49" t="str">
            <v>tonne</v>
          </cell>
          <cell r="N49"/>
          <cell r="O49"/>
          <cell r="P49">
            <v>1980</v>
          </cell>
          <cell r="Q49">
            <v>2101</v>
          </cell>
          <cell r="R49">
            <v>20</v>
          </cell>
          <cell r="S49">
            <v>1</v>
          </cell>
          <cell r="T49">
            <v>0.4</v>
          </cell>
          <cell r="U49"/>
          <cell r="V49"/>
          <cell r="W49">
            <v>0.3</v>
          </cell>
          <cell r="X49">
            <v>1</v>
          </cell>
          <cell r="Y49"/>
          <cell r="Z49"/>
          <cell r="AA49"/>
          <cell r="AB49"/>
          <cell r="AC49"/>
          <cell r="AD49"/>
          <cell r="AE49"/>
          <cell r="AF49">
            <v>1</v>
          </cell>
          <cell r="AG49"/>
          <cell r="AH49">
            <v>191625</v>
          </cell>
          <cell r="AI49">
            <v>98410613.060530007</v>
          </cell>
          <cell r="AJ49">
            <v>3936567.54031548</v>
          </cell>
          <cell r="AK49"/>
          <cell r="AM49" t="str">
            <v>.Pulp and Paper.Paper.Uncoated.Uncoated Forming Pressing FinishingWoodfree form press finish</v>
          </cell>
        </row>
        <row r="50">
          <cell r="L50"/>
          <cell r="M50" t="str">
            <v>tonne</v>
          </cell>
          <cell r="N50"/>
          <cell r="O50"/>
          <cell r="P50">
            <v>1980</v>
          </cell>
          <cell r="Q50">
            <v>2101</v>
          </cell>
          <cell r="R50">
            <v>20</v>
          </cell>
          <cell r="S50">
            <v>0</v>
          </cell>
          <cell r="T50">
            <v>0.6</v>
          </cell>
          <cell r="U50"/>
          <cell r="V50"/>
          <cell r="W50">
            <v>0.7</v>
          </cell>
          <cell r="X50">
            <v>0</v>
          </cell>
          <cell r="Y50"/>
          <cell r="Z50"/>
          <cell r="AA50"/>
          <cell r="AB50"/>
          <cell r="AC50"/>
          <cell r="AD50"/>
          <cell r="AE50"/>
          <cell r="AF50">
            <v>0</v>
          </cell>
          <cell r="AG50"/>
          <cell r="AH50">
            <v>191625</v>
          </cell>
          <cell r="AI50">
            <v>104211061.308172</v>
          </cell>
          <cell r="AJ50">
            <v>4168614.0738000199</v>
          </cell>
          <cell r="AK50"/>
          <cell r="AM50" t="str">
            <v>.Pulp and Paper.Paper.Uncoated.Uncoated Forming Pressing FinishingWoodfree form extended nip press finish</v>
          </cell>
        </row>
        <row r="51">
          <cell r="L51"/>
          <cell r="M51" t="str">
            <v>tonne</v>
          </cell>
          <cell r="N51"/>
          <cell r="O51"/>
          <cell r="P51">
            <v>1980</v>
          </cell>
          <cell r="Q51">
            <v>2101</v>
          </cell>
          <cell r="R51">
            <v>20</v>
          </cell>
          <cell r="S51">
            <v>0</v>
          </cell>
          <cell r="T51">
            <v>0</v>
          </cell>
          <cell r="U51"/>
          <cell r="V51"/>
          <cell r="W51">
            <v>0</v>
          </cell>
          <cell r="X51">
            <v>0</v>
          </cell>
          <cell r="Y51"/>
          <cell r="Z51"/>
          <cell r="AA51"/>
          <cell r="AB51"/>
          <cell r="AC51"/>
          <cell r="AD51"/>
          <cell r="AE51"/>
          <cell r="AF51">
            <v>0</v>
          </cell>
          <cell r="AG51"/>
          <cell r="AH51">
            <v>191625</v>
          </cell>
          <cell r="AI51">
            <v>123672221.273601</v>
          </cell>
          <cell r="AJ51">
            <v>4947346.5082057603</v>
          </cell>
          <cell r="AK51"/>
          <cell r="AM51" t="str">
            <v>.Pulp and Paper.Paper.Uncoated.Uncoated Forming Pressing FinishingWoodfree Eff form press finish</v>
          </cell>
        </row>
        <row r="52">
          <cell r="L52"/>
          <cell r="M52" t="str">
            <v>tonne</v>
          </cell>
          <cell r="N52"/>
          <cell r="O52"/>
          <cell r="P52">
            <v>1980</v>
          </cell>
          <cell r="Q52">
            <v>2101</v>
          </cell>
          <cell r="R52">
            <v>20</v>
          </cell>
          <cell r="S52">
            <v>0</v>
          </cell>
          <cell r="T52">
            <v>0</v>
          </cell>
          <cell r="U52"/>
          <cell r="V52"/>
          <cell r="W52">
            <v>0</v>
          </cell>
          <cell r="X52">
            <v>0</v>
          </cell>
          <cell r="Y52"/>
          <cell r="Z52"/>
          <cell r="AA52"/>
          <cell r="AB52"/>
          <cell r="AC52"/>
          <cell r="AD52"/>
          <cell r="AE52"/>
          <cell r="AF52">
            <v>0</v>
          </cell>
          <cell r="AG52"/>
          <cell r="AH52">
            <v>191625</v>
          </cell>
          <cell r="AI52">
            <v>129471239.342299</v>
          </cell>
          <cell r="AJ52">
            <v>5179393.0416903002</v>
          </cell>
          <cell r="AK52"/>
          <cell r="AM52" t="str">
            <v>.Pulp and Paper.Paper.Uncoated.Uncoated Forming Pressing FinishingWoodfree Eff form extended nip press finish</v>
          </cell>
        </row>
        <row r="53"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M53" t="str">
            <v/>
          </cell>
        </row>
        <row r="54">
          <cell r="L54"/>
          <cell r="M54" t="str">
            <v>tonne</v>
          </cell>
          <cell r="N54">
            <v>0.35</v>
          </cell>
          <cell r="O54">
            <v>10</v>
          </cell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M54" t="str">
            <v>.Pulp and Paper.Paper.Uncoated.Uncoated Stock Prep</v>
          </cell>
        </row>
        <row r="55">
          <cell r="L55"/>
          <cell r="M55" t="str">
            <v>tonne</v>
          </cell>
          <cell r="N55"/>
          <cell r="O55"/>
          <cell r="P55">
            <v>1980</v>
          </cell>
          <cell r="Q55">
            <v>2101</v>
          </cell>
          <cell r="R55">
            <v>20</v>
          </cell>
          <cell r="S55">
            <v>0.89900000000000002</v>
          </cell>
          <cell r="T55">
            <v>0.9</v>
          </cell>
          <cell r="U55"/>
          <cell r="V55"/>
          <cell r="W55">
            <v>0.8</v>
          </cell>
          <cell r="X55">
            <v>0.8</v>
          </cell>
          <cell r="Y55"/>
          <cell r="Z55"/>
          <cell r="AA55"/>
          <cell r="AB55"/>
          <cell r="AC55"/>
          <cell r="AD55"/>
          <cell r="AE55"/>
          <cell r="AF55">
            <v>0.95</v>
          </cell>
          <cell r="AG55"/>
          <cell r="AH55">
            <v>290000</v>
          </cell>
          <cell r="AI55">
            <v>37184652.515241697</v>
          </cell>
          <cell r="AJ55">
            <v>1487386.1006096599</v>
          </cell>
          <cell r="AK55"/>
          <cell r="AM55" t="str">
            <v>.Pulp and Paper.Paper.Uncoated.Uncoated Stock PrepWoodfree conical refining and screening</v>
          </cell>
        </row>
        <row r="56">
          <cell r="L56"/>
          <cell r="M56" t="str">
            <v>tonne</v>
          </cell>
          <cell r="N56"/>
          <cell r="O56"/>
          <cell r="P56">
            <v>1980</v>
          </cell>
          <cell r="Q56">
            <v>2101</v>
          </cell>
          <cell r="R56">
            <v>20</v>
          </cell>
          <cell r="S56">
            <v>0.10100000000000001</v>
          </cell>
          <cell r="T56">
            <v>0.1</v>
          </cell>
          <cell r="U56"/>
          <cell r="V56"/>
          <cell r="W56">
            <v>0.2</v>
          </cell>
          <cell r="X56">
            <v>0.2</v>
          </cell>
          <cell r="Y56"/>
          <cell r="Z56"/>
          <cell r="AA56"/>
          <cell r="AB56"/>
          <cell r="AC56"/>
          <cell r="AD56"/>
          <cell r="AE56"/>
          <cell r="AF56">
            <v>0.05</v>
          </cell>
          <cell r="AG56"/>
          <cell r="AH56">
            <v>290000</v>
          </cell>
          <cell r="AI56">
            <v>52509019.888349898</v>
          </cell>
          <cell r="AJ56">
            <v>2100217.7776397001</v>
          </cell>
          <cell r="AK56"/>
          <cell r="AM56" t="str">
            <v>.Pulp and Paper.Paper.Uncoated.Uncoated Stock PrepEff Woodfree disc refining and screening</v>
          </cell>
        </row>
        <row r="57"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M57" t="str">
            <v/>
          </cell>
        </row>
        <row r="58">
          <cell r="L58"/>
          <cell r="M58" t="str">
            <v>tonne</v>
          </cell>
          <cell r="N58">
            <v>0.35</v>
          </cell>
          <cell r="O58">
            <v>10</v>
          </cell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M58" t="str">
            <v>.Pulp and Paper.Paper.Coated.Coated Drying</v>
          </cell>
        </row>
        <row r="59">
          <cell r="L59"/>
          <cell r="M59" t="str">
            <v>tonne</v>
          </cell>
          <cell r="N59"/>
          <cell r="O59"/>
          <cell r="P59">
            <v>1930</v>
          </cell>
          <cell r="Q59">
            <v>2101</v>
          </cell>
          <cell r="R59">
            <v>20</v>
          </cell>
          <cell r="S59">
            <v>0.26</v>
          </cell>
          <cell r="T59">
            <v>0</v>
          </cell>
          <cell r="U59"/>
          <cell r="V59"/>
          <cell r="W59">
            <v>0.95</v>
          </cell>
          <cell r="X59">
            <v>0.85</v>
          </cell>
          <cell r="Y59"/>
          <cell r="Z59"/>
          <cell r="AA59"/>
          <cell r="AB59"/>
          <cell r="AC59"/>
          <cell r="AD59"/>
          <cell r="AE59"/>
          <cell r="AF59">
            <v>0.95</v>
          </cell>
          <cell r="AG59"/>
          <cell r="AH59">
            <v>191625</v>
          </cell>
          <cell r="AI59">
            <v>37470688.303820401</v>
          </cell>
          <cell r="AJ59">
            <v>1498827.5321528199</v>
          </cell>
          <cell r="AK59"/>
          <cell r="AM59" t="str">
            <v>.Pulp and Paper.Paper.Coated.Coated DryingSteam</v>
          </cell>
        </row>
        <row r="60">
          <cell r="L60"/>
          <cell r="M60" t="str">
            <v>tonne</v>
          </cell>
          <cell r="N60"/>
          <cell r="O60"/>
          <cell r="P60">
            <v>1970</v>
          </cell>
          <cell r="Q60">
            <v>2101</v>
          </cell>
          <cell r="R60">
            <v>20</v>
          </cell>
          <cell r="S60">
            <v>6.5000000000000002E-2</v>
          </cell>
          <cell r="T60">
            <v>0</v>
          </cell>
          <cell r="U60"/>
          <cell r="V60"/>
          <cell r="W60">
            <v>0.05</v>
          </cell>
          <cell r="X60">
            <v>0.15</v>
          </cell>
          <cell r="Y60"/>
          <cell r="Z60"/>
          <cell r="AA60"/>
          <cell r="AB60"/>
          <cell r="AC60"/>
          <cell r="AD60"/>
          <cell r="AE60"/>
          <cell r="AF60">
            <v>0</v>
          </cell>
          <cell r="AG60"/>
          <cell r="AH60">
            <v>191625</v>
          </cell>
          <cell r="AI60">
            <v>37968748.120683298</v>
          </cell>
          <cell r="AJ60">
            <v>1518850.03735332</v>
          </cell>
          <cell r="AK60"/>
          <cell r="AM60" t="str">
            <v>.Pulp and Paper.Paper.Coated.Coated DryingSteam comp ctrl</v>
          </cell>
        </row>
        <row r="61">
          <cell r="L61"/>
          <cell r="M61" t="str">
            <v>tonne</v>
          </cell>
          <cell r="N61"/>
          <cell r="O61"/>
          <cell r="P61">
            <v>1930</v>
          </cell>
          <cell r="Q61">
            <v>2101</v>
          </cell>
          <cell r="R61">
            <v>20</v>
          </cell>
          <cell r="S61">
            <v>0</v>
          </cell>
          <cell r="T61">
            <v>1</v>
          </cell>
          <cell r="U61"/>
          <cell r="V61"/>
          <cell r="W61">
            <v>0</v>
          </cell>
          <cell r="X61">
            <v>0</v>
          </cell>
          <cell r="Y61"/>
          <cell r="Z61"/>
          <cell r="AA61"/>
          <cell r="AB61"/>
          <cell r="AC61"/>
          <cell r="AD61"/>
          <cell r="AE61"/>
          <cell r="AF61">
            <v>0.05</v>
          </cell>
          <cell r="AG61"/>
          <cell r="AH61">
            <v>191625</v>
          </cell>
          <cell r="AI61">
            <v>38594808.9529351</v>
          </cell>
          <cell r="AJ61">
            <v>1544235.7135896899</v>
          </cell>
          <cell r="AK61"/>
          <cell r="AM61" t="str">
            <v>.Pulp and Paper.Paper.Coated.Coated DryingElectricity</v>
          </cell>
        </row>
        <row r="62">
          <cell r="L62"/>
          <cell r="M62" t="str">
            <v>tonne</v>
          </cell>
          <cell r="N62"/>
          <cell r="O62"/>
          <cell r="P62">
            <v>1999</v>
          </cell>
          <cell r="Q62">
            <v>2101</v>
          </cell>
          <cell r="R62">
            <v>20</v>
          </cell>
          <cell r="S62">
            <v>0.59599999999999997</v>
          </cell>
          <cell r="T62">
            <v>0</v>
          </cell>
          <cell r="U62"/>
          <cell r="V62"/>
          <cell r="W62">
            <v>0</v>
          </cell>
          <cell r="X62">
            <v>0</v>
          </cell>
          <cell r="Y62"/>
          <cell r="Z62"/>
          <cell r="AA62"/>
          <cell r="AB62"/>
          <cell r="AC62"/>
          <cell r="AD62"/>
          <cell r="AE62"/>
          <cell r="AF62">
            <v>0</v>
          </cell>
          <cell r="AG62"/>
          <cell r="AH62">
            <v>191625</v>
          </cell>
          <cell r="AI62">
            <v>40504812.931169897</v>
          </cell>
          <cell r="AJ62">
            <v>1617889.9291487299</v>
          </cell>
          <cell r="AK62"/>
          <cell r="AM62" t="str">
            <v>.Pulp and Paper.Paper.Coated.Coated Dryinginfrared radiation</v>
          </cell>
        </row>
        <row r="63">
          <cell r="L63"/>
          <cell r="M63" t="str">
            <v>tonne</v>
          </cell>
          <cell r="N63"/>
          <cell r="O63"/>
          <cell r="P63">
            <v>2006</v>
          </cell>
          <cell r="Q63">
            <v>2101</v>
          </cell>
          <cell r="R63">
            <v>20</v>
          </cell>
          <cell r="S63">
            <v>0</v>
          </cell>
          <cell r="T63">
            <v>0</v>
          </cell>
          <cell r="U63"/>
          <cell r="V63"/>
          <cell r="W63">
            <v>0</v>
          </cell>
          <cell r="X63">
            <v>0</v>
          </cell>
          <cell r="Y63"/>
          <cell r="Z63"/>
          <cell r="AA63"/>
          <cell r="AB63"/>
          <cell r="AC63"/>
          <cell r="AD63"/>
          <cell r="AE63"/>
          <cell r="AF63">
            <v>0</v>
          </cell>
          <cell r="AG63"/>
          <cell r="AH63">
            <v>191625</v>
          </cell>
          <cell r="AI63">
            <v>22443226.3965206</v>
          </cell>
          <cell r="AJ63">
            <v>897729.05586082302</v>
          </cell>
          <cell r="AK63"/>
          <cell r="AM63" t="str">
            <v>.Pulp and Paper.Paper.Coated.Coated DryingSteam and high intensity drying</v>
          </cell>
        </row>
        <row r="64">
          <cell r="L64"/>
          <cell r="M64" t="str">
            <v>tonne</v>
          </cell>
          <cell r="N64"/>
          <cell r="O64"/>
          <cell r="P64">
            <v>1995</v>
          </cell>
          <cell r="Q64">
            <v>2101</v>
          </cell>
          <cell r="R64">
            <v>20</v>
          </cell>
          <cell r="S64">
            <v>3.9E-2</v>
          </cell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>
            <v>191625</v>
          </cell>
          <cell r="AI64">
            <v>39718929.602049597</v>
          </cell>
          <cell r="AJ64">
            <v>1588757.18408198</v>
          </cell>
          <cell r="AK64"/>
          <cell r="AM64" t="str">
            <v>.Pulp and Paper.Paper.Coated.Coated DryingSteam and high humidity hood</v>
          </cell>
        </row>
        <row r="65">
          <cell r="L65"/>
          <cell r="M65" t="str">
            <v>tonne</v>
          </cell>
          <cell r="N65"/>
          <cell r="O65"/>
          <cell r="P65">
            <v>2006</v>
          </cell>
          <cell r="Q65">
            <v>2101</v>
          </cell>
          <cell r="R65">
            <v>20</v>
          </cell>
          <cell r="S65">
            <v>0</v>
          </cell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>
            <v>191625</v>
          </cell>
          <cell r="AI65">
            <v>23116523.188416101</v>
          </cell>
          <cell r="AJ65">
            <v>924926.47716194997</v>
          </cell>
          <cell r="AK65"/>
          <cell r="AM65" t="str">
            <v>.Pulp and Paper.Paper.Coated.Coated DryingElectricity and high intensity drying</v>
          </cell>
        </row>
        <row r="66">
          <cell r="L66"/>
          <cell r="M66" t="str">
            <v>tonne</v>
          </cell>
          <cell r="N66"/>
          <cell r="O66"/>
          <cell r="P66">
            <v>1995</v>
          </cell>
          <cell r="Q66">
            <v>2101</v>
          </cell>
          <cell r="R66">
            <v>20</v>
          </cell>
          <cell r="S66">
            <v>3.9E-2</v>
          </cell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>
            <v>191625</v>
          </cell>
          <cell r="AI66">
            <v>40910497.490111098</v>
          </cell>
          <cell r="AJ66">
            <v>1636889.8564050801</v>
          </cell>
          <cell r="AK66"/>
          <cell r="AM66" t="str">
            <v>.Pulp and Paper.Paper.Coated.Coated DryingElectricity and high humidity hood</v>
          </cell>
        </row>
        <row r="67">
          <cell r="L67"/>
          <cell r="M67"/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M67" t="str">
            <v/>
          </cell>
        </row>
        <row r="68">
          <cell r="L68"/>
          <cell r="M68" t="str">
            <v>tonne</v>
          </cell>
          <cell r="N68">
            <v>0.35</v>
          </cell>
          <cell r="O68">
            <v>10</v>
          </cell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M68" t="str">
            <v>.Pulp and Paper.Paper.Coated.Coated Forming Pressing Finishing</v>
          </cell>
        </row>
        <row r="69">
          <cell r="L69"/>
          <cell r="M69" t="str">
            <v>tonne</v>
          </cell>
          <cell r="N69"/>
          <cell r="O69"/>
          <cell r="P69">
            <v>1980</v>
          </cell>
          <cell r="Q69">
            <v>2101</v>
          </cell>
          <cell r="R69">
            <v>20</v>
          </cell>
          <cell r="S69">
            <v>1</v>
          </cell>
          <cell r="T69">
            <v>0.4</v>
          </cell>
          <cell r="U69"/>
          <cell r="V69"/>
          <cell r="W69">
            <v>0.3</v>
          </cell>
          <cell r="X69">
            <v>1</v>
          </cell>
          <cell r="Y69"/>
          <cell r="Z69"/>
          <cell r="AA69"/>
          <cell r="AB69"/>
          <cell r="AC69"/>
          <cell r="AD69"/>
          <cell r="AE69"/>
          <cell r="AF69">
            <v>1</v>
          </cell>
          <cell r="AG69"/>
          <cell r="AH69">
            <v>191625</v>
          </cell>
          <cell r="AI69">
            <v>98410613.060530007</v>
          </cell>
          <cell r="AJ69">
            <v>3936567.54031548</v>
          </cell>
          <cell r="AK69"/>
          <cell r="AM69" t="str">
            <v>.Pulp and Paper.Paper.Coated.Coated Forming Pressing FinishingWoodfree form press finish</v>
          </cell>
        </row>
        <row r="70">
          <cell r="L70"/>
          <cell r="M70" t="str">
            <v>tonne</v>
          </cell>
          <cell r="N70"/>
          <cell r="O70"/>
          <cell r="P70">
            <v>1980</v>
          </cell>
          <cell r="Q70">
            <v>2101</v>
          </cell>
          <cell r="R70">
            <v>20</v>
          </cell>
          <cell r="S70">
            <v>0</v>
          </cell>
          <cell r="T70">
            <v>0.6</v>
          </cell>
          <cell r="U70"/>
          <cell r="V70"/>
          <cell r="W70">
            <v>0.7</v>
          </cell>
          <cell r="X70">
            <v>0</v>
          </cell>
          <cell r="Y70"/>
          <cell r="Z70"/>
          <cell r="AA70"/>
          <cell r="AB70"/>
          <cell r="AC70"/>
          <cell r="AD70"/>
          <cell r="AE70"/>
          <cell r="AF70">
            <v>0</v>
          </cell>
          <cell r="AG70"/>
          <cell r="AH70">
            <v>191625</v>
          </cell>
          <cell r="AI70">
            <v>104211061.308172</v>
          </cell>
          <cell r="AJ70">
            <v>4168614.0738000199</v>
          </cell>
          <cell r="AK70"/>
          <cell r="AM70" t="str">
            <v>.Pulp and Paper.Paper.Coated.Coated Forming Pressing FinishingWoodfree form extended nip press finish</v>
          </cell>
        </row>
        <row r="71">
          <cell r="L71"/>
          <cell r="M71" t="str">
            <v>tonne</v>
          </cell>
          <cell r="N71"/>
          <cell r="O71"/>
          <cell r="P71">
            <v>1980</v>
          </cell>
          <cell r="Q71">
            <v>2101</v>
          </cell>
          <cell r="R71">
            <v>20</v>
          </cell>
          <cell r="S71">
            <v>0</v>
          </cell>
          <cell r="T71">
            <v>0</v>
          </cell>
          <cell r="U71"/>
          <cell r="V71"/>
          <cell r="W71">
            <v>0</v>
          </cell>
          <cell r="X71">
            <v>0</v>
          </cell>
          <cell r="Y71"/>
          <cell r="Z71"/>
          <cell r="AA71"/>
          <cell r="AB71"/>
          <cell r="AC71"/>
          <cell r="AD71"/>
          <cell r="AE71"/>
          <cell r="AF71">
            <v>0</v>
          </cell>
          <cell r="AG71"/>
          <cell r="AH71">
            <v>191625</v>
          </cell>
          <cell r="AI71">
            <v>123672221.273601</v>
          </cell>
          <cell r="AJ71">
            <v>4947346.5082057603</v>
          </cell>
          <cell r="AK71"/>
          <cell r="AM71" t="str">
            <v>.Pulp and Paper.Paper.Coated.Coated Forming Pressing FinishingWoodfree Eff form press finish</v>
          </cell>
        </row>
        <row r="72">
          <cell r="L72"/>
          <cell r="M72" t="str">
            <v>tonne</v>
          </cell>
          <cell r="N72"/>
          <cell r="O72"/>
          <cell r="P72">
            <v>1980</v>
          </cell>
          <cell r="Q72">
            <v>2101</v>
          </cell>
          <cell r="R72">
            <v>20</v>
          </cell>
          <cell r="S72">
            <v>0</v>
          </cell>
          <cell r="T72">
            <v>0</v>
          </cell>
          <cell r="U72"/>
          <cell r="V72"/>
          <cell r="W72">
            <v>0</v>
          </cell>
          <cell r="X72">
            <v>0</v>
          </cell>
          <cell r="Y72"/>
          <cell r="Z72"/>
          <cell r="AA72"/>
          <cell r="AB72"/>
          <cell r="AC72"/>
          <cell r="AD72"/>
          <cell r="AE72"/>
          <cell r="AF72">
            <v>0</v>
          </cell>
          <cell r="AG72"/>
          <cell r="AH72">
            <v>191625</v>
          </cell>
          <cell r="AI72">
            <v>129471239.342299</v>
          </cell>
          <cell r="AJ72">
            <v>5179393.0416903002</v>
          </cell>
          <cell r="AK72"/>
          <cell r="AM72" t="str">
            <v>.Pulp and Paper.Paper.Coated.Coated Forming Pressing FinishingWoodfree Eff form extended nip press finish</v>
          </cell>
        </row>
        <row r="73"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L74"/>
          <cell r="M74" t="str">
            <v>tonne</v>
          </cell>
          <cell r="N74">
            <v>0.35</v>
          </cell>
          <cell r="O74">
            <v>10</v>
          </cell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M74" t="str">
            <v>.Pulp and Paper.Paper.Coated.Coated Stock Prep</v>
          </cell>
        </row>
        <row r="75">
          <cell r="L75"/>
          <cell r="M75" t="str">
            <v>tonne</v>
          </cell>
          <cell r="N75"/>
          <cell r="O75"/>
          <cell r="P75">
            <v>1980</v>
          </cell>
          <cell r="Q75">
            <v>2101</v>
          </cell>
          <cell r="R75">
            <v>20</v>
          </cell>
          <cell r="S75">
            <v>0.91</v>
          </cell>
          <cell r="T75">
            <v>0.9</v>
          </cell>
          <cell r="U75"/>
          <cell r="V75"/>
          <cell r="W75">
            <v>0.8</v>
          </cell>
          <cell r="X75">
            <v>0.8</v>
          </cell>
          <cell r="Y75"/>
          <cell r="Z75"/>
          <cell r="AA75"/>
          <cell r="AB75"/>
          <cell r="AC75"/>
          <cell r="AD75"/>
          <cell r="AE75"/>
          <cell r="AF75">
            <v>0.95</v>
          </cell>
          <cell r="AG75"/>
          <cell r="AH75">
            <v>290000</v>
          </cell>
          <cell r="AI75">
            <v>37184652.515241697</v>
          </cell>
          <cell r="AJ75">
            <v>1487386.1006096599</v>
          </cell>
          <cell r="AK75"/>
          <cell r="AM75" t="str">
            <v>.Pulp and Paper.Paper.Coated.Coated Stock PrepWoodfree disc refining and screening</v>
          </cell>
        </row>
        <row r="76">
          <cell r="L76"/>
          <cell r="M76" t="str">
            <v>tonne</v>
          </cell>
          <cell r="N76"/>
          <cell r="O76"/>
          <cell r="P76">
            <v>1980</v>
          </cell>
          <cell r="Q76">
            <v>2101</v>
          </cell>
          <cell r="R76">
            <v>20</v>
          </cell>
          <cell r="S76">
            <v>0.09</v>
          </cell>
          <cell r="T76">
            <v>0.1</v>
          </cell>
          <cell r="U76"/>
          <cell r="V76"/>
          <cell r="W76">
            <v>0.2</v>
          </cell>
          <cell r="X76">
            <v>0.2</v>
          </cell>
          <cell r="Y76"/>
          <cell r="Z76"/>
          <cell r="AA76"/>
          <cell r="AB76"/>
          <cell r="AC76"/>
          <cell r="AD76"/>
          <cell r="AE76"/>
          <cell r="AF76">
            <v>0.05</v>
          </cell>
          <cell r="AG76"/>
          <cell r="AH76">
            <v>290000</v>
          </cell>
          <cell r="AI76">
            <v>52509019.888349898</v>
          </cell>
          <cell r="AJ76">
            <v>2100217.7776397001</v>
          </cell>
          <cell r="AK76"/>
          <cell r="AM76" t="str">
            <v>.Pulp and Paper.Paper.Coated.Coated Stock PrepEff Woodfree disc refining and screening</v>
          </cell>
        </row>
        <row r="77"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M77" t="str">
            <v/>
          </cell>
        </row>
        <row r="78">
          <cell r="L78"/>
          <cell r="M78" t="str">
            <v>tonne</v>
          </cell>
          <cell r="N78">
            <v>0.35</v>
          </cell>
          <cell r="O78">
            <v>10</v>
          </cell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M78" t="str">
            <v>.Pulp and Paper.Paper.Tissue.Tissue Drying</v>
          </cell>
        </row>
        <row r="79">
          <cell r="L79"/>
          <cell r="M79" t="str">
            <v>tonne</v>
          </cell>
          <cell r="N79"/>
          <cell r="O79"/>
          <cell r="P79">
            <v>1930</v>
          </cell>
          <cell r="Q79">
            <v>2101</v>
          </cell>
          <cell r="R79">
            <v>20</v>
          </cell>
          <cell r="S79">
            <v>0.47</v>
          </cell>
          <cell r="T79">
            <v>0.7</v>
          </cell>
          <cell r="U79"/>
          <cell r="V79"/>
          <cell r="W79">
            <v>1</v>
          </cell>
          <cell r="X79">
            <v>0.5</v>
          </cell>
          <cell r="Y79"/>
          <cell r="Z79"/>
          <cell r="AA79"/>
          <cell r="AB79"/>
          <cell r="AC79"/>
          <cell r="AD79"/>
          <cell r="AE79"/>
          <cell r="AF79">
            <v>4.4999999999999998E-2</v>
          </cell>
          <cell r="AG79"/>
          <cell r="AH79">
            <v>52500</v>
          </cell>
          <cell r="AI79">
            <v>8009002.0802058997</v>
          </cell>
          <cell r="AJ79">
            <v>320360.08320823603</v>
          </cell>
          <cell r="AK79"/>
          <cell r="AM79" t="str">
            <v>.Pulp and Paper.Paper.Tissue.Tissue DryingSteam</v>
          </cell>
        </row>
        <row r="80">
          <cell r="L80"/>
          <cell r="M80" t="str">
            <v>tonne</v>
          </cell>
          <cell r="N80"/>
          <cell r="O80"/>
          <cell r="P80">
            <v>1970</v>
          </cell>
          <cell r="Q80">
            <v>2101</v>
          </cell>
          <cell r="R80">
            <v>20</v>
          </cell>
          <cell r="S80">
            <v>0.316</v>
          </cell>
          <cell r="T80">
            <v>0.3</v>
          </cell>
          <cell r="U80"/>
          <cell r="V80"/>
          <cell r="W80">
            <v>0</v>
          </cell>
          <cell r="X80">
            <v>0</v>
          </cell>
          <cell r="Y80"/>
          <cell r="Z80"/>
          <cell r="AA80"/>
          <cell r="AB80"/>
          <cell r="AC80"/>
          <cell r="AD80"/>
          <cell r="AE80"/>
          <cell r="AF80">
            <v>0</v>
          </cell>
          <cell r="AG80"/>
          <cell r="AH80">
            <v>52500</v>
          </cell>
          <cell r="AI80">
            <v>8104824.0693797898</v>
          </cell>
          <cell r="AJ80">
            <v>324293.07530119398</v>
          </cell>
          <cell r="AK80"/>
          <cell r="AM80" t="str">
            <v>.Pulp and Paper.Paper.Tissue.Tissue DryingSteam comp ctrl</v>
          </cell>
        </row>
        <row r="81">
          <cell r="L81"/>
          <cell r="M81" t="str">
            <v>tonne</v>
          </cell>
          <cell r="N81"/>
          <cell r="O81"/>
          <cell r="P81">
            <v>1930</v>
          </cell>
          <cell r="Q81">
            <v>2101</v>
          </cell>
          <cell r="R81">
            <v>20</v>
          </cell>
          <cell r="S81">
            <v>7.5999999999999998E-2</v>
          </cell>
          <cell r="T81">
            <v>0</v>
          </cell>
          <cell r="U81"/>
          <cell r="V81"/>
          <cell r="W81">
            <v>0</v>
          </cell>
          <cell r="X81">
            <v>0.5</v>
          </cell>
          <cell r="Y81"/>
          <cell r="Z81"/>
          <cell r="AA81"/>
          <cell r="AB81"/>
          <cell r="AC81"/>
          <cell r="AD81"/>
          <cell r="AE81"/>
          <cell r="AF81">
            <v>0.95499999999999996</v>
          </cell>
          <cell r="AG81"/>
          <cell r="AH81">
            <v>52500</v>
          </cell>
          <cell r="AI81">
            <v>8249272.1426120698</v>
          </cell>
          <cell r="AJ81">
            <v>329656.24633704597</v>
          </cell>
          <cell r="AK81"/>
          <cell r="AM81" t="str">
            <v>.Pulp and Paper.Paper.Tissue.Tissue Dryingresidual oil</v>
          </cell>
        </row>
        <row r="82">
          <cell r="L82"/>
          <cell r="M82" t="str">
            <v>tonne</v>
          </cell>
          <cell r="N82"/>
          <cell r="O82"/>
          <cell r="P82">
            <v>1970</v>
          </cell>
          <cell r="Q82">
            <v>2101</v>
          </cell>
          <cell r="R82">
            <v>20</v>
          </cell>
          <cell r="S82">
            <v>9.9000000000000005E-2</v>
          </cell>
          <cell r="T82">
            <v>0</v>
          </cell>
          <cell r="U82"/>
          <cell r="V82"/>
          <cell r="W82">
            <v>0</v>
          </cell>
          <cell r="X82">
            <v>0</v>
          </cell>
          <cell r="Y82"/>
          <cell r="Z82"/>
          <cell r="AA82"/>
          <cell r="AB82"/>
          <cell r="AC82"/>
          <cell r="AD82"/>
          <cell r="AE82"/>
          <cell r="AF82">
            <v>0</v>
          </cell>
          <cell r="AG82"/>
          <cell r="AH82">
            <v>52500</v>
          </cell>
          <cell r="AI82">
            <v>8347954.48967175</v>
          </cell>
          <cell r="AJ82">
            <v>333589.23843000497</v>
          </cell>
          <cell r="AK82"/>
          <cell r="AM82" t="str">
            <v>.Pulp and Paper.Paper.Tissue.Tissue Dryingresidual oil comp ctrl</v>
          </cell>
        </row>
        <row r="83">
          <cell r="L83"/>
          <cell r="M83" t="str">
            <v>tonne</v>
          </cell>
          <cell r="N83"/>
          <cell r="O83"/>
          <cell r="P83">
            <v>1995</v>
          </cell>
          <cell r="Q83">
            <v>2101</v>
          </cell>
          <cell r="R83">
            <v>20</v>
          </cell>
          <cell r="S83">
            <v>0.02</v>
          </cell>
          <cell r="T83">
            <v>0</v>
          </cell>
          <cell r="U83"/>
          <cell r="V83"/>
          <cell r="W83">
            <v>0</v>
          </cell>
          <cell r="X83">
            <v>0</v>
          </cell>
          <cell r="Y83"/>
          <cell r="Z83"/>
          <cell r="AA83"/>
          <cell r="AB83"/>
          <cell r="AC83"/>
          <cell r="AD83"/>
          <cell r="AE83"/>
          <cell r="AF83">
            <v>0</v>
          </cell>
          <cell r="AG83"/>
          <cell r="AH83">
            <v>52500</v>
          </cell>
          <cell r="AI83">
            <v>8489542.2050182596</v>
          </cell>
          <cell r="AJ83">
            <v>339581.68820072903</v>
          </cell>
          <cell r="AK83"/>
          <cell r="AM83" t="str">
            <v>.Pulp and Paper.Paper.Tissue.Tissue DryingSteam high humidity hood</v>
          </cell>
        </row>
        <row r="84">
          <cell r="L84"/>
          <cell r="M84" t="str">
            <v>tonne</v>
          </cell>
          <cell r="N84"/>
          <cell r="O84"/>
          <cell r="P84">
            <v>1995</v>
          </cell>
          <cell r="Q84">
            <v>2101</v>
          </cell>
          <cell r="R84">
            <v>20</v>
          </cell>
          <cell r="S84">
            <v>0.02</v>
          </cell>
          <cell r="T84">
            <v>0</v>
          </cell>
          <cell r="U84"/>
          <cell r="V84"/>
          <cell r="W84">
            <v>0</v>
          </cell>
          <cell r="X84">
            <v>0</v>
          </cell>
          <cell r="Y84"/>
          <cell r="Z84"/>
          <cell r="AA84"/>
          <cell r="AB84"/>
          <cell r="AC84"/>
          <cell r="AD84"/>
          <cell r="AE84"/>
          <cell r="AF84">
            <v>0</v>
          </cell>
          <cell r="AG84"/>
          <cell r="AH84">
            <v>52500</v>
          </cell>
          <cell r="AI84">
            <v>8744228.4711687993</v>
          </cell>
          <cell r="AJ84">
            <v>349435.62111726898</v>
          </cell>
          <cell r="AK84"/>
          <cell r="AM84" t="str">
            <v>.Pulp and Paper.Paper.Tissue.Tissue Dryingresidual oil high humidity hood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M85" t="str">
            <v/>
          </cell>
        </row>
        <row r="86">
          <cell r="L86"/>
          <cell r="M86" t="str">
            <v>tonne</v>
          </cell>
          <cell r="N86">
            <v>0.35</v>
          </cell>
          <cell r="O86">
            <v>10</v>
          </cell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>.Pulp and Paper.Paper.Tissue.Tissue Forming Pressing Finishing</v>
          </cell>
        </row>
        <row r="87">
          <cell r="L87"/>
          <cell r="M87" t="str">
            <v>tonne</v>
          </cell>
          <cell r="N87"/>
          <cell r="O87"/>
          <cell r="P87">
            <v>1980</v>
          </cell>
          <cell r="Q87">
            <v>2101</v>
          </cell>
          <cell r="R87">
            <v>20</v>
          </cell>
          <cell r="S87">
            <v>1</v>
          </cell>
          <cell r="T87">
            <v>1</v>
          </cell>
          <cell r="U87"/>
          <cell r="V87"/>
          <cell r="W87">
            <v>1</v>
          </cell>
          <cell r="X87">
            <v>1</v>
          </cell>
          <cell r="Y87"/>
          <cell r="Z87"/>
          <cell r="AA87"/>
          <cell r="AB87"/>
          <cell r="AC87"/>
          <cell r="AD87"/>
          <cell r="AE87"/>
          <cell r="AF87">
            <v>1</v>
          </cell>
          <cell r="AG87"/>
          <cell r="AH87">
            <v>52500</v>
          </cell>
          <cell r="AI87">
            <v>23855384.767470501</v>
          </cell>
          <cell r="AJ87">
            <v>953929.354910239</v>
          </cell>
          <cell r="AK87"/>
          <cell r="AM87" t="str">
            <v>.Pulp and Paper.Paper.Tissue.Tissue Forming Pressing FinishingTissue form press finish</v>
          </cell>
        </row>
        <row r="88">
          <cell r="L88"/>
          <cell r="M88" t="str">
            <v>tonne</v>
          </cell>
          <cell r="N88"/>
          <cell r="O88"/>
          <cell r="P88">
            <v>1980</v>
          </cell>
          <cell r="Q88">
            <v>2101</v>
          </cell>
          <cell r="R88">
            <v>20</v>
          </cell>
          <cell r="S88">
            <v>0</v>
          </cell>
          <cell r="T88">
            <v>0</v>
          </cell>
          <cell r="U88"/>
          <cell r="V88"/>
          <cell r="W88">
            <v>0</v>
          </cell>
          <cell r="X88">
            <v>0</v>
          </cell>
          <cell r="Y88"/>
          <cell r="Z88"/>
          <cell r="AA88"/>
          <cell r="AB88"/>
          <cell r="AC88"/>
          <cell r="AD88"/>
          <cell r="AE88"/>
          <cell r="AF88">
            <v>0</v>
          </cell>
          <cell r="AG88"/>
          <cell r="AH88">
            <v>52500</v>
          </cell>
          <cell r="AI88">
            <v>29819230.959337901</v>
          </cell>
          <cell r="AJ88">
            <v>1192411.6936377999</v>
          </cell>
          <cell r="AK88"/>
          <cell r="AM88" t="str">
            <v>.Pulp and Paper.Paper.Tissue.Tissue Forming Pressing FinishingTissue Eff form press finish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M89" t="str">
            <v/>
          </cell>
        </row>
        <row r="90">
          <cell r="L90"/>
          <cell r="M90" t="str">
            <v>tonne</v>
          </cell>
          <cell r="N90">
            <v>0.35</v>
          </cell>
          <cell r="O90">
            <v>10</v>
          </cell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>.Pulp and Paper.Paper.Tissue.Tissue Stock Prep</v>
          </cell>
        </row>
        <row r="91">
          <cell r="L91"/>
          <cell r="M91" t="str">
            <v>tonne</v>
          </cell>
          <cell r="N91"/>
          <cell r="O91"/>
          <cell r="P91">
            <v>1980</v>
          </cell>
          <cell r="Q91">
            <v>2101</v>
          </cell>
          <cell r="R91">
            <v>20</v>
          </cell>
          <cell r="S91">
            <v>0.72099999999999997</v>
          </cell>
          <cell r="T91">
            <v>0.9</v>
          </cell>
          <cell r="U91"/>
          <cell r="V91"/>
          <cell r="W91">
            <v>0.8</v>
          </cell>
          <cell r="X91">
            <v>0.8</v>
          </cell>
          <cell r="Y91"/>
          <cell r="Z91"/>
          <cell r="AA91"/>
          <cell r="AB91"/>
          <cell r="AC91"/>
          <cell r="AD91"/>
          <cell r="AE91"/>
          <cell r="AF91">
            <v>0.95</v>
          </cell>
          <cell r="AG91"/>
          <cell r="AH91">
            <v>290000</v>
          </cell>
          <cell r="AI91">
            <v>37184652.515241697</v>
          </cell>
          <cell r="AJ91">
            <v>1487386.1006096599</v>
          </cell>
          <cell r="AK91"/>
          <cell r="AM91" t="str">
            <v>.Pulp and Paper.Paper.Tissue.Tissue Stock PrepConical refining and screening</v>
          </cell>
        </row>
        <row r="92">
          <cell r="L92"/>
          <cell r="M92" t="str">
            <v>tonne</v>
          </cell>
          <cell r="N92"/>
          <cell r="O92"/>
          <cell r="P92">
            <v>1980</v>
          </cell>
          <cell r="Q92">
            <v>2101</v>
          </cell>
          <cell r="R92">
            <v>20</v>
          </cell>
          <cell r="S92">
            <v>0.27900000000000003</v>
          </cell>
          <cell r="T92">
            <v>0.1</v>
          </cell>
          <cell r="U92"/>
          <cell r="V92"/>
          <cell r="W92">
            <v>0.2</v>
          </cell>
          <cell r="X92">
            <v>0.2</v>
          </cell>
          <cell r="Y92"/>
          <cell r="Z92"/>
          <cell r="AA92"/>
          <cell r="AB92"/>
          <cell r="AC92"/>
          <cell r="AD92"/>
          <cell r="AE92"/>
          <cell r="AF92">
            <v>0.05</v>
          </cell>
          <cell r="AG92"/>
          <cell r="AH92">
            <v>290000</v>
          </cell>
          <cell r="AI92">
            <v>52509019.888349898</v>
          </cell>
          <cell r="AJ92">
            <v>2100217.7776397001</v>
          </cell>
          <cell r="AK92"/>
          <cell r="AM92" t="str">
            <v>.Pulp and Paper.Paper.Tissue.Tissue Stock PrepEff disc refining and screening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M93" t="str">
            <v/>
          </cell>
        </row>
        <row r="94">
          <cell r="L94"/>
          <cell r="M94" t="str">
            <v>tonne</v>
          </cell>
          <cell r="N94">
            <v>0.35</v>
          </cell>
          <cell r="O94">
            <v>10</v>
          </cell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>.Pulp and Paper.Paper.Prepared Pulp.Bleached Pulp.Bleaching.Bleaching Fully</v>
          </cell>
        </row>
        <row r="95">
          <cell r="L95"/>
          <cell r="M95" t="str">
            <v>tonne</v>
          </cell>
          <cell r="N95"/>
          <cell r="O95"/>
          <cell r="P95">
            <v>1930</v>
          </cell>
          <cell r="Q95">
            <v>2101</v>
          </cell>
          <cell r="R95">
            <v>20</v>
          </cell>
          <cell r="S95">
            <v>0.56299999999999994</v>
          </cell>
          <cell r="T95">
            <v>0</v>
          </cell>
          <cell r="U95"/>
          <cell r="V95"/>
          <cell r="W95">
            <v>0.6</v>
          </cell>
          <cell r="X95">
            <v>0.8</v>
          </cell>
          <cell r="Y95"/>
          <cell r="Z95"/>
          <cell r="AA95"/>
          <cell r="AB95"/>
          <cell r="AC95"/>
          <cell r="AD95"/>
          <cell r="AE95"/>
          <cell r="AF95">
            <v>0.35</v>
          </cell>
          <cell r="AG95"/>
          <cell r="AH95">
            <v>427500</v>
          </cell>
          <cell r="AI95">
            <v>55776978.772862501</v>
          </cell>
          <cell r="AJ95">
            <v>2231079.1509144902</v>
          </cell>
          <cell r="AK95"/>
          <cell r="AM95" t="str">
            <v>.Pulp and Paper.Paper.Prepared Pulp.Bleached Pulp.Bleaching.Bleaching Fully70 ClO2 substitution in first stage full bleach</v>
          </cell>
        </row>
        <row r="96">
          <cell r="L96"/>
          <cell r="M96" t="str">
            <v>tonne</v>
          </cell>
          <cell r="N96"/>
          <cell r="O96"/>
          <cell r="P96">
            <v>1970</v>
          </cell>
          <cell r="Q96">
            <v>2101</v>
          </cell>
          <cell r="R96">
            <v>20</v>
          </cell>
          <cell r="S96">
            <v>0.03</v>
          </cell>
          <cell r="T96">
            <v>0</v>
          </cell>
          <cell r="U96"/>
          <cell r="V96"/>
          <cell r="W96">
            <v>0.1</v>
          </cell>
          <cell r="X96">
            <v>0</v>
          </cell>
          <cell r="Y96"/>
          <cell r="Z96"/>
          <cell r="AA96"/>
          <cell r="AB96"/>
          <cell r="AC96"/>
          <cell r="AD96"/>
          <cell r="AE96"/>
          <cell r="AF96">
            <v>0</v>
          </cell>
          <cell r="AG96"/>
          <cell r="AH96">
            <v>427500</v>
          </cell>
          <cell r="AI96">
            <v>56557856.475682601</v>
          </cell>
          <cell r="AJ96">
            <v>2275700.7339327801</v>
          </cell>
          <cell r="AK96"/>
          <cell r="AM96" t="str">
            <v>.Pulp and Paper.Paper.Prepared Pulp.Bleached Pulp.Bleaching.Bleaching Fully70 ClO2 substitution in first stage full bleach comp ctrl</v>
          </cell>
        </row>
        <row r="97">
          <cell r="L97"/>
          <cell r="M97" t="str">
            <v>tonne</v>
          </cell>
          <cell r="N97"/>
          <cell r="O97"/>
          <cell r="P97">
            <v>1978</v>
          </cell>
          <cell r="Q97">
            <v>2101</v>
          </cell>
          <cell r="R97">
            <v>20</v>
          </cell>
          <cell r="S97">
            <v>1.2E-2</v>
          </cell>
          <cell r="T97">
            <v>0</v>
          </cell>
          <cell r="U97"/>
          <cell r="V97"/>
          <cell r="W97">
            <v>0.05</v>
          </cell>
          <cell r="X97">
            <v>0.1</v>
          </cell>
          <cell r="Y97"/>
          <cell r="Z97"/>
          <cell r="AA97"/>
          <cell r="AB97"/>
          <cell r="AC97"/>
          <cell r="AD97"/>
          <cell r="AE97"/>
          <cell r="AF97">
            <v>0.37</v>
          </cell>
          <cell r="AG97"/>
          <cell r="AH97">
            <v>427500</v>
          </cell>
          <cell r="AI97">
            <v>42905368.286817402</v>
          </cell>
          <cell r="AJ97">
            <v>1716214.7314726899</v>
          </cell>
          <cell r="AK97"/>
          <cell r="AM97" t="str">
            <v>.Pulp and Paper.Paper.Prepared Pulp.Bleached Pulp.Bleaching.Bleaching FullyFull bleach a hypochlorite stage 70 subsitution in the first step</v>
          </cell>
        </row>
        <row r="98">
          <cell r="L98"/>
          <cell r="M98" t="str">
            <v>tonne</v>
          </cell>
          <cell r="N98"/>
          <cell r="O98"/>
          <cell r="P98">
            <v>1978</v>
          </cell>
          <cell r="Q98">
            <v>2101</v>
          </cell>
          <cell r="R98">
            <v>20</v>
          </cell>
          <cell r="S98">
            <v>1.2E-2</v>
          </cell>
          <cell r="T98">
            <v>0</v>
          </cell>
          <cell r="U98"/>
          <cell r="V98"/>
          <cell r="W98">
            <v>0.04</v>
          </cell>
          <cell r="X98">
            <v>0</v>
          </cell>
          <cell r="Y98"/>
          <cell r="Z98"/>
          <cell r="AA98"/>
          <cell r="AB98"/>
          <cell r="AC98"/>
          <cell r="AD98"/>
          <cell r="AE98"/>
          <cell r="AF98">
            <v>0</v>
          </cell>
          <cell r="AG98"/>
          <cell r="AH98">
            <v>427500</v>
          </cell>
          <cell r="AI98">
            <v>43506043.442832701</v>
          </cell>
          <cell r="AJ98">
            <v>1750539.0261021501</v>
          </cell>
          <cell r="AK98"/>
          <cell r="AM98" t="str">
            <v>.Pulp and Paper.Paper.Prepared Pulp.Bleached Pulp.Bleaching.Bleaching FullyFull bleach a hypochlorite stage 70 subsitution in the first step comp ctrl</v>
          </cell>
        </row>
        <row r="99">
          <cell r="L99"/>
          <cell r="M99" t="str">
            <v>tonne</v>
          </cell>
          <cell r="N99"/>
          <cell r="O99"/>
          <cell r="P99">
            <v>1930</v>
          </cell>
          <cell r="Q99">
            <v>2101</v>
          </cell>
          <cell r="R99">
            <v>20</v>
          </cell>
          <cell r="S99">
            <v>0.23400000000000001</v>
          </cell>
          <cell r="T99">
            <v>1</v>
          </cell>
          <cell r="U99"/>
          <cell r="V99"/>
          <cell r="W99">
            <v>0.21</v>
          </cell>
          <cell r="X99">
            <v>0.05</v>
          </cell>
          <cell r="Y99"/>
          <cell r="Z99"/>
          <cell r="AA99"/>
          <cell r="AB99"/>
          <cell r="AC99"/>
          <cell r="AD99"/>
          <cell r="AE99"/>
          <cell r="AF99">
            <v>0.28000000000000003</v>
          </cell>
          <cell r="AG99"/>
          <cell r="AH99">
            <v>427500</v>
          </cell>
          <cell r="AI99">
            <v>67790481.893171296</v>
          </cell>
          <cell r="AJ99">
            <v>2711619.2757268501</v>
          </cell>
          <cell r="AK99"/>
          <cell r="AM99" t="str">
            <v>.Pulp and Paper.Paper.Prepared Pulp.Bleached Pulp.Bleaching.Bleaching FullyOxygen delignification 70 ClO2 in the first stage</v>
          </cell>
        </row>
        <row r="100">
          <cell r="L100"/>
          <cell r="M100" t="str">
            <v>tonne</v>
          </cell>
          <cell r="N100"/>
          <cell r="O100"/>
          <cell r="P100">
            <v>1930</v>
          </cell>
          <cell r="Q100">
            <v>2101</v>
          </cell>
          <cell r="R100">
            <v>20</v>
          </cell>
          <cell r="S100">
            <v>5.0000000000000001E-3</v>
          </cell>
          <cell r="T100">
            <v>0</v>
          </cell>
          <cell r="U100"/>
          <cell r="V100"/>
          <cell r="W100">
            <v>0</v>
          </cell>
          <cell r="X100">
            <v>0</v>
          </cell>
          <cell r="Y100"/>
          <cell r="Z100"/>
          <cell r="AA100"/>
          <cell r="AB100"/>
          <cell r="AC100"/>
          <cell r="AD100"/>
          <cell r="AE100"/>
          <cell r="AF100">
            <v>0</v>
          </cell>
          <cell r="AG100"/>
          <cell r="AH100">
            <v>427500</v>
          </cell>
          <cell r="AI100">
            <v>68739548.639675707</v>
          </cell>
          <cell r="AJ100">
            <v>2765851.66124138</v>
          </cell>
          <cell r="AK100"/>
          <cell r="AM100" t="str">
            <v>.Pulp and Paper.Paper.Prepared Pulp.Bleached Pulp.Bleaching.Bleaching FullyOxygen delignification 70 ClO2 in first stage comp ctrl</v>
          </cell>
        </row>
        <row r="101">
          <cell r="L101"/>
          <cell r="M101" t="str">
            <v>tonne</v>
          </cell>
          <cell r="N101"/>
          <cell r="O101"/>
          <cell r="P101">
            <v>1985</v>
          </cell>
          <cell r="Q101">
            <v>2101</v>
          </cell>
          <cell r="R101">
            <v>20</v>
          </cell>
          <cell r="S101">
            <v>0.13</v>
          </cell>
          <cell r="T101">
            <v>0</v>
          </cell>
          <cell r="U101"/>
          <cell r="V101"/>
          <cell r="W101">
            <v>0</v>
          </cell>
          <cell r="X101">
            <v>0.05</v>
          </cell>
          <cell r="Y101"/>
          <cell r="Z101"/>
          <cell r="AA101"/>
          <cell r="AB101"/>
          <cell r="AC101"/>
          <cell r="AD101"/>
          <cell r="AE101"/>
          <cell r="AF101">
            <v>0</v>
          </cell>
          <cell r="AG101"/>
          <cell r="AH101">
            <v>427500</v>
          </cell>
          <cell r="AI101">
            <v>55776978.772862501</v>
          </cell>
          <cell r="AJ101">
            <v>2231079.1509144902</v>
          </cell>
          <cell r="AK101"/>
          <cell r="AM101" t="str">
            <v>.Pulp and Paper.Paper.Prepared Pulp.Bleached Pulp.Bleaching.Bleaching FullyOxygen delignification mini O2 70 ClO2 in second stage</v>
          </cell>
        </row>
        <row r="102">
          <cell r="L102"/>
          <cell r="M102" t="str">
            <v>tonne</v>
          </cell>
          <cell r="N102"/>
          <cell r="O102"/>
          <cell r="P102">
            <v>1985</v>
          </cell>
          <cell r="Q102">
            <v>2101</v>
          </cell>
          <cell r="R102">
            <v>20</v>
          </cell>
          <cell r="S102">
            <v>1.4E-2</v>
          </cell>
          <cell r="T102">
            <v>0</v>
          </cell>
          <cell r="U102"/>
          <cell r="V102"/>
          <cell r="W102">
            <v>0</v>
          </cell>
          <cell r="X102">
            <v>0</v>
          </cell>
          <cell r="Y102"/>
          <cell r="Z102"/>
          <cell r="AA102"/>
          <cell r="AB102"/>
          <cell r="AC102"/>
          <cell r="AD102"/>
          <cell r="AE102"/>
          <cell r="AF102">
            <v>0</v>
          </cell>
          <cell r="AG102"/>
          <cell r="AH102">
            <v>427500</v>
          </cell>
          <cell r="AI102">
            <v>56557856.475682601</v>
          </cell>
          <cell r="AJ102">
            <v>2275700.7339327801</v>
          </cell>
          <cell r="AK102"/>
          <cell r="AM102" t="str">
            <v>.Pulp and Paper.Paper.Prepared Pulp.Bleached Pulp.Bleaching.Bleaching FullyOxygen delignification mini O2 70 ClO2 in first stage comp ctrl</v>
          </cell>
        </row>
        <row r="103">
          <cell r="L103"/>
          <cell r="M103" t="str">
            <v>tonne</v>
          </cell>
          <cell r="N103"/>
          <cell r="O103"/>
          <cell r="P103">
            <v>1990</v>
          </cell>
          <cell r="Q103">
            <v>2101</v>
          </cell>
          <cell r="R103">
            <v>20</v>
          </cell>
          <cell r="S103">
            <v>0</v>
          </cell>
          <cell r="T103">
            <v>0</v>
          </cell>
          <cell r="U103"/>
          <cell r="V103"/>
          <cell r="W103">
            <v>0</v>
          </cell>
          <cell r="X103">
            <v>0</v>
          </cell>
          <cell r="Y103"/>
          <cell r="Z103"/>
          <cell r="AA103"/>
          <cell r="AB103"/>
          <cell r="AC103"/>
          <cell r="AD103"/>
          <cell r="AE103"/>
          <cell r="AF103">
            <v>0</v>
          </cell>
          <cell r="AG103"/>
          <cell r="AH103">
            <v>427500</v>
          </cell>
          <cell r="AI103">
            <v>61783730.333016902</v>
          </cell>
          <cell r="AJ103">
            <v>2471349.2133206702</v>
          </cell>
          <cell r="AK103"/>
          <cell r="AM103" t="str">
            <v>.Pulp and Paper.Paper.Prepared Pulp.Bleached Pulp.Bleaching.Bleaching FullyFull ozone bleaching</v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M104" t="str">
            <v/>
          </cell>
        </row>
        <row r="105">
          <cell r="L105"/>
          <cell r="M105" t="str">
            <v>tonne</v>
          </cell>
          <cell r="N105">
            <v>0.35</v>
          </cell>
          <cell r="O105">
            <v>8</v>
          </cell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M105" t="str">
            <v>.Pulp and Paper.Paper.Prepared Pulp.Bleached Pulp.Bleaching.Bleaching Semi</v>
          </cell>
        </row>
        <row r="106">
          <cell r="L106"/>
          <cell r="M106" t="str">
            <v>tonne</v>
          </cell>
          <cell r="N106"/>
          <cell r="O106"/>
          <cell r="P106">
            <v>1930</v>
          </cell>
          <cell r="Q106">
            <v>2101</v>
          </cell>
          <cell r="R106">
            <v>20</v>
          </cell>
          <cell r="S106">
            <v>0.69299999999999995</v>
          </cell>
          <cell r="T106">
            <v>0</v>
          </cell>
          <cell r="U106"/>
          <cell r="V106"/>
          <cell r="W106">
            <v>0</v>
          </cell>
          <cell r="X106">
            <v>0</v>
          </cell>
          <cell r="Y106"/>
          <cell r="Z106"/>
          <cell r="AA106"/>
          <cell r="AB106"/>
          <cell r="AC106"/>
          <cell r="AD106"/>
          <cell r="AE106"/>
          <cell r="AF106">
            <v>0</v>
          </cell>
          <cell r="AG106"/>
          <cell r="AH106">
            <v>427500</v>
          </cell>
          <cell r="AI106">
            <v>33466187.263717499</v>
          </cell>
          <cell r="AJ106">
            <v>1338647.4905487001</v>
          </cell>
          <cell r="AK106"/>
          <cell r="AM106" t="str">
            <v>.Pulp and Paper.Paper.Prepared Pulp.Bleached Pulp.Bleaching.Bleaching SemiSemi bleaching ECF</v>
          </cell>
        </row>
        <row r="107">
          <cell r="L107"/>
          <cell r="M107" t="str">
            <v>tonne</v>
          </cell>
          <cell r="N107"/>
          <cell r="O107"/>
          <cell r="P107">
            <v>1970</v>
          </cell>
          <cell r="Q107">
            <v>2101</v>
          </cell>
          <cell r="R107">
            <v>20</v>
          </cell>
          <cell r="S107">
            <v>0.307</v>
          </cell>
          <cell r="T107">
            <v>0</v>
          </cell>
          <cell r="U107"/>
          <cell r="V107"/>
          <cell r="W107">
            <v>0</v>
          </cell>
          <cell r="X107">
            <v>0</v>
          </cell>
          <cell r="Y107"/>
          <cell r="Z107"/>
          <cell r="AA107"/>
          <cell r="AB107"/>
          <cell r="AC107"/>
          <cell r="AD107"/>
          <cell r="AE107"/>
          <cell r="AF107">
            <v>0</v>
          </cell>
          <cell r="AG107"/>
          <cell r="AH107">
            <v>427500</v>
          </cell>
          <cell r="AI107">
            <v>33934713.885409497</v>
          </cell>
          <cell r="AJ107">
            <v>1365420.44035967</v>
          </cell>
          <cell r="AK107"/>
          <cell r="AM107" t="str">
            <v>.Pulp and Paper.Paper.Prepared Pulp.Bleached Pulp.Bleaching.Bleaching SemiSemi bleaching ECF comp ctrl</v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L109"/>
          <cell r="M109" t="str">
            <v>tonne</v>
          </cell>
          <cell r="N109">
            <v>0.35</v>
          </cell>
          <cell r="O109">
            <v>10</v>
          </cell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M109" t="str">
            <v>.Pulp and Paper.Paper.Prepared Pulp.Bleached Pulp.Washed Pulp.Raw Pulp.Log Preparation.Debark</v>
          </cell>
        </row>
        <row r="110">
          <cell r="L110"/>
          <cell r="M110" t="str">
            <v>tonne</v>
          </cell>
          <cell r="N110"/>
          <cell r="O110"/>
          <cell r="P110">
            <v>1950</v>
          </cell>
          <cell r="Q110">
            <v>2101</v>
          </cell>
          <cell r="R110">
            <v>30</v>
          </cell>
          <cell r="S110">
            <v>0.83399999999999996</v>
          </cell>
          <cell r="T110">
            <v>0.95</v>
          </cell>
          <cell r="U110"/>
          <cell r="V110"/>
          <cell r="W110">
            <v>0.95</v>
          </cell>
          <cell r="X110">
            <v>0.95</v>
          </cell>
          <cell r="Y110"/>
          <cell r="Z110"/>
          <cell r="AA110"/>
          <cell r="AB110"/>
          <cell r="AC110"/>
          <cell r="AD110"/>
          <cell r="AE110"/>
          <cell r="AF110">
            <v>0.95</v>
          </cell>
          <cell r="AG110"/>
          <cell r="AH110">
            <v>500000</v>
          </cell>
          <cell r="AI110">
            <v>43820682.810269304</v>
          </cell>
          <cell r="AJ110">
            <v>1753399.3839879299</v>
          </cell>
          <cell r="AK110"/>
          <cell r="AM110" t="str">
            <v>.Pulp and Paper.Paper.Prepared Pulp.Bleached Pulp.Washed Pulp.Raw Pulp.Log Preparation.DebarkRing style mechanical debarker cutter</v>
          </cell>
        </row>
        <row r="111">
          <cell r="L111"/>
          <cell r="M111" t="str">
            <v>tonne</v>
          </cell>
          <cell r="N111"/>
          <cell r="O111"/>
          <cell r="P111">
            <v>1950</v>
          </cell>
          <cell r="Q111">
            <v>2101</v>
          </cell>
          <cell r="R111">
            <v>30</v>
          </cell>
          <cell r="S111">
            <v>0.16600000000000001</v>
          </cell>
          <cell r="T111">
            <v>0.05</v>
          </cell>
          <cell r="U111"/>
          <cell r="V111"/>
          <cell r="W111">
            <v>0.05</v>
          </cell>
          <cell r="X111">
            <v>0.05</v>
          </cell>
          <cell r="Y111"/>
          <cell r="Z111"/>
          <cell r="AA111"/>
          <cell r="AB111"/>
          <cell r="AC111"/>
          <cell r="AD111"/>
          <cell r="AE111"/>
          <cell r="AF111">
            <v>0.05</v>
          </cell>
          <cell r="AG111"/>
          <cell r="AH111">
            <v>500000</v>
          </cell>
          <cell r="AI111">
            <v>43820682.810269304</v>
          </cell>
          <cell r="AJ111">
            <v>1753399.3839879299</v>
          </cell>
          <cell r="AK111"/>
          <cell r="AM111" t="str">
            <v>.Pulp and Paper.Paper.Prepared Pulp.Bleached Pulp.Washed Pulp.Raw Pulp.Log Preparation.DebarkRosser head mechanical debarker cutter</v>
          </cell>
        </row>
        <row r="112">
          <cell r="L112"/>
          <cell r="M112" t="str">
            <v>tonne</v>
          </cell>
          <cell r="N112"/>
          <cell r="O112"/>
          <cell r="P112">
            <v>2000</v>
          </cell>
          <cell r="Q112">
            <v>2101</v>
          </cell>
          <cell r="R112">
            <v>30</v>
          </cell>
          <cell r="S112">
            <v>0</v>
          </cell>
          <cell r="T112">
            <v>0</v>
          </cell>
          <cell r="U112"/>
          <cell r="V112"/>
          <cell r="W112">
            <v>0</v>
          </cell>
          <cell r="X112">
            <v>0</v>
          </cell>
          <cell r="Y112"/>
          <cell r="Z112"/>
          <cell r="AA112"/>
          <cell r="AB112"/>
          <cell r="AC112"/>
          <cell r="AD112"/>
          <cell r="AE112"/>
          <cell r="AF112">
            <v>0</v>
          </cell>
          <cell r="AG112"/>
          <cell r="AH112">
            <v>500000</v>
          </cell>
          <cell r="AI112">
            <v>131462048.43080699</v>
          </cell>
          <cell r="AJ112">
            <v>1893671.33470696</v>
          </cell>
          <cell r="AK112"/>
          <cell r="AM112" t="str">
            <v>.Pulp and Paper.Paper.Prepared Pulp.Bleached Pulp.Washed Pulp.Raw Pulp.Log Preparation.DebarkBiodegradable mechanical debarker cutter</v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M113" t="str">
            <v/>
          </cell>
        </row>
        <row r="114">
          <cell r="L114"/>
          <cell r="M114" t="str">
            <v>tonne</v>
          </cell>
          <cell r="N114">
            <v>0.35</v>
          </cell>
          <cell r="O114">
            <v>10</v>
          </cell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M114" t="str">
            <v>.Pulp and Paper.Paper.Prepared Pulp.Bleached Pulp.Washed Pulp.Raw Pulp.Log Preparation.Cut and Chip</v>
          </cell>
        </row>
        <row r="115">
          <cell r="L115"/>
          <cell r="M115" t="str">
            <v>tonne</v>
          </cell>
          <cell r="N115"/>
          <cell r="O115"/>
          <cell r="P115">
            <v>1950</v>
          </cell>
          <cell r="Q115">
            <v>2101</v>
          </cell>
          <cell r="R115">
            <v>30</v>
          </cell>
          <cell r="S115">
            <v>1</v>
          </cell>
          <cell r="T115">
            <v>1</v>
          </cell>
          <cell r="U115"/>
          <cell r="V115"/>
          <cell r="W115">
            <v>1</v>
          </cell>
          <cell r="X115">
            <v>1</v>
          </cell>
          <cell r="Y115"/>
          <cell r="Z115"/>
          <cell r="AA115"/>
          <cell r="AB115"/>
          <cell r="AC115"/>
          <cell r="AD115"/>
          <cell r="AE115"/>
          <cell r="AF115">
            <v>1</v>
          </cell>
          <cell r="AG115"/>
          <cell r="AH115">
            <v>500000</v>
          </cell>
          <cell r="AI115">
            <v>34781951.891179897</v>
          </cell>
          <cell r="AJ115">
            <v>1391564.1114357701</v>
          </cell>
          <cell r="AK115"/>
          <cell r="AM115" t="str">
            <v>.Pulp and Paper.Paper.Prepared Pulp.Bleached Pulp.Washed Pulp.Raw Pulp.Log Preparation.Cut and ChipPrimary chipping comp ctrl chip n saw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M116" t="str">
            <v/>
          </cell>
        </row>
        <row r="117">
          <cell r="L117"/>
          <cell r="M117" t="str">
            <v>tonne</v>
          </cell>
          <cell r="N117">
            <v>0.35</v>
          </cell>
          <cell r="O117">
            <v>10</v>
          </cell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M117" t="str">
            <v>.Pulp and Paper.Paper.Prepared Pulp.Bleached Pulp.Washed Pulp.Raw Pulp.Pulping Chemical</v>
          </cell>
        </row>
        <row r="118">
          <cell r="L118"/>
          <cell r="M118" t="str">
            <v>tonne</v>
          </cell>
          <cell r="N118"/>
          <cell r="O118"/>
          <cell r="P118">
            <v>1930</v>
          </cell>
          <cell r="Q118">
            <v>1996</v>
          </cell>
          <cell r="R118">
            <v>20</v>
          </cell>
          <cell r="S118">
            <v>0</v>
          </cell>
          <cell r="T118">
            <v>1</v>
          </cell>
          <cell r="U118"/>
          <cell r="V118"/>
          <cell r="W118">
            <v>0.45</v>
          </cell>
          <cell r="X118">
            <v>0.35</v>
          </cell>
          <cell r="Y118"/>
          <cell r="Z118"/>
          <cell r="AA118"/>
          <cell r="AB118"/>
          <cell r="AC118"/>
          <cell r="AD118"/>
          <cell r="AE118"/>
          <cell r="AF118">
            <v>0.5</v>
          </cell>
          <cell r="AG118"/>
          <cell r="AH118">
            <v>427500</v>
          </cell>
          <cell r="AI118">
            <v>61783730.333016902</v>
          </cell>
          <cell r="AJ118">
            <v>2471349.2133206702</v>
          </cell>
          <cell r="AK118"/>
          <cell r="AM118" t="str">
            <v>.Pulp and Paper.Paper.Prepared Pulp.Bleached Pulp.Washed Pulp.Raw Pulp.Pulping ChemicalKraft batch digester</v>
          </cell>
        </row>
        <row r="119">
          <cell r="L119"/>
          <cell r="M119" t="str">
            <v>tonne</v>
          </cell>
          <cell r="N119"/>
          <cell r="O119"/>
          <cell r="P119">
            <v>1960</v>
          </cell>
          <cell r="Q119">
            <v>1996</v>
          </cell>
          <cell r="R119">
            <v>20</v>
          </cell>
          <cell r="S119">
            <v>8.5000000000000006E-2</v>
          </cell>
          <cell r="T119">
            <v>0</v>
          </cell>
          <cell r="U119"/>
          <cell r="V119"/>
          <cell r="W119">
            <v>0.15</v>
          </cell>
          <cell r="X119">
            <v>0</v>
          </cell>
          <cell r="Y119"/>
          <cell r="Z119"/>
          <cell r="AA119"/>
          <cell r="AB119"/>
          <cell r="AC119"/>
          <cell r="AD119"/>
          <cell r="AE119"/>
          <cell r="AF119">
            <v>0.05</v>
          </cell>
          <cell r="AG119"/>
          <cell r="AH119">
            <v>427500</v>
          </cell>
          <cell r="AI119">
            <v>62646128.235581897</v>
          </cell>
          <cell r="AJ119">
            <v>2506031.0526858601</v>
          </cell>
          <cell r="AK119"/>
          <cell r="AM119" t="str">
            <v>.Pulp and Paper.Paper.Prepared Pulp.Bleached Pulp.Washed Pulp.Raw Pulp.Pulping ChemicalKraft batch digester comp ctrl</v>
          </cell>
        </row>
        <row r="120">
          <cell r="L120"/>
          <cell r="M120" t="str">
            <v>tonne</v>
          </cell>
          <cell r="N120"/>
          <cell r="O120"/>
          <cell r="P120">
            <v>1950</v>
          </cell>
          <cell r="Q120">
            <v>1996</v>
          </cell>
          <cell r="R120">
            <v>20</v>
          </cell>
          <cell r="S120">
            <v>2.8000000000000001E-2</v>
          </cell>
          <cell r="T120">
            <v>0</v>
          </cell>
          <cell r="U120"/>
          <cell r="V120"/>
          <cell r="W120">
            <v>0</v>
          </cell>
          <cell r="X120">
            <v>0</v>
          </cell>
          <cell r="Y120"/>
          <cell r="Z120"/>
          <cell r="AA120"/>
          <cell r="AB120"/>
          <cell r="AC120"/>
          <cell r="AD120"/>
          <cell r="AE120"/>
          <cell r="AF120">
            <v>0</v>
          </cell>
          <cell r="AG120"/>
          <cell r="AH120">
            <v>427500</v>
          </cell>
          <cell r="AI120">
            <v>63930786.471036397</v>
          </cell>
          <cell r="AJ120">
            <v>2557517.4946300299</v>
          </cell>
          <cell r="AK120"/>
          <cell r="AM120" t="str">
            <v>.Pulp and Paper.Paper.Prepared Pulp.Bleached Pulp.Washed Pulp.Raw Pulp.Pulping ChemicalKraft batch digester blow HR</v>
          </cell>
        </row>
        <row r="121">
          <cell r="L121"/>
          <cell r="M121" t="str">
            <v>tonne</v>
          </cell>
          <cell r="N121"/>
          <cell r="O121"/>
          <cell r="P121">
            <v>1960</v>
          </cell>
          <cell r="Q121">
            <v>1996</v>
          </cell>
          <cell r="R121">
            <v>20</v>
          </cell>
          <cell r="S121">
            <v>5.7000000000000002E-2</v>
          </cell>
          <cell r="T121">
            <v>0</v>
          </cell>
          <cell r="U121"/>
          <cell r="V121"/>
          <cell r="W121">
            <v>0</v>
          </cell>
          <cell r="X121">
            <v>0</v>
          </cell>
          <cell r="Y121"/>
          <cell r="Z121"/>
          <cell r="AA121"/>
          <cell r="AB121"/>
          <cell r="AC121"/>
          <cell r="AD121"/>
          <cell r="AE121"/>
          <cell r="AF121">
            <v>0</v>
          </cell>
          <cell r="AG121"/>
          <cell r="AH121">
            <v>427500</v>
          </cell>
          <cell r="AI121">
            <v>64781385.397322603</v>
          </cell>
          <cell r="AJ121">
            <v>2591126.69978804</v>
          </cell>
          <cell r="AK121"/>
          <cell r="AM121" t="str">
            <v>.Pulp and Paper.Paper.Prepared Pulp.Bleached Pulp.Washed Pulp.Raw Pulp.Pulping ChemicalKraft batch digester comp ctrl and blow HR</v>
          </cell>
        </row>
        <row r="122">
          <cell r="L122"/>
          <cell r="M122" t="str">
            <v>tonne</v>
          </cell>
          <cell r="N122"/>
          <cell r="O122"/>
          <cell r="P122">
            <v>1980</v>
          </cell>
          <cell r="Q122">
            <v>2101</v>
          </cell>
          <cell r="R122">
            <v>20</v>
          </cell>
          <cell r="S122">
            <v>0.104</v>
          </cell>
          <cell r="T122">
            <v>0</v>
          </cell>
          <cell r="U122"/>
          <cell r="V122"/>
          <cell r="W122">
            <v>0</v>
          </cell>
          <cell r="X122">
            <v>0</v>
          </cell>
          <cell r="Y122"/>
          <cell r="Z122"/>
          <cell r="AA122"/>
          <cell r="AB122"/>
          <cell r="AC122"/>
          <cell r="AD122"/>
          <cell r="AE122"/>
          <cell r="AF122">
            <v>0</v>
          </cell>
          <cell r="AG122"/>
          <cell r="AH122">
            <v>427500</v>
          </cell>
          <cell r="AI122">
            <v>66417510.1079932</v>
          </cell>
          <cell r="AJ122">
            <v>2657272.47589688</v>
          </cell>
          <cell r="AK122"/>
          <cell r="AM122" t="str">
            <v>.Pulp and Paper.Paper.Prepared Pulp.Bleached Pulp.Washed Pulp.Raw Pulp.Pulping ChemicalKraft batch digester RDH superbatch</v>
          </cell>
        </row>
        <row r="123">
          <cell r="L123"/>
          <cell r="M123" t="str">
            <v>tonne</v>
          </cell>
          <cell r="N123"/>
          <cell r="O123"/>
          <cell r="P123">
            <v>1960</v>
          </cell>
          <cell r="Q123">
            <v>2101</v>
          </cell>
          <cell r="R123">
            <v>20</v>
          </cell>
          <cell r="S123">
            <v>0.3</v>
          </cell>
          <cell r="T123">
            <v>0</v>
          </cell>
          <cell r="U123"/>
          <cell r="V123"/>
          <cell r="W123">
            <v>0.24</v>
          </cell>
          <cell r="X123">
            <v>0.65</v>
          </cell>
          <cell r="Y123"/>
          <cell r="Z123"/>
          <cell r="AA123"/>
          <cell r="AB123"/>
          <cell r="AC123"/>
          <cell r="AD123"/>
          <cell r="AE123"/>
          <cell r="AF123">
            <v>0.45</v>
          </cell>
          <cell r="AG123"/>
          <cell r="AH123">
            <v>427500</v>
          </cell>
          <cell r="AI123">
            <v>60582380.020986103</v>
          </cell>
          <cell r="AJ123">
            <v>2423795.76346946</v>
          </cell>
          <cell r="AK123"/>
          <cell r="AM123" t="str">
            <v>.Pulp and Paper.Paper.Prepared Pulp.Bleached Pulp.Washed Pulp.Raw Pulp.Pulping ChemicalKraft continuous digester</v>
          </cell>
        </row>
        <row r="124">
          <cell r="L124"/>
          <cell r="M124" t="str">
            <v>tonne</v>
          </cell>
          <cell r="N124"/>
          <cell r="O124"/>
          <cell r="P124">
            <v>1970</v>
          </cell>
          <cell r="Q124">
            <v>2101</v>
          </cell>
          <cell r="R124">
            <v>20</v>
          </cell>
          <cell r="S124">
            <v>0.42599999999999999</v>
          </cell>
          <cell r="T124">
            <v>0</v>
          </cell>
          <cell r="U124"/>
          <cell r="V124"/>
          <cell r="W124">
            <v>0.16</v>
          </cell>
          <cell r="X124">
            <v>0</v>
          </cell>
          <cell r="Y124"/>
          <cell r="Z124"/>
          <cell r="AA124"/>
          <cell r="AB124"/>
          <cell r="AC124"/>
          <cell r="AD124"/>
          <cell r="AE124"/>
          <cell r="AF124">
            <v>0</v>
          </cell>
          <cell r="AG124"/>
          <cell r="AH124">
            <v>427500</v>
          </cell>
          <cell r="AI124">
            <v>61425470.507821999</v>
          </cell>
          <cell r="AJ124">
            <v>2457404.9686274701</v>
          </cell>
          <cell r="AK124"/>
          <cell r="AM124" t="str">
            <v>.Pulp and Paper.Paper.Prepared Pulp.Bleached Pulp.Washed Pulp.Raw Pulp.Pulping ChemicalKraft continuous digester comp ctrl</v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M125" t="str">
            <v/>
          </cell>
        </row>
        <row r="126">
          <cell r="L126"/>
          <cell r="M126" t="str">
            <v>tonne</v>
          </cell>
          <cell r="N126">
            <v>0.35</v>
          </cell>
          <cell r="O126">
            <v>10</v>
          </cell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>.Pulp and Paper.Paper.Prepared Pulp.Bleached Pulp.Washed Pulp.Raw Pulp.Pulping Semi Chemical</v>
          </cell>
        </row>
        <row r="127">
          <cell r="L127"/>
          <cell r="M127" t="str">
            <v>tonne</v>
          </cell>
          <cell r="N127"/>
          <cell r="O127"/>
          <cell r="P127">
            <v>1961</v>
          </cell>
          <cell r="Q127">
            <v>2101</v>
          </cell>
          <cell r="R127">
            <v>20</v>
          </cell>
          <cell r="S127">
            <v>1.6E-2</v>
          </cell>
          <cell r="T127">
            <v>0</v>
          </cell>
          <cell r="U127"/>
          <cell r="V127"/>
          <cell r="W127">
            <v>0.19</v>
          </cell>
          <cell r="X127">
            <v>0.3</v>
          </cell>
          <cell r="Y127"/>
          <cell r="Z127"/>
          <cell r="AA127"/>
          <cell r="AB127"/>
          <cell r="AC127"/>
          <cell r="AD127"/>
          <cell r="AE127"/>
          <cell r="AF127">
            <v>0.8</v>
          </cell>
          <cell r="AG127"/>
          <cell r="AH127">
            <v>427500</v>
          </cell>
          <cell r="AI127">
            <v>51898333.479734197</v>
          </cell>
          <cell r="AJ127">
            <v>2075933.3391893599</v>
          </cell>
          <cell r="AK127"/>
          <cell r="AM127" t="str">
            <v>.Pulp and Paper.Paper.Prepared Pulp.Bleached Pulp.Washed Pulp.Raw Pulp.Pulping Semi ChemicalNeutral sulphite batch digester</v>
          </cell>
        </row>
        <row r="128">
          <cell r="L128"/>
          <cell r="M128" t="str">
            <v>tonne</v>
          </cell>
          <cell r="N128"/>
          <cell r="O128"/>
          <cell r="P128">
            <v>1961</v>
          </cell>
          <cell r="Q128">
            <v>2101</v>
          </cell>
          <cell r="R128">
            <v>20</v>
          </cell>
          <cell r="S128">
            <v>0.84399999999999997</v>
          </cell>
          <cell r="T128">
            <v>0</v>
          </cell>
          <cell r="U128"/>
          <cell r="V128"/>
          <cell r="W128">
            <v>0.42899999999999999</v>
          </cell>
          <cell r="X128">
            <v>0</v>
          </cell>
          <cell r="Y128"/>
          <cell r="Z128"/>
          <cell r="AA128"/>
          <cell r="AB128"/>
          <cell r="AC128"/>
          <cell r="AD128"/>
          <cell r="AE128"/>
          <cell r="AF128">
            <v>0</v>
          </cell>
          <cell r="AG128"/>
          <cell r="AH128">
            <v>427500</v>
          </cell>
          <cell r="AI128">
            <v>52622747.717888802</v>
          </cell>
          <cell r="AJ128">
            <v>2105066.0842561098</v>
          </cell>
          <cell r="AK128"/>
          <cell r="AM128" t="str">
            <v>.Pulp and Paper.Paper.Prepared Pulp.Bleached Pulp.Washed Pulp.Raw Pulp.Pulping Semi ChemicalNeutral sulphite batch digester comp ctrl and effluent treatment</v>
          </cell>
        </row>
        <row r="129">
          <cell r="L129"/>
          <cell r="M129" t="str">
            <v>tonne</v>
          </cell>
          <cell r="N129"/>
          <cell r="O129"/>
          <cell r="P129">
            <v>1970</v>
          </cell>
          <cell r="Q129">
            <v>2101</v>
          </cell>
          <cell r="R129">
            <v>20</v>
          </cell>
          <cell r="S129">
            <v>2.3E-2</v>
          </cell>
          <cell r="T129">
            <v>0</v>
          </cell>
          <cell r="U129"/>
          <cell r="V129"/>
          <cell r="W129">
            <v>0</v>
          </cell>
          <cell r="X129">
            <v>0</v>
          </cell>
          <cell r="Y129"/>
          <cell r="Z129"/>
          <cell r="AA129"/>
          <cell r="AB129"/>
          <cell r="AC129"/>
          <cell r="AD129"/>
          <cell r="AE129"/>
          <cell r="AF129">
            <v>0</v>
          </cell>
          <cell r="AG129"/>
          <cell r="AH129">
            <v>427500</v>
          </cell>
          <cell r="AI129">
            <v>53701860.635670602</v>
          </cell>
          <cell r="AJ129">
            <v>2148314.6954892199</v>
          </cell>
          <cell r="AK129"/>
          <cell r="AM129" t="str">
            <v>.Pulp and Paper.Paper.Prepared Pulp.Bleached Pulp.Washed Pulp.Raw Pulp.Pulping Semi ChemicalNeutral sulphite batch digester blow HR</v>
          </cell>
        </row>
        <row r="130">
          <cell r="L130"/>
          <cell r="M130" t="str">
            <v>tonne</v>
          </cell>
          <cell r="N130"/>
          <cell r="O130"/>
          <cell r="P130">
            <v>1970</v>
          </cell>
          <cell r="Q130">
            <v>2101</v>
          </cell>
          <cell r="R130">
            <v>20</v>
          </cell>
          <cell r="S130">
            <v>2.8000000000000001E-2</v>
          </cell>
          <cell r="T130">
            <v>0</v>
          </cell>
          <cell r="U130"/>
          <cell r="V130"/>
          <cell r="W130">
            <v>0</v>
          </cell>
          <cell r="X130">
            <v>0</v>
          </cell>
          <cell r="Y130"/>
          <cell r="Z130"/>
          <cell r="AA130"/>
          <cell r="AB130"/>
          <cell r="AC130"/>
          <cell r="AD130"/>
          <cell r="AE130"/>
          <cell r="AF130">
            <v>0</v>
          </cell>
          <cell r="AG130"/>
          <cell r="AH130">
            <v>427500</v>
          </cell>
          <cell r="AI130">
            <v>54416363.733750902</v>
          </cell>
          <cell r="AJ130">
            <v>2176546.4278219501</v>
          </cell>
          <cell r="AK130"/>
          <cell r="AM130" t="str">
            <v>.Pulp and Paper.Paper.Prepared Pulp.Bleached Pulp.Washed Pulp.Raw Pulp.Pulping Semi ChemicalNeutral sulphite batch digester comp ctrl blow HR and effluent treatment</v>
          </cell>
        </row>
        <row r="131">
          <cell r="L131"/>
          <cell r="M131" t="str">
            <v>tonne</v>
          </cell>
          <cell r="N131"/>
          <cell r="O131"/>
          <cell r="P131">
            <v>1961</v>
          </cell>
          <cell r="Q131">
            <v>2101</v>
          </cell>
          <cell r="R131">
            <v>20</v>
          </cell>
          <cell r="S131">
            <v>4.3999999999999997E-2</v>
          </cell>
          <cell r="T131">
            <v>0</v>
          </cell>
          <cell r="U131"/>
          <cell r="V131"/>
          <cell r="W131">
            <v>0.22900000000000001</v>
          </cell>
          <cell r="X131">
            <v>0.7</v>
          </cell>
          <cell r="Y131"/>
          <cell r="Z131"/>
          <cell r="AA131"/>
          <cell r="AB131"/>
          <cell r="AC131"/>
          <cell r="AD131"/>
          <cell r="AE131"/>
          <cell r="AF131">
            <v>0.2</v>
          </cell>
          <cell r="AG131"/>
          <cell r="AH131">
            <v>427500</v>
          </cell>
          <cell r="AI131">
            <v>41196018.414270401</v>
          </cell>
          <cell r="AJ131">
            <v>1648181.11915922</v>
          </cell>
          <cell r="AK131"/>
          <cell r="AM131" t="str">
            <v>.Pulp and Paper.Paper.Prepared Pulp.Bleached Pulp.Washed Pulp.Raw Pulp.Pulping Semi ChemicalNeutral sulphite continuous digester</v>
          </cell>
        </row>
        <row r="132">
          <cell r="L132"/>
          <cell r="M132" t="str">
            <v>tonne</v>
          </cell>
          <cell r="N132"/>
          <cell r="O132"/>
          <cell r="P132">
            <v>1961</v>
          </cell>
          <cell r="Q132">
            <v>2101</v>
          </cell>
          <cell r="R132">
            <v>20</v>
          </cell>
          <cell r="S132">
            <v>4.4999999999999998E-2</v>
          </cell>
          <cell r="T132">
            <v>0</v>
          </cell>
          <cell r="U132"/>
          <cell r="V132"/>
          <cell r="W132">
            <v>0.152</v>
          </cell>
          <cell r="X132">
            <v>0</v>
          </cell>
          <cell r="Y132"/>
          <cell r="Z132"/>
          <cell r="AA132"/>
          <cell r="AB132"/>
          <cell r="AC132"/>
          <cell r="AD132"/>
          <cell r="AE132"/>
          <cell r="AF132">
            <v>0</v>
          </cell>
          <cell r="AG132"/>
          <cell r="AH132">
            <v>427500</v>
          </cell>
          <cell r="AI132">
            <v>41769319.945318997</v>
          </cell>
          <cell r="AJ132">
            <v>1671035.3786666701</v>
          </cell>
          <cell r="AK132"/>
          <cell r="AM132" t="str">
            <v>.Pulp and Paper.Paper.Prepared Pulp.Bleached Pulp.Washed Pulp.Raw Pulp.Pulping Semi ChemicalNeutral sulphite continuous digester comp ctrl and effluent treatment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 t="str">
            <v/>
          </cell>
        </row>
        <row r="134">
          <cell r="L134"/>
          <cell r="M134" t="str">
            <v>tonne</v>
          </cell>
          <cell r="N134">
            <v>0.35</v>
          </cell>
          <cell r="O134">
            <v>10</v>
          </cell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 t="str">
            <v>.Pulp and Paper.Paper.Prepared Pulp.Bleached Pulp.Washed Pulp.Raw Pulp.Pulping Mechanical</v>
          </cell>
        </row>
        <row r="135">
          <cell r="L135"/>
          <cell r="M135" t="str">
            <v>tonne</v>
          </cell>
          <cell r="N135"/>
          <cell r="O135"/>
          <cell r="P135">
            <v>1930</v>
          </cell>
          <cell r="Q135">
            <v>1996</v>
          </cell>
          <cell r="R135">
            <v>20</v>
          </cell>
          <cell r="S135">
            <v>0.18</v>
          </cell>
          <cell r="T135">
            <v>0</v>
          </cell>
          <cell r="U135"/>
          <cell r="V135"/>
          <cell r="W135">
            <v>0.59</v>
          </cell>
          <cell r="X135">
            <v>0.3</v>
          </cell>
          <cell r="Y135"/>
          <cell r="Z135"/>
          <cell r="AA135"/>
          <cell r="AB135"/>
          <cell r="AC135"/>
          <cell r="AD135"/>
          <cell r="AE135"/>
          <cell r="AF135">
            <v>0.15</v>
          </cell>
          <cell r="AG135"/>
          <cell r="AH135">
            <v>28287.5</v>
          </cell>
          <cell r="AI135">
            <v>6061404.4182781596</v>
          </cell>
          <cell r="AJ135">
            <v>316383.47065751901</v>
          </cell>
          <cell r="AK135"/>
          <cell r="AM135" t="str">
            <v>.Pulp and Paper.Paper.Prepared Pulp.Bleached Pulp.Washed Pulp.Raw Pulp.Pulping MechanicalStone groundwood grinder</v>
          </cell>
        </row>
        <row r="136">
          <cell r="L136"/>
          <cell r="M136" t="str">
            <v>tonne</v>
          </cell>
          <cell r="N136"/>
          <cell r="O136"/>
          <cell r="P136">
            <v>1930</v>
          </cell>
          <cell r="Q136">
            <v>2101</v>
          </cell>
          <cell r="R136">
            <v>20</v>
          </cell>
          <cell r="S136">
            <v>1.9E-2</v>
          </cell>
          <cell r="T136">
            <v>0</v>
          </cell>
          <cell r="U136"/>
          <cell r="V136"/>
          <cell r="W136">
            <v>0.02</v>
          </cell>
          <cell r="X136">
            <v>0</v>
          </cell>
          <cell r="Y136"/>
          <cell r="Z136"/>
          <cell r="AA136"/>
          <cell r="AB136"/>
          <cell r="AC136"/>
          <cell r="AD136"/>
          <cell r="AE136"/>
          <cell r="AF136">
            <v>0</v>
          </cell>
          <cell r="AG136"/>
          <cell r="AH136">
            <v>91250</v>
          </cell>
          <cell r="AI136">
            <v>24984868.587620798</v>
          </cell>
          <cell r="AJ136">
            <v>999337.53634711995</v>
          </cell>
          <cell r="AK136"/>
          <cell r="AM136" t="str">
            <v>.Pulp and Paper.Paper.Prepared Pulp.Bleached Pulp.Washed Pulp.Raw Pulp.Pulping MechanicalMechanical refiner</v>
          </cell>
        </row>
        <row r="137">
          <cell r="L137"/>
          <cell r="M137" t="str">
            <v>tonne</v>
          </cell>
          <cell r="N137"/>
          <cell r="O137"/>
          <cell r="P137">
            <v>1976</v>
          </cell>
          <cell r="Q137">
            <v>2101</v>
          </cell>
          <cell r="R137">
            <v>20</v>
          </cell>
          <cell r="S137">
            <v>0.32600000000000001</v>
          </cell>
          <cell r="T137">
            <v>0</v>
          </cell>
          <cell r="U137"/>
          <cell r="V137"/>
          <cell r="W137">
            <v>0.31</v>
          </cell>
          <cell r="X137">
            <v>0.48</v>
          </cell>
          <cell r="Y137"/>
          <cell r="Z137"/>
          <cell r="AA137"/>
          <cell r="AB137"/>
          <cell r="AC137"/>
          <cell r="AD137"/>
          <cell r="AE137"/>
          <cell r="AF137">
            <v>0.6</v>
          </cell>
          <cell r="AG137"/>
          <cell r="AH137">
            <v>91250</v>
          </cell>
          <cell r="AI137">
            <v>39758974.612450697</v>
          </cell>
          <cell r="AJ137">
            <v>1590358.98449803</v>
          </cell>
          <cell r="AK137"/>
          <cell r="AM137" t="str">
            <v>.Pulp and Paper.Paper.Prepared Pulp.Bleached Pulp.Washed Pulp.Raw Pulp.Pulping MechanicalThermo mechanical refiner</v>
          </cell>
        </row>
        <row r="138">
          <cell r="L138"/>
          <cell r="M138" t="str">
            <v>tonne</v>
          </cell>
          <cell r="N138"/>
          <cell r="O138"/>
          <cell r="P138">
            <v>1976</v>
          </cell>
          <cell r="Q138">
            <v>2101</v>
          </cell>
          <cell r="R138">
            <v>20</v>
          </cell>
          <cell r="S138">
            <v>0.108</v>
          </cell>
          <cell r="T138">
            <v>0</v>
          </cell>
          <cell r="U138"/>
          <cell r="V138"/>
          <cell r="W138">
            <v>0</v>
          </cell>
          <cell r="X138">
            <v>0</v>
          </cell>
          <cell r="Y138"/>
          <cell r="Z138"/>
          <cell r="AA138"/>
          <cell r="AB138"/>
          <cell r="AC138"/>
          <cell r="AD138"/>
          <cell r="AE138"/>
          <cell r="AF138">
            <v>0</v>
          </cell>
          <cell r="AG138"/>
          <cell r="AH138">
            <v>91250</v>
          </cell>
          <cell r="AI138">
            <v>42055484.450002603</v>
          </cell>
          <cell r="AJ138">
            <v>1681890.4368432299</v>
          </cell>
          <cell r="AK138"/>
          <cell r="AM138" t="str">
            <v>.Pulp and Paper.Paper.Prepared Pulp.Bleached Pulp.Washed Pulp.Raw Pulp.Pulping MechanicalThermo mechanical high speed refiner</v>
          </cell>
        </row>
        <row r="139">
          <cell r="L139"/>
          <cell r="M139" t="str">
            <v>tonne</v>
          </cell>
          <cell r="N139"/>
          <cell r="O139"/>
          <cell r="P139">
            <v>1976</v>
          </cell>
          <cell r="Q139">
            <v>2101</v>
          </cell>
          <cell r="R139">
            <v>20</v>
          </cell>
          <cell r="S139">
            <v>0</v>
          </cell>
          <cell r="T139">
            <v>0</v>
          </cell>
          <cell r="U139"/>
          <cell r="V139"/>
          <cell r="W139">
            <v>0.05</v>
          </cell>
          <cell r="X139">
            <v>0</v>
          </cell>
          <cell r="Y139"/>
          <cell r="Z139"/>
          <cell r="AA139"/>
          <cell r="AB139"/>
          <cell r="AC139"/>
          <cell r="AD139"/>
          <cell r="AE139"/>
          <cell r="AF139">
            <v>0</v>
          </cell>
          <cell r="AG139"/>
          <cell r="AH139">
            <v>91250</v>
          </cell>
          <cell r="AI139">
            <v>81686100.502328604</v>
          </cell>
          <cell r="AJ139">
            <v>3267243.7950411402</v>
          </cell>
          <cell r="AK139"/>
          <cell r="AM139" t="str">
            <v>.Pulp and Paper.Paper.Prepared Pulp.Bleached Pulp.Washed Pulp.Raw Pulp.Pulping MechanicalThermo mechanical electric vapour recompression</v>
          </cell>
        </row>
        <row r="140">
          <cell r="L140"/>
          <cell r="M140" t="str">
            <v>tonne</v>
          </cell>
          <cell r="N140"/>
          <cell r="O140"/>
          <cell r="P140">
            <v>1976</v>
          </cell>
          <cell r="Q140">
            <v>2101</v>
          </cell>
          <cell r="R140">
            <v>20</v>
          </cell>
          <cell r="S140">
            <v>0</v>
          </cell>
          <cell r="T140">
            <v>0</v>
          </cell>
          <cell r="U140"/>
          <cell r="V140"/>
          <cell r="W140">
            <v>0</v>
          </cell>
          <cell r="X140">
            <v>0</v>
          </cell>
          <cell r="Y140"/>
          <cell r="Z140"/>
          <cell r="AA140"/>
          <cell r="AB140"/>
          <cell r="AC140"/>
          <cell r="AD140"/>
          <cell r="AE140"/>
          <cell r="AF140">
            <v>0</v>
          </cell>
          <cell r="AG140"/>
          <cell r="AH140">
            <v>91250</v>
          </cell>
          <cell r="AI140">
            <v>83978319.8030518</v>
          </cell>
          <cell r="AJ140">
            <v>3358775.2473863401</v>
          </cell>
          <cell r="AK140"/>
          <cell r="AM140" t="str">
            <v>.Pulp and Paper.Paper.Prepared Pulp.Bleached Pulp.Washed Pulp.Raw Pulp.Pulping MechanicalThermo mechanical electric vapour recompression and high speed refiner</v>
          </cell>
        </row>
        <row r="141">
          <cell r="L141"/>
          <cell r="M141" t="str">
            <v>tonne</v>
          </cell>
          <cell r="N141"/>
          <cell r="O141"/>
          <cell r="P141">
            <v>1995</v>
          </cell>
          <cell r="Q141">
            <v>2101</v>
          </cell>
          <cell r="R141">
            <v>20</v>
          </cell>
          <cell r="S141">
            <v>5.2999999999999999E-2</v>
          </cell>
          <cell r="T141">
            <v>0</v>
          </cell>
          <cell r="U141"/>
          <cell r="V141"/>
          <cell r="W141">
            <v>0</v>
          </cell>
          <cell r="X141">
            <v>0.05</v>
          </cell>
          <cell r="Y141"/>
          <cell r="Z141"/>
          <cell r="AA141"/>
          <cell r="AB141"/>
          <cell r="AC141"/>
          <cell r="AD141"/>
          <cell r="AE141"/>
          <cell r="AF141">
            <v>0</v>
          </cell>
          <cell r="AG141"/>
          <cell r="AH141">
            <v>91250</v>
          </cell>
          <cell r="AI141">
            <v>40951743.850824296</v>
          </cell>
          <cell r="AJ141">
            <v>1637554.8896135299</v>
          </cell>
          <cell r="AK141"/>
          <cell r="AM141" t="str">
            <v>.Pulp and Paper.Paper.Prepared Pulp.Bleached Pulp.Washed Pulp.Raw Pulp.Pulping MechanicalThermopulp</v>
          </cell>
        </row>
        <row r="142">
          <cell r="L142"/>
          <cell r="M142" t="str">
            <v>tonne</v>
          </cell>
          <cell r="N142"/>
          <cell r="O142"/>
          <cell r="P142">
            <v>1976</v>
          </cell>
          <cell r="Q142">
            <v>2101</v>
          </cell>
          <cell r="R142">
            <v>20</v>
          </cell>
          <cell r="S142">
            <v>0.313</v>
          </cell>
          <cell r="T142">
            <v>1</v>
          </cell>
          <cell r="U142"/>
          <cell r="V142"/>
          <cell r="W142">
            <v>0.03</v>
          </cell>
          <cell r="X142">
            <v>0.17</v>
          </cell>
          <cell r="Y142"/>
          <cell r="Z142"/>
          <cell r="AA142"/>
          <cell r="AB142"/>
          <cell r="AC142"/>
          <cell r="AD142"/>
          <cell r="AE142"/>
          <cell r="AF142">
            <v>0.25</v>
          </cell>
          <cell r="AG142"/>
          <cell r="AH142">
            <v>91250</v>
          </cell>
          <cell r="AI142">
            <v>41746923.343073301</v>
          </cell>
          <cell r="AJ142">
            <v>1670091.46056436</v>
          </cell>
          <cell r="AK142"/>
          <cell r="AM142" t="str">
            <v>.Pulp and Paper.Paper.Prepared Pulp.Bleached Pulp.Washed Pulp.Raw Pulp.Pulping MechanicalChemical thermo mechanical includes bleached chemical thermo mechanical pulp</v>
          </cell>
        </row>
        <row r="143">
          <cell r="L143"/>
          <cell r="M143" t="str">
            <v>tonne</v>
          </cell>
          <cell r="N143"/>
          <cell r="O143"/>
          <cell r="P143">
            <v>2000</v>
          </cell>
          <cell r="Q143">
            <v>2101</v>
          </cell>
          <cell r="R143">
            <v>20</v>
          </cell>
          <cell r="S143">
            <v>0</v>
          </cell>
          <cell r="T143">
            <v>0</v>
          </cell>
          <cell r="U143"/>
          <cell r="V143"/>
          <cell r="W143">
            <v>0</v>
          </cell>
          <cell r="X143">
            <v>0</v>
          </cell>
          <cell r="Y143"/>
          <cell r="Z143"/>
          <cell r="AA143"/>
          <cell r="AB143"/>
          <cell r="AC143"/>
          <cell r="AD143"/>
          <cell r="AE143"/>
          <cell r="AF143">
            <v>0</v>
          </cell>
          <cell r="AG143"/>
          <cell r="AH143">
            <v>91250</v>
          </cell>
          <cell r="AI143">
            <v>45497567.620812498</v>
          </cell>
          <cell r="AJ143">
            <v>1820260.24956822</v>
          </cell>
          <cell r="AK143"/>
          <cell r="AM143" t="str">
            <v>.Pulp and Paper.Paper.Prepared Pulp.Bleached Pulp.Washed Pulp.Raw Pulp.Pulping MechanicalExlposion chemical thermo mechanical refiner for hard woods only</v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 t="str">
            <v/>
          </cell>
        </row>
        <row r="145">
          <cell r="L145"/>
          <cell r="M145" t="str">
            <v>tonne</v>
          </cell>
          <cell r="N145">
            <v>0.35</v>
          </cell>
          <cell r="O145">
            <v>10</v>
          </cell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 t="str">
            <v>.Pulp and Paper.Paper.Prepared Pulp.Bleached Pulp.Washed Pulp.Raw Pulp.Pulping Recycled</v>
          </cell>
        </row>
        <row r="146">
          <cell r="L146"/>
          <cell r="M146" t="str">
            <v>tonne</v>
          </cell>
          <cell r="N146"/>
          <cell r="O146"/>
          <cell r="P146">
            <v>1930</v>
          </cell>
          <cell r="Q146">
            <v>2101</v>
          </cell>
          <cell r="R146">
            <v>20</v>
          </cell>
          <cell r="S146">
            <v>1</v>
          </cell>
          <cell r="T146">
            <v>1</v>
          </cell>
          <cell r="U146"/>
          <cell r="V146"/>
          <cell r="W146">
            <v>1</v>
          </cell>
          <cell r="X146">
            <v>0</v>
          </cell>
          <cell r="Y146"/>
          <cell r="Z146"/>
          <cell r="AA146"/>
          <cell r="AB146"/>
          <cell r="AC146"/>
          <cell r="AD146"/>
          <cell r="AE146"/>
          <cell r="AF146">
            <v>0</v>
          </cell>
          <cell r="AG146"/>
          <cell r="AH146">
            <v>91250</v>
          </cell>
          <cell r="AI146">
            <v>6483001.1481381003</v>
          </cell>
          <cell r="AJ146">
            <v>259219.93339952099</v>
          </cell>
          <cell r="AK146"/>
          <cell r="AM146" t="str">
            <v>.Pulp and Paper.Paper.Prepared Pulp.Bleached Pulp.Washed Pulp.Raw Pulp.Pulping RecycledRecycled pulp washing deinking</v>
          </cell>
        </row>
        <row r="147">
          <cell r="L147"/>
          <cell r="M147" t="str">
            <v>tonne</v>
          </cell>
          <cell r="N147"/>
          <cell r="O147"/>
          <cell r="P147">
            <v>1985</v>
          </cell>
          <cell r="Q147">
            <v>2101</v>
          </cell>
          <cell r="R147">
            <v>20</v>
          </cell>
          <cell r="S147">
            <v>0</v>
          </cell>
          <cell r="T147">
            <v>0</v>
          </cell>
          <cell r="U147"/>
          <cell r="V147"/>
          <cell r="W147">
            <v>0</v>
          </cell>
          <cell r="X147"/>
          <cell r="Y147"/>
          <cell r="Z147"/>
          <cell r="AA147"/>
          <cell r="AB147"/>
          <cell r="AC147"/>
          <cell r="AD147"/>
          <cell r="AE147"/>
          <cell r="AF147">
            <v>0</v>
          </cell>
          <cell r="AG147"/>
          <cell r="AH147">
            <v>91250</v>
          </cell>
          <cell r="AI147">
            <v>36641184.516942002</v>
          </cell>
          <cell r="AJ147">
            <v>1465575.8717305299</v>
          </cell>
          <cell r="AK147"/>
          <cell r="AM147" t="str">
            <v>.Pulp and Paper.Paper.Prepared Pulp.Bleached Pulp.Washed Pulp.Raw Pulp.Pulping RecycledRecycled pulp flotation deinking</v>
          </cell>
        </row>
        <row r="148">
          <cell r="L148"/>
          <cell r="M148" t="str">
            <v>tonne</v>
          </cell>
          <cell r="N148"/>
          <cell r="O148"/>
          <cell r="P148">
            <v>2000</v>
          </cell>
          <cell r="Q148">
            <v>2101</v>
          </cell>
          <cell r="R148">
            <v>20</v>
          </cell>
          <cell r="S148">
            <v>0</v>
          </cell>
          <cell r="T148">
            <v>0</v>
          </cell>
          <cell r="U148"/>
          <cell r="V148"/>
          <cell r="W148">
            <v>0</v>
          </cell>
          <cell r="X148"/>
          <cell r="Y148"/>
          <cell r="Z148"/>
          <cell r="AA148"/>
          <cell r="AB148"/>
          <cell r="AC148"/>
          <cell r="AD148"/>
          <cell r="AE148"/>
          <cell r="AF148">
            <v>0</v>
          </cell>
          <cell r="AG148"/>
          <cell r="AH148">
            <v>91250</v>
          </cell>
          <cell r="AI148">
            <v>41926410.800406396</v>
          </cell>
          <cell r="AJ148">
            <v>1677599.90001456</v>
          </cell>
          <cell r="AK148"/>
          <cell r="AM148" t="str">
            <v>.Pulp and Paper.Paper.Prepared Pulp.Bleached Pulp.Washed Pulp.Raw Pulp.Pulping RecycledRecycled pulp explosion deinking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 t="str">
            <v/>
          </cell>
        </row>
        <row r="150">
          <cell r="L150"/>
          <cell r="M150" t="str">
            <v>tonne</v>
          </cell>
          <cell r="N150">
            <v>0.35</v>
          </cell>
          <cell r="O150">
            <v>10</v>
          </cell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 t="str">
            <v>.Pulp and Paper.Paper.Prepared Pulp.Bleached Pulp.Washed Pulp.Pulp Washing</v>
          </cell>
        </row>
        <row r="151">
          <cell r="L151"/>
          <cell r="M151" t="str">
            <v>tonne</v>
          </cell>
          <cell r="N151"/>
          <cell r="O151"/>
          <cell r="P151">
            <v>1950</v>
          </cell>
          <cell r="Q151">
            <v>2101</v>
          </cell>
          <cell r="R151">
            <v>20</v>
          </cell>
          <cell r="S151">
            <v>0.75</v>
          </cell>
          <cell r="T151">
            <v>0.18</v>
          </cell>
          <cell r="U151"/>
          <cell r="V151"/>
          <cell r="W151">
            <v>0.75</v>
          </cell>
          <cell r="X151">
            <v>0.7</v>
          </cell>
          <cell r="Y151"/>
          <cell r="Z151"/>
          <cell r="AA151"/>
          <cell r="AB151"/>
          <cell r="AC151"/>
          <cell r="AD151"/>
          <cell r="AE151"/>
          <cell r="AF151">
            <v>0.9</v>
          </cell>
          <cell r="AG151"/>
          <cell r="AH151">
            <v>427500</v>
          </cell>
          <cell r="AI151">
            <v>39472938.823871903</v>
          </cell>
          <cell r="AJ151">
            <v>1579275.09769059</v>
          </cell>
          <cell r="AK151"/>
          <cell r="AM151" t="str">
            <v>.Pulp and Paper.Paper.Prepared Pulp.Bleached Pulp.Washed Pulp.Pulp WashingDrum washer</v>
          </cell>
        </row>
        <row r="152">
          <cell r="L152"/>
          <cell r="M152" t="str">
            <v>tonne</v>
          </cell>
          <cell r="N152"/>
          <cell r="O152"/>
          <cell r="P152">
            <v>1976</v>
          </cell>
          <cell r="Q152">
            <v>2101</v>
          </cell>
          <cell r="R152">
            <v>20</v>
          </cell>
          <cell r="S152">
            <v>0.25</v>
          </cell>
          <cell r="T152">
            <v>0.82</v>
          </cell>
          <cell r="U152"/>
          <cell r="V152"/>
          <cell r="W152">
            <v>0.25</v>
          </cell>
          <cell r="X152">
            <v>0.3</v>
          </cell>
          <cell r="Y152"/>
          <cell r="Z152"/>
          <cell r="AA152"/>
          <cell r="AB152"/>
          <cell r="AC152"/>
          <cell r="AD152"/>
          <cell r="AE152"/>
          <cell r="AF152">
            <v>0.1</v>
          </cell>
          <cell r="AG152"/>
          <cell r="AH152">
            <v>427500</v>
          </cell>
          <cell r="AI152">
            <v>39472938.823871903</v>
          </cell>
          <cell r="AJ152">
            <v>1579275.09769059</v>
          </cell>
          <cell r="AK152"/>
          <cell r="AM152" t="str">
            <v>.Pulp and Paper.Paper.Prepared Pulp.Bleached Pulp.Washed Pulp.Pulp WashingDiffusion washer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 t="str">
            <v/>
          </cell>
        </row>
        <row r="154">
          <cell r="L154"/>
          <cell r="M154" t="str">
            <v>tonne</v>
          </cell>
          <cell r="N154">
            <v>0.35</v>
          </cell>
          <cell r="O154">
            <v>10</v>
          </cell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 t="str">
            <v>.Pulp and Paper.Paper.Prepared Pulp.Pulp Drying</v>
          </cell>
        </row>
        <row r="155">
          <cell r="L155"/>
          <cell r="M155" t="str">
            <v>tonne</v>
          </cell>
          <cell r="N155"/>
          <cell r="O155"/>
          <cell r="P155">
            <v>1930</v>
          </cell>
          <cell r="Q155">
            <v>2101</v>
          </cell>
          <cell r="R155">
            <v>20</v>
          </cell>
          <cell r="S155">
            <v>1</v>
          </cell>
          <cell r="T155">
            <v>1</v>
          </cell>
          <cell r="U155"/>
          <cell r="V155"/>
          <cell r="W155">
            <v>0.85</v>
          </cell>
          <cell r="X155">
            <v>0</v>
          </cell>
          <cell r="Y155"/>
          <cell r="Z155"/>
          <cell r="AA155"/>
          <cell r="AB155"/>
          <cell r="AC155"/>
          <cell r="AD155"/>
          <cell r="AE155"/>
          <cell r="AF155">
            <v>1</v>
          </cell>
          <cell r="AG155"/>
          <cell r="AH155">
            <v>502500</v>
          </cell>
          <cell r="AI155">
            <v>78945877.647743896</v>
          </cell>
          <cell r="AJ155">
            <v>3157835.1059097401</v>
          </cell>
          <cell r="AK155"/>
          <cell r="AM155" t="str">
            <v>.Pulp and Paper.Paper.Prepared Pulp.Pulp DryingPulp dryer steam</v>
          </cell>
        </row>
        <row r="156">
          <cell r="L156"/>
          <cell r="M156" t="str">
            <v>tonne</v>
          </cell>
          <cell r="N156"/>
          <cell r="O156"/>
          <cell r="P156">
            <v>1976</v>
          </cell>
          <cell r="Q156">
            <v>2101</v>
          </cell>
          <cell r="R156">
            <v>20</v>
          </cell>
          <cell r="S156">
            <v>0</v>
          </cell>
          <cell r="T156">
            <v>0</v>
          </cell>
          <cell r="U156"/>
          <cell r="V156"/>
          <cell r="W156">
            <v>0.15</v>
          </cell>
          <cell r="X156">
            <v>1</v>
          </cell>
          <cell r="Y156"/>
          <cell r="Z156"/>
          <cell r="AA156"/>
          <cell r="AB156"/>
          <cell r="AC156"/>
          <cell r="AD156"/>
          <cell r="AE156"/>
          <cell r="AF156">
            <v>0</v>
          </cell>
          <cell r="AG156"/>
          <cell r="AH156">
            <v>502500</v>
          </cell>
          <cell r="AI156">
            <v>92959843.564425603</v>
          </cell>
          <cell r="AJ156">
            <v>3718465.2515241699</v>
          </cell>
          <cell r="AK156"/>
          <cell r="AM156" t="str">
            <v>.Pulp and Paper.Paper.Prepared Pulp.Pulp DryingPulp dryer steam and electric vapour recompression</v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 t="str">
            <v/>
          </cell>
        </row>
        <row r="158">
          <cell r="L158"/>
          <cell r="M158" t="str">
            <v>tonne</v>
          </cell>
          <cell r="N158">
            <v>0.4</v>
          </cell>
          <cell r="O158">
            <v>10</v>
          </cell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 t="str">
            <v>.Pulp and Paper.Black Liquor Service.Evaporator</v>
          </cell>
        </row>
        <row r="159">
          <cell r="L159"/>
          <cell r="M159" t="str">
            <v>tonne</v>
          </cell>
          <cell r="N159"/>
          <cell r="O159"/>
          <cell r="P159">
            <v>1930</v>
          </cell>
          <cell r="Q159">
            <v>2101</v>
          </cell>
          <cell r="R159">
            <v>20</v>
          </cell>
          <cell r="S159">
            <v>0.4</v>
          </cell>
          <cell r="T159">
            <v>0</v>
          </cell>
          <cell r="U159"/>
          <cell r="V159"/>
          <cell r="W159">
            <v>0.4</v>
          </cell>
          <cell r="X159">
            <v>0.5</v>
          </cell>
          <cell r="Y159"/>
          <cell r="Z159"/>
          <cell r="AA159"/>
          <cell r="AB159"/>
          <cell r="AC159"/>
          <cell r="AD159"/>
          <cell r="AE159"/>
          <cell r="AF159">
            <v>0.77</v>
          </cell>
          <cell r="AG159"/>
          <cell r="AH159">
            <v>525000</v>
          </cell>
          <cell r="AI159">
            <v>31921594.005392</v>
          </cell>
          <cell r="AJ159">
            <v>1276434.7065328101</v>
          </cell>
          <cell r="AK159"/>
          <cell r="AM159" t="str">
            <v>.Pulp and Paper.Black Liquor Service.EvaporatorEvaporators</v>
          </cell>
        </row>
        <row r="160">
          <cell r="L160"/>
          <cell r="M160" t="str">
            <v>tonne</v>
          </cell>
          <cell r="N160"/>
          <cell r="O160"/>
          <cell r="P160">
            <v>1960</v>
          </cell>
          <cell r="Q160">
            <v>2101</v>
          </cell>
          <cell r="R160">
            <v>20</v>
          </cell>
          <cell r="S160">
            <v>0.4</v>
          </cell>
          <cell r="T160">
            <v>0</v>
          </cell>
          <cell r="U160"/>
          <cell r="V160"/>
          <cell r="W160">
            <v>0.05</v>
          </cell>
          <cell r="X160">
            <v>0</v>
          </cell>
          <cell r="Y160"/>
          <cell r="Z160"/>
          <cell r="AA160"/>
          <cell r="AB160"/>
          <cell r="AC160"/>
          <cell r="AD160"/>
          <cell r="AE160"/>
          <cell r="AF160">
            <v>0</v>
          </cell>
          <cell r="AG160"/>
          <cell r="AH160">
            <v>525000</v>
          </cell>
          <cell r="AI160">
            <v>32306669.685766201</v>
          </cell>
          <cell r="AJ160">
            <v>1291809.1301689199</v>
          </cell>
          <cell r="AK160"/>
          <cell r="AM160" t="str">
            <v>.Pulp and Paper.Black Liquor Service.EvaporatorEvaporators multiple effect evaporators MEE comp ctrl</v>
          </cell>
        </row>
        <row r="161">
          <cell r="L161"/>
          <cell r="M161" t="str">
            <v>tonne</v>
          </cell>
          <cell r="N161"/>
          <cell r="O161"/>
          <cell r="P161">
            <v>1976</v>
          </cell>
          <cell r="Q161">
            <v>2101</v>
          </cell>
          <cell r="R161">
            <v>20</v>
          </cell>
          <cell r="S161">
            <v>0</v>
          </cell>
          <cell r="T161">
            <v>0</v>
          </cell>
          <cell r="U161"/>
          <cell r="V161"/>
          <cell r="W161">
            <v>0</v>
          </cell>
          <cell r="X161">
            <v>0</v>
          </cell>
          <cell r="Y161"/>
          <cell r="Z161"/>
          <cell r="AA161"/>
          <cell r="AB161"/>
          <cell r="AC161"/>
          <cell r="AD161"/>
          <cell r="AE161"/>
          <cell r="AF161">
            <v>0</v>
          </cell>
          <cell r="AG161"/>
          <cell r="AH161">
            <v>525000</v>
          </cell>
          <cell r="AI161">
            <v>43425238.332559198</v>
          </cell>
          <cell r="AJ161">
            <v>1736952.3261446599</v>
          </cell>
          <cell r="AK161"/>
          <cell r="AM161" t="str">
            <v>.Pulp and Paper.Black Liquor Service.EvaporatorEvaporators vapour recompression evaporators</v>
          </cell>
        </row>
        <row r="162">
          <cell r="L162"/>
          <cell r="M162" t="str">
            <v>tonne</v>
          </cell>
          <cell r="N162"/>
          <cell r="O162"/>
          <cell r="P162">
            <v>1930</v>
          </cell>
          <cell r="Q162">
            <v>2101</v>
          </cell>
          <cell r="R162">
            <v>20</v>
          </cell>
          <cell r="S162">
            <v>0.1</v>
          </cell>
          <cell r="T162">
            <v>0.8</v>
          </cell>
          <cell r="U162"/>
          <cell r="V162"/>
          <cell r="W162">
            <v>0.35</v>
          </cell>
          <cell r="X162">
            <v>0.2</v>
          </cell>
          <cell r="Y162"/>
          <cell r="Z162"/>
          <cell r="AA162"/>
          <cell r="AB162"/>
          <cell r="AC162"/>
          <cell r="AD162"/>
          <cell r="AE162"/>
          <cell r="AF162">
            <v>0.08</v>
          </cell>
          <cell r="AG162"/>
          <cell r="AH162">
            <v>525000</v>
          </cell>
          <cell r="AI162">
            <v>35113753.405931197</v>
          </cell>
          <cell r="AJ162">
            <v>1404435.72192182</v>
          </cell>
          <cell r="AK162"/>
          <cell r="AM162" t="str">
            <v>.Pulp and Paper.Black Liquor Service.EvaporatorEvaporators multiple effect evaporators MEE stand alone 2 stage concentrator</v>
          </cell>
        </row>
        <row r="163">
          <cell r="L163"/>
          <cell r="M163" t="str">
            <v>tonne</v>
          </cell>
          <cell r="N163"/>
          <cell r="O163"/>
          <cell r="P163">
            <v>1930</v>
          </cell>
          <cell r="Q163">
            <v>2101</v>
          </cell>
          <cell r="R163">
            <v>20</v>
          </cell>
          <cell r="S163">
            <v>0.1</v>
          </cell>
          <cell r="T163">
            <v>0.2</v>
          </cell>
          <cell r="U163"/>
          <cell r="V163"/>
          <cell r="W163">
            <v>0.2</v>
          </cell>
          <cell r="X163">
            <v>0.3</v>
          </cell>
          <cell r="Y163"/>
          <cell r="Z163"/>
          <cell r="AA163"/>
          <cell r="AB163"/>
          <cell r="AC163"/>
          <cell r="AD163"/>
          <cell r="AE163"/>
          <cell r="AF163">
            <v>0.15</v>
          </cell>
          <cell r="AG163"/>
          <cell r="AH163">
            <v>525000</v>
          </cell>
          <cell r="AI163">
            <v>33517673.705661599</v>
          </cell>
          <cell r="AJ163">
            <v>1340435.2142273199</v>
          </cell>
          <cell r="AK163"/>
          <cell r="AM163" t="str">
            <v>.Pulp and Paper.Black Liquor Service.EvaporatorEvaporators multiple effect evaporators MEE integrated concentrator</v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 t="str">
            <v/>
          </cell>
        </row>
        <row r="165">
          <cell r="L165"/>
          <cell r="M165" t="str">
            <v>tonne</v>
          </cell>
          <cell r="N165">
            <v>0.4</v>
          </cell>
          <cell r="O165">
            <v>10</v>
          </cell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 t="str">
            <v>.Pulp and Paper.Black Liquor Service.Concentrated Black Liquor.Lime Kiln</v>
          </cell>
        </row>
        <row r="166">
          <cell r="L166"/>
          <cell r="M166" t="str">
            <v>tonne</v>
          </cell>
          <cell r="N166"/>
          <cell r="O166"/>
          <cell r="P166">
            <v>2000</v>
          </cell>
          <cell r="Q166">
            <v>2101</v>
          </cell>
          <cell r="R166">
            <v>30</v>
          </cell>
          <cell r="S166">
            <v>1</v>
          </cell>
          <cell r="T166">
            <v>1</v>
          </cell>
          <cell r="U166"/>
          <cell r="V166"/>
          <cell r="W166">
            <v>1</v>
          </cell>
          <cell r="X166">
            <v>0.62</v>
          </cell>
          <cell r="Y166"/>
          <cell r="Z166"/>
          <cell r="AA166"/>
          <cell r="AB166"/>
          <cell r="AC166"/>
          <cell r="AD166"/>
          <cell r="AE166"/>
          <cell r="AF166">
            <v>0</v>
          </cell>
          <cell r="AG166"/>
          <cell r="AH166">
            <v>879782.60869565199</v>
          </cell>
          <cell r="AI166">
            <v>9841418.85078872</v>
          </cell>
          <cell r="AJ166">
            <v>393299.209295824</v>
          </cell>
          <cell r="AK166"/>
          <cell r="AM166" t="str">
            <v>.Pulp and Paper.Black Liquor Service.Concentrated Black Liquor.Lime KilnConv NG</v>
          </cell>
        </row>
        <row r="167">
          <cell r="L167"/>
          <cell r="M167" t="str">
            <v>tonne</v>
          </cell>
          <cell r="N167"/>
          <cell r="O167"/>
          <cell r="P167">
            <v>1960</v>
          </cell>
          <cell r="Q167">
            <v>2101</v>
          </cell>
          <cell r="R167">
            <v>30</v>
          </cell>
          <cell r="S167">
            <v>0</v>
          </cell>
          <cell r="T167">
            <v>0</v>
          </cell>
          <cell r="U167"/>
          <cell r="V167"/>
          <cell r="W167">
            <v>0</v>
          </cell>
          <cell r="X167">
            <v>0.38</v>
          </cell>
          <cell r="Y167"/>
          <cell r="Z167"/>
          <cell r="AA167"/>
          <cell r="AB167"/>
          <cell r="AC167"/>
          <cell r="AD167"/>
          <cell r="AE167"/>
          <cell r="AF167">
            <v>1</v>
          </cell>
          <cell r="AG167"/>
          <cell r="AH167">
            <v>879782.60869565199</v>
          </cell>
          <cell r="AI167">
            <v>9841418.85078872</v>
          </cell>
          <cell r="AJ167">
            <v>393299.209295824</v>
          </cell>
          <cell r="AK167"/>
          <cell r="AM167" t="str">
            <v>.Pulp and Paper.Black Liquor Service.Concentrated Black Liquor.Lime KilnConv oil</v>
          </cell>
        </row>
        <row r="168">
          <cell r="L168"/>
          <cell r="M168" t="str">
            <v>tonne</v>
          </cell>
          <cell r="N168"/>
          <cell r="O168"/>
          <cell r="P168">
            <v>2006</v>
          </cell>
          <cell r="Q168">
            <v>2101</v>
          </cell>
          <cell r="R168">
            <v>30</v>
          </cell>
          <cell r="S168">
            <v>0</v>
          </cell>
          <cell r="T168">
            <v>0</v>
          </cell>
          <cell r="U168"/>
          <cell r="V168"/>
          <cell r="W168">
            <v>0</v>
          </cell>
          <cell r="X168">
            <v>0</v>
          </cell>
          <cell r="Y168"/>
          <cell r="Z168"/>
          <cell r="AA168"/>
          <cell r="AB168"/>
          <cell r="AC168"/>
          <cell r="AD168"/>
          <cell r="AE168"/>
          <cell r="AF168">
            <v>0</v>
          </cell>
          <cell r="AG168"/>
          <cell r="AH168">
            <v>879782.60869565199</v>
          </cell>
          <cell r="AI168">
            <v>65629580.049787797</v>
          </cell>
          <cell r="AJ168">
            <v>2624825.65725578</v>
          </cell>
          <cell r="AK168"/>
          <cell r="AM168" t="str">
            <v>.Pulp and Paper.Black Liquor Service.Concentrated Black Liquor.Lime KilnConv coal</v>
          </cell>
        </row>
        <row r="169">
          <cell r="L169"/>
          <cell r="M169" t="str">
            <v>tonne</v>
          </cell>
          <cell r="N169"/>
          <cell r="O169"/>
          <cell r="P169">
            <v>2006</v>
          </cell>
          <cell r="Q169">
            <v>2101</v>
          </cell>
          <cell r="R169">
            <v>30</v>
          </cell>
          <cell r="S169">
            <v>0</v>
          </cell>
          <cell r="T169">
            <v>0</v>
          </cell>
          <cell r="U169"/>
          <cell r="V169"/>
          <cell r="W169">
            <v>0</v>
          </cell>
          <cell r="X169">
            <v>0</v>
          </cell>
          <cell r="Y169"/>
          <cell r="Z169"/>
          <cell r="AA169"/>
          <cell r="AB169"/>
          <cell r="AC169"/>
          <cell r="AD169"/>
          <cell r="AE169"/>
          <cell r="AF169">
            <v>0</v>
          </cell>
          <cell r="AG169"/>
          <cell r="AH169">
            <v>879782.60869565199</v>
          </cell>
          <cell r="AI169">
            <v>65629580.049787797</v>
          </cell>
          <cell r="AJ169">
            <v>2624825.65725578</v>
          </cell>
          <cell r="AK169"/>
          <cell r="AM169" t="str">
            <v>.Pulp and Paper.Black Liquor Service.Concentrated Black Liquor.Lime KilnConv oil and wood waste gasification</v>
          </cell>
        </row>
        <row r="170">
          <cell r="L170"/>
          <cell r="M170" t="str">
            <v>tonne</v>
          </cell>
          <cell r="N170"/>
          <cell r="O170"/>
          <cell r="P170">
            <v>2006</v>
          </cell>
          <cell r="Q170">
            <v>2101</v>
          </cell>
          <cell r="R170">
            <v>30</v>
          </cell>
          <cell r="S170">
            <v>0</v>
          </cell>
          <cell r="T170">
            <v>0</v>
          </cell>
          <cell r="U170"/>
          <cell r="V170"/>
          <cell r="W170">
            <v>0</v>
          </cell>
          <cell r="X170">
            <v>0</v>
          </cell>
          <cell r="Y170"/>
          <cell r="Z170"/>
          <cell r="AA170"/>
          <cell r="AB170"/>
          <cell r="AC170"/>
          <cell r="AD170"/>
          <cell r="AE170"/>
          <cell r="AF170"/>
          <cell r="AG170"/>
          <cell r="AH170">
            <v>879782.60869565199</v>
          </cell>
          <cell r="AI170">
            <v>9841418.85078872</v>
          </cell>
          <cell r="AJ170">
            <v>393299.209295824</v>
          </cell>
          <cell r="AK170"/>
          <cell r="AM170" t="str">
            <v>.Pulp and Paper.Black Liquor Service.Concentrated Black Liquor.Lime KilnConv NG and lignin precip from rec boilers retro</v>
          </cell>
        </row>
        <row r="171">
          <cell r="L171"/>
          <cell r="M171" t="str">
            <v>tonne</v>
          </cell>
          <cell r="N171"/>
          <cell r="O171"/>
          <cell r="P171">
            <v>2006</v>
          </cell>
          <cell r="Q171">
            <v>2101</v>
          </cell>
          <cell r="R171">
            <v>30</v>
          </cell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>
            <v>0</v>
          </cell>
          <cell r="AG171"/>
          <cell r="AH171">
            <v>879782.60869565199</v>
          </cell>
          <cell r="AI171">
            <v>9841418.85078872</v>
          </cell>
          <cell r="AJ171">
            <v>393299.209295824</v>
          </cell>
          <cell r="AK171"/>
          <cell r="AM171" t="str">
            <v>.Pulp and Paper.Black Liquor Service.Concentrated Black Liquor.Lime KilnConv oil and lignin precip from rec boilers retro</v>
          </cell>
        </row>
        <row r="172">
          <cell r="L172"/>
          <cell r="M172" t="str">
            <v>tonne</v>
          </cell>
          <cell r="N172"/>
          <cell r="O172"/>
          <cell r="P172">
            <v>2000</v>
          </cell>
          <cell r="Q172">
            <v>2101</v>
          </cell>
          <cell r="R172">
            <v>30</v>
          </cell>
          <cell r="S172">
            <v>0</v>
          </cell>
          <cell r="T172">
            <v>0</v>
          </cell>
          <cell r="U172"/>
          <cell r="V172"/>
          <cell r="W172">
            <v>0</v>
          </cell>
          <cell r="X172">
            <v>0</v>
          </cell>
          <cell r="Y172"/>
          <cell r="Z172"/>
          <cell r="AA172"/>
          <cell r="AB172"/>
          <cell r="AC172"/>
          <cell r="AD172"/>
          <cell r="AE172"/>
          <cell r="AF172">
            <v>0</v>
          </cell>
          <cell r="AG172"/>
          <cell r="AH172">
            <v>879782.60869565199</v>
          </cell>
          <cell r="AI172">
            <v>9841418.85078872</v>
          </cell>
          <cell r="AJ172">
            <v>393299.209295824</v>
          </cell>
          <cell r="AK172"/>
          <cell r="AM172" t="str">
            <v>.Pulp and Paper.Black Liquor Service.Concentrated Black Liquor.Lime KilnFlash dryer NG</v>
          </cell>
        </row>
        <row r="173">
          <cell r="L173"/>
          <cell r="M173" t="str">
            <v>tonne</v>
          </cell>
          <cell r="N173"/>
          <cell r="O173"/>
          <cell r="P173">
            <v>1976</v>
          </cell>
          <cell r="Q173">
            <v>2101</v>
          </cell>
          <cell r="R173">
            <v>30</v>
          </cell>
          <cell r="S173">
            <v>0</v>
          </cell>
          <cell r="T173">
            <v>0</v>
          </cell>
          <cell r="U173"/>
          <cell r="V173"/>
          <cell r="W173">
            <v>0</v>
          </cell>
          <cell r="X173">
            <v>0</v>
          </cell>
          <cell r="Y173"/>
          <cell r="Z173"/>
          <cell r="AA173"/>
          <cell r="AB173"/>
          <cell r="AC173"/>
          <cell r="AD173"/>
          <cell r="AE173"/>
          <cell r="AF173">
            <v>0</v>
          </cell>
          <cell r="AG173"/>
          <cell r="AH173">
            <v>879782.60869565199</v>
          </cell>
          <cell r="AI173">
            <v>9841418.85078872</v>
          </cell>
          <cell r="AJ173">
            <v>393299.209295824</v>
          </cell>
          <cell r="AK173"/>
          <cell r="AM173" t="str">
            <v>.Pulp and Paper.Black Liquor Service.Concentrated Black Liquor.Lime KilnFlash dryer oil</v>
          </cell>
        </row>
        <row r="174">
          <cell r="L174"/>
          <cell r="M174" t="str">
            <v>tonne</v>
          </cell>
          <cell r="N174"/>
          <cell r="O174"/>
          <cell r="P174">
            <v>2006</v>
          </cell>
          <cell r="Q174">
            <v>2101</v>
          </cell>
          <cell r="R174">
            <v>30</v>
          </cell>
          <cell r="S174">
            <v>0</v>
          </cell>
          <cell r="T174">
            <v>0</v>
          </cell>
          <cell r="U174"/>
          <cell r="V174"/>
          <cell r="W174">
            <v>0</v>
          </cell>
          <cell r="X174">
            <v>0</v>
          </cell>
          <cell r="Y174"/>
          <cell r="Z174"/>
          <cell r="AA174"/>
          <cell r="AB174"/>
          <cell r="AC174"/>
          <cell r="AD174"/>
          <cell r="AE174"/>
          <cell r="AF174">
            <v>0</v>
          </cell>
          <cell r="AG174"/>
          <cell r="AH174">
            <v>879782.60869565199</v>
          </cell>
          <cell r="AI174">
            <v>65629580.049787797</v>
          </cell>
          <cell r="AJ174">
            <v>2624825.65725578</v>
          </cell>
          <cell r="AK174"/>
          <cell r="AM174" t="str">
            <v>.Pulp and Paper.Black Liquor Service.Concentrated Black Liquor.Lime KilnFlash dryer coal</v>
          </cell>
        </row>
        <row r="175">
          <cell r="L175"/>
          <cell r="M175" t="str">
            <v>tonne</v>
          </cell>
          <cell r="N175"/>
          <cell r="O175"/>
          <cell r="P175">
            <v>2006</v>
          </cell>
          <cell r="Q175">
            <v>2101</v>
          </cell>
          <cell r="R175">
            <v>30</v>
          </cell>
          <cell r="S175">
            <v>0</v>
          </cell>
          <cell r="T175">
            <v>0</v>
          </cell>
          <cell r="U175"/>
          <cell r="V175"/>
          <cell r="W175">
            <v>0</v>
          </cell>
          <cell r="X175">
            <v>0</v>
          </cell>
          <cell r="Y175"/>
          <cell r="Z175"/>
          <cell r="AA175"/>
          <cell r="AB175"/>
          <cell r="AC175"/>
          <cell r="AD175"/>
          <cell r="AE175"/>
          <cell r="AF175">
            <v>0</v>
          </cell>
          <cell r="AG175"/>
          <cell r="AH175">
            <v>879782.60869565199</v>
          </cell>
          <cell r="AI175">
            <v>65629580.049787797</v>
          </cell>
          <cell r="AJ175">
            <v>2624825.65725578</v>
          </cell>
          <cell r="AK175"/>
          <cell r="AM175" t="str">
            <v>.Pulp and Paper.Black Liquor Service.Concentrated Black Liquor.Lime KilnFlash dryer oil and wood waste gasification</v>
          </cell>
        </row>
        <row r="176">
          <cell r="L176"/>
          <cell r="M176" t="str">
            <v>tonne</v>
          </cell>
          <cell r="N176"/>
          <cell r="O176"/>
          <cell r="P176">
            <v>2006</v>
          </cell>
          <cell r="Q176">
            <v>2101</v>
          </cell>
          <cell r="R176">
            <v>30</v>
          </cell>
          <cell r="S176">
            <v>0</v>
          </cell>
          <cell r="T176">
            <v>0</v>
          </cell>
          <cell r="U176"/>
          <cell r="V176"/>
          <cell r="W176">
            <v>0</v>
          </cell>
          <cell r="X176">
            <v>0</v>
          </cell>
          <cell r="Y176"/>
          <cell r="Z176"/>
          <cell r="AA176"/>
          <cell r="AB176"/>
          <cell r="AC176"/>
          <cell r="AD176"/>
          <cell r="AE176"/>
          <cell r="AF176"/>
          <cell r="AG176"/>
          <cell r="AH176">
            <v>879782.60869565199</v>
          </cell>
          <cell r="AI176">
            <v>9841418.85078872</v>
          </cell>
          <cell r="AJ176">
            <v>393299.209295824</v>
          </cell>
          <cell r="AK176"/>
          <cell r="AM176" t="str">
            <v>.Pulp and Paper.Black Liquor Service.Concentrated Black Liquor.Lime KilnFlash dryer NG and lignin precip from rec boilers retro</v>
          </cell>
        </row>
        <row r="177">
          <cell r="L177"/>
          <cell r="M177" t="str">
            <v>tonne</v>
          </cell>
          <cell r="N177"/>
          <cell r="O177"/>
          <cell r="P177">
            <v>2006</v>
          </cell>
          <cell r="Q177">
            <v>2101</v>
          </cell>
          <cell r="R177">
            <v>30</v>
          </cell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>
            <v>0</v>
          </cell>
          <cell r="AG177"/>
          <cell r="AH177">
            <v>879782.60869565199</v>
          </cell>
          <cell r="AI177">
            <v>9841418.85078872</v>
          </cell>
          <cell r="AJ177">
            <v>393299.209295824</v>
          </cell>
          <cell r="AK177"/>
          <cell r="AM177" t="str">
            <v>.Pulp and Paper.Black Liquor Service.Concentrated Black Liquor.Lime KilnFlash dryer oil and lignin precip from rec boilers retro</v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 t="str">
            <v/>
          </cell>
        </row>
        <row r="179">
          <cell r="L179"/>
          <cell r="M179" t="str">
            <v>tonne</v>
          </cell>
          <cell r="N179">
            <v>0.4</v>
          </cell>
          <cell r="O179">
            <v>8</v>
          </cell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 t="str">
            <v>.Pulp and Paper.Black Liquor Service.Concentrated Black Liquor.Recovery Furnace</v>
          </cell>
        </row>
        <row r="180">
          <cell r="L180"/>
          <cell r="M180" t="str">
            <v>tonne</v>
          </cell>
          <cell r="N180"/>
          <cell r="O180"/>
          <cell r="P180">
            <v>1930</v>
          </cell>
          <cell r="Q180">
            <v>1996</v>
          </cell>
          <cell r="R180">
            <v>20</v>
          </cell>
          <cell r="S180">
            <v>0.2</v>
          </cell>
          <cell r="T180">
            <v>1</v>
          </cell>
          <cell r="U180"/>
          <cell r="V180"/>
          <cell r="W180">
            <v>1</v>
          </cell>
          <cell r="X180">
            <v>0</v>
          </cell>
          <cell r="Y180"/>
          <cell r="Z180"/>
          <cell r="AA180"/>
          <cell r="AB180"/>
          <cell r="AC180"/>
          <cell r="AD180"/>
          <cell r="AE180"/>
          <cell r="AF180">
            <v>0.3</v>
          </cell>
          <cell r="AG180"/>
          <cell r="AH180">
            <v>898593.75</v>
          </cell>
          <cell r="AI180">
            <v>122537731.827149</v>
          </cell>
          <cell r="AJ180">
            <v>4901938.3267688798</v>
          </cell>
          <cell r="AK180"/>
          <cell r="AM180" t="str">
            <v>.Pulp and Paper.Black Liquor Service.Concentrated Black Liquor.Recovery FurnaceTomlinson direct contact evaporator</v>
          </cell>
        </row>
        <row r="181">
          <cell r="L181"/>
          <cell r="M181" t="str">
            <v>tonne</v>
          </cell>
          <cell r="N181"/>
          <cell r="O181"/>
          <cell r="P181">
            <v>1930</v>
          </cell>
          <cell r="Q181">
            <v>2101</v>
          </cell>
          <cell r="R181">
            <v>20</v>
          </cell>
          <cell r="S181">
            <v>0</v>
          </cell>
          <cell r="T181">
            <v>0</v>
          </cell>
          <cell r="U181"/>
          <cell r="V181"/>
          <cell r="W181">
            <v>0</v>
          </cell>
          <cell r="X181">
            <v>0</v>
          </cell>
          <cell r="Y181"/>
          <cell r="Z181"/>
          <cell r="AA181"/>
          <cell r="AB181"/>
          <cell r="AC181"/>
          <cell r="AD181"/>
          <cell r="AE181"/>
          <cell r="AF181">
            <v>0</v>
          </cell>
          <cell r="AG181"/>
          <cell r="AH181">
            <v>898593.75</v>
          </cell>
          <cell r="AI181">
            <v>122537731.827149</v>
          </cell>
          <cell r="AJ181">
            <v>4901938.3267688798</v>
          </cell>
          <cell r="AK181"/>
          <cell r="AM181" t="str">
            <v>.Pulp and Paper.Black Liquor Service.Concentrated Black Liquor.Recovery FurnaceTomlinson low odour</v>
          </cell>
        </row>
        <row r="182">
          <cell r="L182"/>
          <cell r="M182" t="str">
            <v>tonne</v>
          </cell>
          <cell r="N182"/>
          <cell r="O182"/>
          <cell r="P182">
            <v>1930</v>
          </cell>
          <cell r="Q182">
            <v>1996</v>
          </cell>
          <cell r="R182">
            <v>20</v>
          </cell>
          <cell r="S182">
            <v>0</v>
          </cell>
          <cell r="T182">
            <v>0</v>
          </cell>
          <cell r="U182"/>
          <cell r="V182"/>
          <cell r="W182">
            <v>0</v>
          </cell>
          <cell r="X182">
            <v>0</v>
          </cell>
          <cell r="Y182"/>
          <cell r="Z182"/>
          <cell r="AA182"/>
          <cell r="AB182"/>
          <cell r="AC182"/>
          <cell r="AD182"/>
          <cell r="AE182"/>
          <cell r="AF182">
            <v>0</v>
          </cell>
          <cell r="AG182"/>
          <cell r="AH182">
            <v>898593.75</v>
          </cell>
          <cell r="AI182">
            <v>122537731.827149</v>
          </cell>
          <cell r="AJ182">
            <v>4901938.3267688798</v>
          </cell>
          <cell r="AK182"/>
          <cell r="AM182" t="str">
            <v>.Pulp and Paper.Black Liquor Service.Concentrated Black Liquor.Recovery FurnaceTomlinson low odour comp ctrl</v>
          </cell>
        </row>
        <row r="183">
          <cell r="L183"/>
          <cell r="M183" t="str">
            <v>tonne</v>
          </cell>
          <cell r="N183"/>
          <cell r="O183"/>
          <cell r="P183">
            <v>1930</v>
          </cell>
          <cell r="Q183">
            <v>2101</v>
          </cell>
          <cell r="R183">
            <v>20</v>
          </cell>
          <cell r="S183">
            <v>0</v>
          </cell>
          <cell r="T183">
            <v>0</v>
          </cell>
          <cell r="U183"/>
          <cell r="V183"/>
          <cell r="W183">
            <v>0</v>
          </cell>
          <cell r="X183">
            <v>0</v>
          </cell>
          <cell r="Y183"/>
          <cell r="Z183"/>
          <cell r="AA183"/>
          <cell r="AB183"/>
          <cell r="AC183"/>
          <cell r="AD183"/>
          <cell r="AE183"/>
          <cell r="AF183">
            <v>0</v>
          </cell>
          <cell r="AG183"/>
          <cell r="AH183">
            <v>898593.75</v>
          </cell>
          <cell r="AI183">
            <v>128664618.41850699</v>
          </cell>
          <cell r="AJ183">
            <v>5146856.4707394596</v>
          </cell>
          <cell r="AK183"/>
          <cell r="AM183" t="str">
            <v>.Pulp and Paper.Black Liquor Service.Concentrated Black Liquor.Recovery FurnaceTomlinson low odour comp ctrl high solids firing</v>
          </cell>
        </row>
        <row r="184">
          <cell r="L184"/>
          <cell r="M184" t="str">
            <v>tonne</v>
          </cell>
          <cell r="N184"/>
          <cell r="O184"/>
          <cell r="P184">
            <v>1960</v>
          </cell>
          <cell r="Q184">
            <v>2101</v>
          </cell>
          <cell r="R184">
            <v>20</v>
          </cell>
          <cell r="S184">
            <v>0.8</v>
          </cell>
          <cell r="T184">
            <v>0</v>
          </cell>
          <cell r="U184"/>
          <cell r="V184"/>
          <cell r="W184">
            <v>0</v>
          </cell>
          <cell r="X184">
            <v>0</v>
          </cell>
          <cell r="Y184"/>
          <cell r="Z184"/>
          <cell r="AA184"/>
          <cell r="AB184"/>
          <cell r="AC184"/>
          <cell r="AD184"/>
          <cell r="AE184"/>
          <cell r="AF184">
            <v>0.7</v>
          </cell>
          <cell r="AG184"/>
          <cell r="AH184">
            <v>898593.75</v>
          </cell>
          <cell r="AI184">
            <v>132485512.945667</v>
          </cell>
          <cell r="AJ184">
            <v>5299420.5178267201</v>
          </cell>
          <cell r="AK184"/>
          <cell r="AM184" t="str">
            <v>.Pulp and Paper.Black Liquor Service.Concentrated Black Liquor.Recovery FurnaceTomlinson low odour comp ctrl high solids firing Cogen 1200 psig</v>
          </cell>
        </row>
        <row r="185">
          <cell r="L185"/>
          <cell r="M185" t="str">
            <v>tonne</v>
          </cell>
          <cell r="N185"/>
          <cell r="O185"/>
          <cell r="P185">
            <v>2006</v>
          </cell>
          <cell r="Q185">
            <v>2101</v>
          </cell>
          <cell r="R185">
            <v>20</v>
          </cell>
          <cell r="S185">
            <v>0</v>
          </cell>
          <cell r="T185">
            <v>0</v>
          </cell>
          <cell r="U185"/>
          <cell r="V185"/>
          <cell r="W185">
            <v>0</v>
          </cell>
          <cell r="X185">
            <v>0</v>
          </cell>
          <cell r="Y185"/>
          <cell r="Z185"/>
          <cell r="AA185"/>
          <cell r="AB185"/>
          <cell r="AC185"/>
          <cell r="AD185"/>
          <cell r="AE185"/>
          <cell r="AF185">
            <v>0</v>
          </cell>
          <cell r="AG185"/>
          <cell r="AH185">
            <v>898593.75</v>
          </cell>
          <cell r="AI185">
            <v>132485512.945667</v>
          </cell>
          <cell r="AJ185">
            <v>5299420.5178267201</v>
          </cell>
          <cell r="AK185"/>
          <cell r="AM185" t="str">
            <v>.Pulp and Paper.Black Liquor Service.Concentrated Black Liquor.Recovery FurnaceTomlinson low odour comp ctrl high solids firing Cogen 1200 PSIG gasification</v>
          </cell>
        </row>
        <row r="186">
          <cell r="L186"/>
          <cell r="M186" t="str">
            <v>tonne</v>
          </cell>
          <cell r="N186"/>
          <cell r="O186"/>
          <cell r="P186">
            <v>1960</v>
          </cell>
          <cell r="Q186">
            <v>2101</v>
          </cell>
          <cell r="R186">
            <v>20</v>
          </cell>
          <cell r="S186">
            <v>0</v>
          </cell>
          <cell r="T186">
            <v>0</v>
          </cell>
          <cell r="U186"/>
          <cell r="V186"/>
          <cell r="W186">
            <v>0</v>
          </cell>
          <cell r="X186">
            <v>1</v>
          </cell>
          <cell r="Y186"/>
          <cell r="Z186"/>
          <cell r="AA186"/>
          <cell r="AB186"/>
          <cell r="AC186"/>
          <cell r="AD186"/>
          <cell r="AE186"/>
          <cell r="AF186">
            <v>0</v>
          </cell>
          <cell r="AG186"/>
          <cell r="AH186">
            <v>898593.75</v>
          </cell>
          <cell r="AI186">
            <v>130326808.140412</v>
          </cell>
          <cell r="AJ186">
            <v>4834374.3996990798</v>
          </cell>
          <cell r="AK186"/>
          <cell r="AM186" t="str">
            <v>.Pulp and Paper.Black Liquor Service.Concentrated Black Liquor.Recovery FurnaceTomlinson low odour comp ctrl high solids firing Cogen 900 psig +steam retro</v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 t="str">
            <v/>
          </cell>
        </row>
        <row r="188">
          <cell r="L188"/>
          <cell r="M188" t="str">
            <v>GJ</v>
          </cell>
          <cell r="N188">
            <v>0.4</v>
          </cell>
          <cell r="O188">
            <v>10</v>
          </cell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 t="str">
            <v>.Pulp and Paper.Steam</v>
          </cell>
        </row>
        <row r="189">
          <cell r="L189"/>
          <cell r="M189" t="str">
            <v>GJ</v>
          </cell>
          <cell r="N189"/>
          <cell r="O189"/>
          <cell r="P189">
            <v>1930</v>
          </cell>
          <cell r="Q189">
            <v>2101</v>
          </cell>
          <cell r="R189">
            <v>30</v>
          </cell>
          <cell r="S189">
            <v>0.30357599999999996</v>
          </cell>
          <cell r="T189">
            <v>0.78</v>
          </cell>
          <cell r="U189"/>
          <cell r="V189"/>
          <cell r="W189">
            <v>0.52400000000000002</v>
          </cell>
          <cell r="X189">
            <v>0.39</v>
          </cell>
          <cell r="Y189"/>
          <cell r="Z189"/>
          <cell r="AA189"/>
          <cell r="AB189"/>
          <cell r="AC189"/>
          <cell r="AD189"/>
          <cell r="AE189"/>
          <cell r="AF189">
            <v>9.7199999999999995E-2</v>
          </cell>
          <cell r="AG189"/>
          <cell r="AH189">
            <v>1195000</v>
          </cell>
          <cell r="AI189">
            <v>30511020.107098602</v>
          </cell>
          <cell r="AJ189">
            <v>1220440.80428395</v>
          </cell>
          <cell r="AK189"/>
          <cell r="AM189" t="str">
            <v>.Pulp and Paper.SteamSolid Biomass</v>
          </cell>
        </row>
        <row r="190">
          <cell r="L190"/>
          <cell r="M190" t="str">
            <v>GJ</v>
          </cell>
          <cell r="N190"/>
          <cell r="O190"/>
          <cell r="P190">
            <v>1930</v>
          </cell>
          <cell r="Q190">
            <v>2101</v>
          </cell>
          <cell r="R190">
            <v>30</v>
          </cell>
          <cell r="S190">
            <v>0</v>
          </cell>
          <cell r="T190">
            <v>0</v>
          </cell>
          <cell r="U190"/>
          <cell r="V190"/>
          <cell r="W190">
            <v>0</v>
          </cell>
          <cell r="X190">
            <v>0</v>
          </cell>
          <cell r="Y190"/>
          <cell r="Z190"/>
          <cell r="AA190"/>
          <cell r="AB190"/>
          <cell r="AC190"/>
          <cell r="AD190"/>
          <cell r="AE190"/>
          <cell r="AF190"/>
          <cell r="AG190"/>
          <cell r="AH190">
            <v>1195000</v>
          </cell>
          <cell r="AI190">
            <v>51956507.038802199</v>
          </cell>
          <cell r="AJ190">
            <v>2078260.2815520901</v>
          </cell>
          <cell r="AK190"/>
          <cell r="AM190" t="str">
            <v>.Pulp and Paper.SteamSolid Biomass vibrating grate</v>
          </cell>
        </row>
        <row r="191">
          <cell r="L191"/>
          <cell r="M191" t="str">
            <v>GJ</v>
          </cell>
          <cell r="N191"/>
          <cell r="O191"/>
          <cell r="P191">
            <v>1930</v>
          </cell>
          <cell r="Q191">
            <v>2101</v>
          </cell>
          <cell r="R191">
            <v>30</v>
          </cell>
          <cell r="S191">
            <v>0</v>
          </cell>
          <cell r="T191">
            <v>0.22</v>
          </cell>
          <cell r="U191"/>
          <cell r="V191"/>
          <cell r="W191">
            <v>0.39200000000000002</v>
          </cell>
          <cell r="X191">
            <v>0.14000000000000001</v>
          </cell>
          <cell r="Y191"/>
          <cell r="Z191"/>
          <cell r="AA191"/>
          <cell r="AB191"/>
          <cell r="AC191"/>
          <cell r="AD191"/>
          <cell r="AE191"/>
          <cell r="AF191"/>
          <cell r="AG191"/>
          <cell r="AH191">
            <v>1195000</v>
          </cell>
          <cell r="AI191">
            <v>7627755.0267746598</v>
          </cell>
          <cell r="AJ191">
            <v>305110.20107098599</v>
          </cell>
          <cell r="AK191"/>
          <cell r="AM191" t="str">
            <v>.Pulp and Paper.SteamNG</v>
          </cell>
        </row>
        <row r="192">
          <cell r="L192"/>
          <cell r="M192" t="str">
            <v>GJ</v>
          </cell>
          <cell r="N192"/>
          <cell r="O192"/>
          <cell r="P192">
            <v>1930</v>
          </cell>
          <cell r="Q192">
            <v>2101</v>
          </cell>
          <cell r="R192">
            <v>30</v>
          </cell>
          <cell r="S192">
            <v>0.113424</v>
          </cell>
          <cell r="T192">
            <v>0</v>
          </cell>
          <cell r="U192"/>
          <cell r="V192"/>
          <cell r="W192">
            <v>8.4000000000000005E-2</v>
          </cell>
          <cell r="X192">
            <v>0.47</v>
          </cell>
          <cell r="Y192"/>
          <cell r="Z192"/>
          <cell r="AA192"/>
          <cell r="AB192"/>
          <cell r="AC192"/>
          <cell r="AD192"/>
          <cell r="AE192"/>
          <cell r="AF192">
            <v>0.20280000000000001</v>
          </cell>
          <cell r="AG192"/>
          <cell r="AH192">
            <v>1195000</v>
          </cell>
          <cell r="AI192">
            <v>8009142.7781133996</v>
          </cell>
          <cell r="AJ192">
            <v>320365.711124536</v>
          </cell>
          <cell r="AK192"/>
          <cell r="AM192" t="str">
            <v>.Pulp and Paper.SteamFuel Oil</v>
          </cell>
        </row>
        <row r="193">
          <cell r="L193"/>
          <cell r="M193" t="str">
            <v>GJ</v>
          </cell>
          <cell r="N193"/>
          <cell r="O193"/>
          <cell r="P193">
            <v>1930</v>
          </cell>
          <cell r="Q193">
            <v>2101</v>
          </cell>
          <cell r="R193">
            <v>30</v>
          </cell>
          <cell r="S193">
            <v>0</v>
          </cell>
          <cell r="T193">
            <v>0</v>
          </cell>
          <cell r="U193"/>
          <cell r="V193"/>
          <cell r="W193">
            <v>0</v>
          </cell>
          <cell r="X193">
            <v>0</v>
          </cell>
          <cell r="Y193"/>
          <cell r="Z193"/>
          <cell r="AA193"/>
          <cell r="AB193"/>
          <cell r="AC193"/>
          <cell r="AD193"/>
          <cell r="AE193"/>
          <cell r="AF193">
            <v>0</v>
          </cell>
          <cell r="AG193"/>
          <cell r="AH193">
            <v>1195000</v>
          </cell>
          <cell r="AI193">
            <v>22883265.080323901</v>
          </cell>
          <cell r="AJ193">
            <v>915330.60321295995</v>
          </cell>
          <cell r="AK193"/>
          <cell r="AM193" t="str">
            <v>.Pulp and Paper.SteamCoal</v>
          </cell>
        </row>
        <row r="194">
          <cell r="L194"/>
          <cell r="M194" t="str">
            <v>GJ</v>
          </cell>
          <cell r="N194"/>
          <cell r="O194"/>
          <cell r="P194">
            <v>1930</v>
          </cell>
          <cell r="Q194">
            <v>2101</v>
          </cell>
          <cell r="R194">
            <v>30</v>
          </cell>
          <cell r="S194">
            <v>0</v>
          </cell>
          <cell r="T194"/>
          <cell r="U194"/>
          <cell r="V194"/>
          <cell r="W194">
            <v>0</v>
          </cell>
          <cell r="X194"/>
          <cell r="Y194"/>
          <cell r="Z194"/>
          <cell r="AA194"/>
          <cell r="AB194"/>
          <cell r="AC194"/>
          <cell r="AD194"/>
          <cell r="AE194"/>
          <cell r="AF194">
            <v>0</v>
          </cell>
          <cell r="AG194"/>
          <cell r="AH194">
            <v>482500</v>
          </cell>
          <cell r="AI194">
            <v>4819833.5008529499</v>
          </cell>
          <cell r="AJ194">
            <v>192793.34003411801</v>
          </cell>
          <cell r="AK194"/>
          <cell r="AM194" t="str">
            <v>.Pulp and Paper.SteamElectric</v>
          </cell>
        </row>
        <row r="195">
          <cell r="L195"/>
          <cell r="M195" t="str">
            <v>GJ</v>
          </cell>
          <cell r="N195"/>
          <cell r="O195"/>
          <cell r="P195">
            <v>2020</v>
          </cell>
          <cell r="Q195">
            <v>2101</v>
          </cell>
          <cell r="R195">
            <v>30</v>
          </cell>
          <cell r="S195">
            <v>0</v>
          </cell>
          <cell r="T195"/>
          <cell r="U195"/>
          <cell r="V195"/>
          <cell r="W195">
            <v>0</v>
          </cell>
          <cell r="X195"/>
          <cell r="Y195"/>
          <cell r="Z195"/>
          <cell r="AA195"/>
          <cell r="AB195"/>
          <cell r="AC195"/>
          <cell r="AD195"/>
          <cell r="AE195"/>
          <cell r="AF195">
            <v>0</v>
          </cell>
          <cell r="AG195"/>
          <cell r="AH195">
            <v>482500</v>
          </cell>
          <cell r="AI195">
            <v>6254109.7575976802</v>
          </cell>
          <cell r="AJ195">
            <v>250164.390303906</v>
          </cell>
          <cell r="AK195"/>
          <cell r="AM195" t="str">
            <v>.Pulp and Paper.SteamHydrogen HR and reg burner</v>
          </cell>
        </row>
        <row r="196">
          <cell r="L196"/>
          <cell r="M196" t="str">
            <v>GJ</v>
          </cell>
          <cell r="N196"/>
          <cell r="O196"/>
          <cell r="P196">
            <v>1985</v>
          </cell>
          <cell r="Q196">
            <v>2101</v>
          </cell>
          <cell r="R196">
            <v>30</v>
          </cell>
          <cell r="S196">
            <v>0</v>
          </cell>
          <cell r="T196"/>
          <cell r="U196"/>
          <cell r="V196"/>
          <cell r="W196">
            <v>0.02</v>
          </cell>
          <cell r="X196"/>
          <cell r="Y196"/>
          <cell r="Z196"/>
          <cell r="AA196"/>
          <cell r="AB196"/>
          <cell r="AC196"/>
          <cell r="AD196"/>
          <cell r="AE196"/>
          <cell r="AF196">
            <v>0</v>
          </cell>
          <cell r="AG196"/>
          <cell r="AH196">
            <v>482500</v>
          </cell>
          <cell r="AI196">
            <v>11818366.6948829</v>
          </cell>
          <cell r="AJ196">
            <v>472734.66779531603</v>
          </cell>
          <cell r="AK196"/>
          <cell r="AM196" t="str">
            <v>.Pulp and Paper.SteamHFO steam turbine</v>
          </cell>
        </row>
        <row r="197">
          <cell r="L197"/>
          <cell r="M197" t="str">
            <v>GJ</v>
          </cell>
          <cell r="N197"/>
          <cell r="O197"/>
          <cell r="P197">
            <v>2000</v>
          </cell>
          <cell r="Q197">
            <v>2101</v>
          </cell>
          <cell r="R197">
            <v>30</v>
          </cell>
          <cell r="S197">
            <v>0</v>
          </cell>
          <cell r="T197"/>
          <cell r="U197"/>
          <cell r="V197"/>
          <cell r="W197">
            <v>2.9000000000000001E-2</v>
          </cell>
          <cell r="X197"/>
          <cell r="Y197"/>
          <cell r="Z197"/>
          <cell r="AA197"/>
          <cell r="AB197"/>
          <cell r="AC197"/>
          <cell r="AD197"/>
          <cell r="AE197"/>
          <cell r="AF197">
            <v>0</v>
          </cell>
          <cell r="AG197"/>
          <cell r="AH197">
            <v>4686533</v>
          </cell>
          <cell r="AI197">
            <v>88785053.545482203</v>
          </cell>
          <cell r="AJ197">
            <v>8813319.6685651205</v>
          </cell>
          <cell r="AK197"/>
          <cell r="AM197" t="str">
            <v>.Pulp and Paper.SteamSCGT HRSG 40 MW High H:P ratio</v>
          </cell>
        </row>
        <row r="198">
          <cell r="L198"/>
          <cell r="M198" t="str">
            <v>GJ</v>
          </cell>
          <cell r="N198"/>
          <cell r="O198"/>
          <cell r="P198">
            <v>2000</v>
          </cell>
          <cell r="Q198">
            <v>2101</v>
          </cell>
          <cell r="R198">
            <v>30</v>
          </cell>
          <cell r="S198">
            <v>0</v>
          </cell>
          <cell r="T198"/>
          <cell r="U198"/>
          <cell r="V198"/>
          <cell r="W198">
            <v>4.0000000000000001E-3</v>
          </cell>
          <cell r="X198"/>
          <cell r="Y198"/>
          <cell r="Z198"/>
          <cell r="AA198"/>
          <cell r="AB198"/>
          <cell r="AC198"/>
          <cell r="AD198"/>
          <cell r="AE198"/>
          <cell r="AF198">
            <v>0</v>
          </cell>
          <cell r="AG198"/>
          <cell r="AH198">
            <v>1171633</v>
          </cell>
          <cell r="AI198">
            <v>27530249.161389701</v>
          </cell>
          <cell r="AJ198">
            <v>2867259.8079717201</v>
          </cell>
          <cell r="AK198"/>
          <cell r="AM198" t="str">
            <v>.Pulp and Paper.SteamSCGT HRSG 10 MW High H:P ratio</v>
          </cell>
        </row>
        <row r="199">
          <cell r="L199"/>
          <cell r="M199" t="str">
            <v>GJ</v>
          </cell>
          <cell r="N199"/>
          <cell r="O199"/>
          <cell r="P199">
            <v>2000</v>
          </cell>
          <cell r="Q199">
            <v>2101</v>
          </cell>
          <cell r="R199">
            <v>30</v>
          </cell>
          <cell r="S199">
            <v>0</v>
          </cell>
          <cell r="T199"/>
          <cell r="U199"/>
          <cell r="V199"/>
          <cell r="W199">
            <v>0</v>
          </cell>
          <cell r="X199"/>
          <cell r="Y199"/>
          <cell r="Z199"/>
          <cell r="AA199"/>
          <cell r="AB199"/>
          <cell r="AC199"/>
          <cell r="AD199"/>
          <cell r="AE199"/>
          <cell r="AF199">
            <v>0</v>
          </cell>
          <cell r="AG199"/>
          <cell r="AH199">
            <v>1646179</v>
          </cell>
          <cell r="AI199">
            <v>88785053.545482203</v>
          </cell>
          <cell r="AJ199">
            <v>8813319.6685651205</v>
          </cell>
          <cell r="AK199"/>
          <cell r="AM199" t="str">
            <v>.Pulp and Paper.SteamSCGT HRSG 40 MW Low H:P ratio</v>
          </cell>
        </row>
        <row r="200">
          <cell r="L200"/>
          <cell r="M200" t="str">
            <v>GJ</v>
          </cell>
          <cell r="N200"/>
          <cell r="O200"/>
          <cell r="P200">
            <v>2000</v>
          </cell>
          <cell r="Q200">
            <v>2101</v>
          </cell>
          <cell r="R200">
            <v>30</v>
          </cell>
          <cell r="S200">
            <v>0</v>
          </cell>
          <cell r="T200"/>
          <cell r="U200"/>
          <cell r="V200"/>
          <cell r="W200">
            <v>0</v>
          </cell>
          <cell r="X200"/>
          <cell r="Y200"/>
          <cell r="Z200"/>
          <cell r="AA200"/>
          <cell r="AB200"/>
          <cell r="AC200"/>
          <cell r="AD200"/>
          <cell r="AE200"/>
          <cell r="AF200">
            <v>0</v>
          </cell>
          <cell r="AG200"/>
          <cell r="AH200">
            <v>411545</v>
          </cell>
          <cell r="AI200">
            <v>27530249.161389701</v>
          </cell>
          <cell r="AJ200">
            <v>2867259.8079717201</v>
          </cell>
          <cell r="AK200"/>
          <cell r="AM200" t="str">
            <v>.Pulp and Paper.SteamSCGT HRSG 10 MW Low H:P ratio</v>
          </cell>
        </row>
        <row r="201">
          <cell r="L201"/>
          <cell r="M201" t="str">
            <v>GJ</v>
          </cell>
          <cell r="N201"/>
          <cell r="O201"/>
          <cell r="P201">
            <v>2000</v>
          </cell>
          <cell r="Q201">
            <v>2101</v>
          </cell>
          <cell r="R201">
            <v>30</v>
          </cell>
          <cell r="S201">
            <v>0.20346699999999998</v>
          </cell>
          <cell r="T201"/>
          <cell r="U201"/>
          <cell r="V201"/>
          <cell r="W201">
            <v>0.41</v>
          </cell>
          <cell r="X201"/>
          <cell r="Y201"/>
          <cell r="Z201"/>
          <cell r="AA201"/>
          <cell r="AB201"/>
          <cell r="AC201"/>
          <cell r="AD201"/>
          <cell r="AE201"/>
          <cell r="AF201">
            <v>0.7</v>
          </cell>
          <cell r="AG201"/>
          <cell r="AH201">
            <v>6104099</v>
          </cell>
          <cell r="AI201">
            <v>146390103.97262499</v>
          </cell>
          <cell r="AJ201">
            <v>17566812.664421301</v>
          </cell>
          <cell r="AK201"/>
          <cell r="AM201" t="str">
            <v>.Pulp and Paper.SteamBPST Solid Biomass 30 MW</v>
          </cell>
        </row>
        <row r="202">
          <cell r="L202"/>
          <cell r="M202" t="str">
            <v>GJ</v>
          </cell>
          <cell r="N202"/>
          <cell r="O202"/>
          <cell r="P202">
            <v>2000</v>
          </cell>
          <cell r="Q202">
            <v>2101</v>
          </cell>
          <cell r="R202">
            <v>30</v>
          </cell>
          <cell r="S202">
            <v>0.3795329999999999</v>
          </cell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>
            <v>5220611</v>
          </cell>
          <cell r="AI202">
            <v>60814852.2318689</v>
          </cell>
          <cell r="AJ202">
            <v>6781590.4088919498</v>
          </cell>
          <cell r="AK202"/>
          <cell r="AM202" t="str">
            <v>.Pulp and Paper.SteamBPST NG 30 MW</v>
          </cell>
        </row>
        <row r="203">
          <cell r="L203"/>
          <cell r="M203" t="str">
            <v>GJ</v>
          </cell>
          <cell r="N203"/>
          <cell r="O203"/>
          <cell r="P203">
            <v>1980</v>
          </cell>
          <cell r="Q203">
            <v>2101</v>
          </cell>
          <cell r="R203">
            <v>30</v>
          </cell>
          <cell r="S203">
            <v>0</v>
          </cell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>
            <v>1100000</v>
          </cell>
          <cell r="AI203">
            <v>44440107.896412604</v>
          </cell>
          <cell r="AJ203">
            <v>1777604.3158565001</v>
          </cell>
          <cell r="AK203"/>
          <cell r="AM203" t="str">
            <v>.Pulp and Paper.SteamSolid Biomass steam turbine</v>
          </cell>
        </row>
        <row r="204">
          <cell r="L204"/>
          <cell r="M204" t="str">
            <v>GJ</v>
          </cell>
          <cell r="N204"/>
          <cell r="O204"/>
          <cell r="P204">
            <v>2000</v>
          </cell>
          <cell r="Q204">
            <v>2101</v>
          </cell>
          <cell r="R204">
            <v>30</v>
          </cell>
          <cell r="S204">
            <v>0</v>
          </cell>
          <cell r="T204">
            <v>0</v>
          </cell>
          <cell r="U204"/>
          <cell r="V204"/>
          <cell r="W204">
            <v>0</v>
          </cell>
          <cell r="X204"/>
          <cell r="Y204"/>
          <cell r="Z204"/>
          <cell r="AA204"/>
          <cell r="AB204"/>
          <cell r="AC204"/>
          <cell r="AD204"/>
          <cell r="AE204"/>
          <cell r="AF204">
            <v>0</v>
          </cell>
          <cell r="AG204"/>
          <cell r="AH204">
            <v>307476</v>
          </cell>
          <cell r="AI204">
            <v>127170980.501193</v>
          </cell>
          <cell r="AJ204">
            <v>11857711.6023912</v>
          </cell>
          <cell r="AK204"/>
          <cell r="AM204" t="str">
            <v>.Pulp and Paper.SteamCCGT 50 MW Low H:P ratio</v>
          </cell>
        </row>
        <row r="205">
          <cell r="L205"/>
          <cell r="M205" t="str">
            <v>GJ</v>
          </cell>
          <cell r="N205"/>
          <cell r="O205"/>
          <cell r="P205">
            <v>2000</v>
          </cell>
          <cell r="Q205">
            <v>2101</v>
          </cell>
          <cell r="R205">
            <v>30</v>
          </cell>
          <cell r="S205">
            <v>0</v>
          </cell>
          <cell r="T205">
            <v>0</v>
          </cell>
          <cell r="U205"/>
          <cell r="V205"/>
          <cell r="W205">
            <v>0</v>
          </cell>
          <cell r="X205"/>
          <cell r="Y205"/>
          <cell r="Z205"/>
          <cell r="AA205"/>
          <cell r="AB205"/>
          <cell r="AC205"/>
          <cell r="AD205"/>
          <cell r="AE205"/>
          <cell r="AF205">
            <v>0</v>
          </cell>
          <cell r="AG205"/>
          <cell r="AH205">
            <v>1662016</v>
          </cell>
          <cell r="AI205">
            <v>139888078.55131099</v>
          </cell>
          <cell r="AJ205">
            <v>13043483.231895801</v>
          </cell>
          <cell r="AK205"/>
          <cell r="AM205" t="str">
            <v>.Pulp and Paper.SteamCCGT 50 MW High H:P ratio</v>
          </cell>
        </row>
        <row r="206">
          <cell r="L206"/>
          <cell r="M206" t="str">
            <v>GJ</v>
          </cell>
          <cell r="N206"/>
          <cell r="O206"/>
          <cell r="P206">
            <v>2000</v>
          </cell>
          <cell r="Q206">
            <v>2101</v>
          </cell>
          <cell r="R206">
            <v>30</v>
          </cell>
          <cell r="S206">
            <v>0</v>
          </cell>
          <cell r="T206">
            <v>0</v>
          </cell>
          <cell r="U206"/>
          <cell r="V206"/>
          <cell r="W206">
            <v>0</v>
          </cell>
          <cell r="X206"/>
          <cell r="Y206"/>
          <cell r="Z206"/>
          <cell r="AA206"/>
          <cell r="AB206"/>
          <cell r="AC206"/>
          <cell r="AD206"/>
          <cell r="AE206"/>
          <cell r="AF206">
            <v>0</v>
          </cell>
          <cell r="AG206"/>
          <cell r="AH206">
            <v>1537380</v>
          </cell>
          <cell r="AI206">
            <v>302676318.90505201</v>
          </cell>
          <cell r="AJ206">
            <v>15801787.3861553</v>
          </cell>
          <cell r="AK206"/>
          <cell r="AM206" t="str">
            <v>.Pulp and Paper.SteamCCGT 250 MW Low H:P ratio</v>
          </cell>
        </row>
        <row r="207">
          <cell r="L207"/>
          <cell r="M207" t="str">
            <v>GJ</v>
          </cell>
          <cell r="N207"/>
          <cell r="O207"/>
          <cell r="P207">
            <v>2000</v>
          </cell>
          <cell r="Q207">
            <v>2101</v>
          </cell>
          <cell r="R207">
            <v>30</v>
          </cell>
          <cell r="S207">
            <v>0</v>
          </cell>
          <cell r="T207">
            <v>0</v>
          </cell>
          <cell r="U207"/>
          <cell r="V207"/>
          <cell r="W207">
            <v>0.157</v>
          </cell>
          <cell r="X207"/>
          <cell r="Y207"/>
          <cell r="Z207"/>
          <cell r="AA207"/>
          <cell r="AB207"/>
          <cell r="AC207"/>
          <cell r="AD207"/>
          <cell r="AE207"/>
          <cell r="AF207">
            <v>0</v>
          </cell>
          <cell r="AG207"/>
          <cell r="AH207">
            <v>8310082</v>
          </cell>
          <cell r="AI207">
            <v>332943950.79555798</v>
          </cell>
          <cell r="AJ207">
            <v>17381965.811926998</v>
          </cell>
          <cell r="AK207"/>
          <cell r="AM207" t="str">
            <v>.Pulp and Paper.SteamCCGT 250 MW High H:P ratio</v>
          </cell>
        </row>
        <row r="208">
          <cell r="L208"/>
          <cell r="M208" t="str">
            <v>GJ</v>
          </cell>
          <cell r="N208"/>
          <cell r="O208"/>
          <cell r="P208">
            <v>2000</v>
          </cell>
          <cell r="Q208">
            <v>2101</v>
          </cell>
          <cell r="R208">
            <v>30</v>
          </cell>
          <cell r="S208">
            <v>0</v>
          </cell>
          <cell r="T208">
            <v>0</v>
          </cell>
          <cell r="U208"/>
          <cell r="V208"/>
          <cell r="W208">
            <v>0</v>
          </cell>
          <cell r="X208"/>
          <cell r="Y208"/>
          <cell r="Z208"/>
          <cell r="AA208"/>
          <cell r="AB208"/>
          <cell r="AC208"/>
          <cell r="AD208"/>
          <cell r="AE208"/>
          <cell r="AF208">
            <v>0</v>
          </cell>
          <cell r="AG208"/>
          <cell r="AH208">
            <v>339239</v>
          </cell>
          <cell r="AI208">
            <v>10042284.069097901</v>
          </cell>
          <cell r="AJ208">
            <v>71954.060308177999</v>
          </cell>
          <cell r="AK208"/>
          <cell r="AM208" t="str">
            <v>.Pulp and Paper.SteamSpark Ignition Reciprocating 6MW</v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 t="str">
            <v/>
          </cell>
        </row>
        <row r="210">
          <cell r="L210"/>
          <cell r="M210" t="str">
            <v>GJ</v>
          </cell>
          <cell r="N210">
            <v>0.1</v>
          </cell>
          <cell r="O210">
            <v>15</v>
          </cell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 t="str">
            <v>.Pulp and Paper.Methane Blend</v>
          </cell>
        </row>
        <row r="211">
          <cell r="L211"/>
          <cell r="M211" t="str">
            <v>GJ</v>
          </cell>
          <cell r="N211"/>
          <cell r="O211"/>
          <cell r="P211">
            <v>2000</v>
          </cell>
          <cell r="Q211">
            <v>2101</v>
          </cell>
          <cell r="R211">
            <v>1</v>
          </cell>
          <cell r="S211">
            <v>1</v>
          </cell>
          <cell r="T211"/>
          <cell r="U211"/>
          <cell r="V211"/>
          <cell r="W211">
            <v>1</v>
          </cell>
          <cell r="X211">
            <v>1</v>
          </cell>
          <cell r="Y211"/>
          <cell r="Z211"/>
          <cell r="AA211"/>
          <cell r="AB211"/>
          <cell r="AC211"/>
          <cell r="AD211"/>
          <cell r="AE211"/>
          <cell r="AF211"/>
          <cell r="AG211"/>
          <cell r="AH211">
            <v>1</v>
          </cell>
          <cell r="AI211">
            <v>0</v>
          </cell>
          <cell r="AJ211">
            <v>0</v>
          </cell>
          <cell r="AK211"/>
          <cell r="AM211" t="str">
            <v>.Pulp and Paper.Methane BlendNatural Gas</v>
          </cell>
        </row>
        <row r="212">
          <cell r="L212"/>
          <cell r="M212" t="str">
            <v>GJ</v>
          </cell>
          <cell r="N212"/>
          <cell r="O212"/>
          <cell r="P212">
            <v>2025</v>
          </cell>
          <cell r="Q212">
            <v>2101</v>
          </cell>
          <cell r="R212">
            <v>1</v>
          </cell>
          <cell r="S212">
            <v>0</v>
          </cell>
          <cell r="T212"/>
          <cell r="U212"/>
          <cell r="V212"/>
          <cell r="W212">
            <v>0</v>
          </cell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>
            <v>1</v>
          </cell>
          <cell r="AI212">
            <v>0</v>
          </cell>
          <cell r="AJ212">
            <v>0</v>
          </cell>
          <cell r="AK212"/>
          <cell r="AM212" t="str">
            <v>.Pulp and Paper.Methane BlendBiogas</v>
          </cell>
        </row>
        <row r="213">
          <cell r="L213"/>
          <cell r="M213" t="str">
            <v>GJ</v>
          </cell>
          <cell r="N213"/>
          <cell r="O213"/>
          <cell r="P213">
            <v>2025</v>
          </cell>
          <cell r="Q213">
            <v>2101</v>
          </cell>
          <cell r="R213">
            <v>1</v>
          </cell>
          <cell r="S213">
            <v>0</v>
          </cell>
          <cell r="T213"/>
          <cell r="U213"/>
          <cell r="V213"/>
          <cell r="W213">
            <v>0</v>
          </cell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>
            <v>1</v>
          </cell>
          <cell r="AI213">
            <v>0</v>
          </cell>
          <cell r="AJ213">
            <v>0</v>
          </cell>
          <cell r="AK213"/>
          <cell r="AM213" t="str">
            <v>.Pulp and Paper.Methane BlendBiomass Gasification</v>
          </cell>
        </row>
        <row r="214">
          <cell r="L214"/>
          <cell r="M214" t="str">
            <v>GJ</v>
          </cell>
          <cell r="N214"/>
          <cell r="O214"/>
          <cell r="P214">
            <v>2025</v>
          </cell>
          <cell r="Q214">
            <v>2101</v>
          </cell>
          <cell r="R214">
            <v>1</v>
          </cell>
          <cell r="S214">
            <v>0</v>
          </cell>
          <cell r="T214"/>
          <cell r="U214"/>
          <cell r="V214"/>
          <cell r="W214">
            <v>0</v>
          </cell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>
            <v>1</v>
          </cell>
          <cell r="AI214">
            <v>0</v>
          </cell>
          <cell r="AJ214">
            <v>0</v>
          </cell>
          <cell r="AK214"/>
          <cell r="AM214" t="str">
            <v>.Pulp and Paper.Methane BlendH2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 t="str">
            <v/>
          </cell>
        </row>
        <row r="216">
          <cell r="L216"/>
          <cell r="M216" t="str">
            <v>GJ</v>
          </cell>
          <cell r="N216">
            <v>0.5</v>
          </cell>
          <cell r="O216">
            <v>10</v>
          </cell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 t="str">
            <v>.Pulp and Paper.HVAC.Space Heating</v>
          </cell>
        </row>
        <row r="217">
          <cell r="L217"/>
          <cell r="M217" t="str">
            <v>GJ</v>
          </cell>
          <cell r="N217"/>
          <cell r="O217"/>
          <cell r="P217">
            <v>1950</v>
          </cell>
          <cell r="Q217">
            <v>2101</v>
          </cell>
          <cell r="R217">
            <v>30</v>
          </cell>
          <cell r="S217">
            <v>0.9</v>
          </cell>
          <cell r="T217">
            <v>0.5</v>
          </cell>
          <cell r="U217"/>
          <cell r="V217"/>
          <cell r="W217">
            <v>0</v>
          </cell>
          <cell r="X217">
            <v>1</v>
          </cell>
          <cell r="Y217"/>
          <cell r="Z217"/>
          <cell r="AA217"/>
          <cell r="AB217"/>
          <cell r="AC217"/>
          <cell r="AD217"/>
          <cell r="AE217"/>
          <cell r="AF217">
            <v>0</v>
          </cell>
          <cell r="AG217"/>
          <cell r="AH217">
            <v>9230</v>
          </cell>
          <cell r="AI217">
            <v>782109.35117584805</v>
          </cell>
          <cell r="AJ217">
            <v>78210.935117584799</v>
          </cell>
          <cell r="AK217"/>
          <cell r="AM217" t="str">
            <v>.Pulp and Paper.HVAC.Space HeatingSpace heat NG</v>
          </cell>
        </row>
        <row r="218">
          <cell r="L218"/>
          <cell r="M218" t="str">
            <v>GJ</v>
          </cell>
          <cell r="N218"/>
          <cell r="O218"/>
          <cell r="P218">
            <v>1950</v>
          </cell>
          <cell r="Q218">
            <v>2101</v>
          </cell>
          <cell r="R218">
            <v>30</v>
          </cell>
          <cell r="S218">
            <v>0</v>
          </cell>
          <cell r="T218">
            <v>0</v>
          </cell>
          <cell r="U218"/>
          <cell r="V218"/>
          <cell r="W218">
            <v>0</v>
          </cell>
          <cell r="X218">
            <v>0</v>
          </cell>
          <cell r="Y218"/>
          <cell r="Z218"/>
          <cell r="AA218"/>
          <cell r="AB218"/>
          <cell r="AC218"/>
          <cell r="AD218"/>
          <cell r="AE218"/>
          <cell r="AF218">
            <v>0.7</v>
          </cell>
          <cell r="AG218"/>
          <cell r="AH218">
            <v>9230</v>
          </cell>
          <cell r="AI218">
            <v>782109.35117584805</v>
          </cell>
          <cell r="AJ218">
            <v>78210.935117584799</v>
          </cell>
          <cell r="AK218"/>
          <cell r="AM218" t="str">
            <v>.Pulp and Paper.HVAC.Space HeatingSpace heat electric</v>
          </cell>
        </row>
        <row r="219">
          <cell r="L219"/>
          <cell r="M219" t="str">
            <v>GJ</v>
          </cell>
          <cell r="N219"/>
          <cell r="O219"/>
          <cell r="P219">
            <v>1930</v>
          </cell>
          <cell r="Q219">
            <v>2101</v>
          </cell>
          <cell r="R219">
            <v>30</v>
          </cell>
          <cell r="S219">
            <v>0.1</v>
          </cell>
          <cell r="T219">
            <v>0.5</v>
          </cell>
          <cell r="U219"/>
          <cell r="V219"/>
          <cell r="W219">
            <v>1</v>
          </cell>
          <cell r="X219">
            <v>0</v>
          </cell>
          <cell r="Y219"/>
          <cell r="Z219"/>
          <cell r="AA219"/>
          <cell r="AB219"/>
          <cell r="AC219"/>
          <cell r="AD219"/>
          <cell r="AE219"/>
          <cell r="AF219">
            <v>0.3</v>
          </cell>
          <cell r="AG219"/>
          <cell r="AH219">
            <v>9230</v>
          </cell>
          <cell r="AI219">
            <v>782109.35117584805</v>
          </cell>
          <cell r="AJ219">
            <v>78210.935117584799</v>
          </cell>
          <cell r="AK219"/>
          <cell r="AM219" t="str">
            <v>.Pulp and Paper.HVAC.Space HeatingSpace heat steam</v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 t="str">
            <v/>
          </cell>
        </row>
        <row r="221">
          <cell r="L221"/>
          <cell r="M221" t="str">
            <v>GJ</v>
          </cell>
          <cell r="N221">
            <v>0.5</v>
          </cell>
          <cell r="O221">
            <v>10</v>
          </cell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 t="str">
            <v>.Pulp and Paper.HVAC.Space Cooling</v>
          </cell>
        </row>
        <row r="222">
          <cell r="L222"/>
          <cell r="M222" t="str">
            <v>GJ</v>
          </cell>
          <cell r="N222"/>
          <cell r="O222"/>
          <cell r="P222">
            <v>1940</v>
          </cell>
          <cell r="Q222">
            <v>2101</v>
          </cell>
          <cell r="R222">
            <v>30</v>
          </cell>
          <cell r="S222">
            <v>1</v>
          </cell>
          <cell r="T222">
            <v>1</v>
          </cell>
          <cell r="U222"/>
          <cell r="V222"/>
          <cell r="W222">
            <v>1</v>
          </cell>
          <cell r="X222">
            <v>1</v>
          </cell>
          <cell r="Y222"/>
          <cell r="Z222"/>
          <cell r="AA222"/>
          <cell r="AB222"/>
          <cell r="AC222"/>
          <cell r="AD222"/>
          <cell r="AE222"/>
          <cell r="AF222">
            <v>1</v>
          </cell>
          <cell r="AG222"/>
          <cell r="AH222">
            <v>9230</v>
          </cell>
          <cell r="AI222">
            <v>782109.35117584805</v>
          </cell>
          <cell r="AJ222">
            <v>78210.935117584799</v>
          </cell>
          <cell r="AK222"/>
          <cell r="AM222" t="str">
            <v>.Pulp and Paper.HVAC.Space CoolingSpace cooling electric</v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 t="str">
            <v/>
          </cell>
        </row>
        <row r="224">
          <cell r="L224"/>
          <cell r="M224" t="str">
            <v>GJ</v>
          </cell>
          <cell r="N224">
            <v>0.5</v>
          </cell>
          <cell r="O224">
            <v>10</v>
          </cell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 t="str">
            <v>.Pulp and Paper.Lighting</v>
          </cell>
        </row>
        <row r="225">
          <cell r="L225"/>
          <cell r="M225" t="str">
            <v>GJ</v>
          </cell>
          <cell r="N225"/>
          <cell r="O225"/>
          <cell r="P225">
            <v>1990</v>
          </cell>
          <cell r="Q225">
            <v>2011</v>
          </cell>
          <cell r="R225">
            <v>30</v>
          </cell>
          <cell r="S225">
            <v>1</v>
          </cell>
          <cell r="T225">
            <v>1</v>
          </cell>
          <cell r="U225"/>
          <cell r="V225"/>
          <cell r="W225">
            <v>1</v>
          </cell>
          <cell r="X225">
            <v>1</v>
          </cell>
          <cell r="Y225"/>
          <cell r="Z225"/>
          <cell r="AA225"/>
          <cell r="AB225"/>
          <cell r="AC225"/>
          <cell r="AD225"/>
          <cell r="AE225"/>
          <cell r="AF225">
            <v>1</v>
          </cell>
          <cell r="AG225"/>
          <cell r="AH225">
            <v>27.5</v>
          </cell>
          <cell r="AI225">
            <v>1288.0044102837501</v>
          </cell>
          <cell r="AJ225">
            <v>14.221245045473299</v>
          </cell>
          <cell r="AK225"/>
          <cell r="AM225" t="str">
            <v>.Pulp and Paper.LightingBase Lighting</v>
          </cell>
        </row>
        <row r="226">
          <cell r="L226"/>
          <cell r="M226" t="str">
            <v>GJ</v>
          </cell>
          <cell r="N226"/>
          <cell r="O226"/>
          <cell r="P226">
            <v>2000</v>
          </cell>
          <cell r="Q226">
            <v>2101</v>
          </cell>
          <cell r="R226">
            <v>30</v>
          </cell>
          <cell r="S226">
            <v>0</v>
          </cell>
          <cell r="T226">
            <v>0</v>
          </cell>
          <cell r="U226"/>
          <cell r="V226"/>
          <cell r="W226">
            <v>0</v>
          </cell>
          <cell r="X226">
            <v>0</v>
          </cell>
          <cell r="Y226"/>
          <cell r="Z226"/>
          <cell r="AA226"/>
          <cell r="AB226"/>
          <cell r="AC226"/>
          <cell r="AD226"/>
          <cell r="AE226"/>
          <cell r="AF226">
            <v>0</v>
          </cell>
          <cell r="AG226"/>
          <cell r="AH226">
            <v>27.5</v>
          </cell>
          <cell r="AI226">
            <v>1288.0044102837501</v>
          </cell>
          <cell r="AJ226">
            <v>14.221245045473299</v>
          </cell>
          <cell r="AK226"/>
          <cell r="AM226" t="str">
            <v>.Pulp and Paper.LightingMore Eff Lighting</v>
          </cell>
        </row>
        <row r="227">
          <cell r="L227"/>
          <cell r="M227" t="str">
            <v>GJ</v>
          </cell>
          <cell r="N227"/>
          <cell r="O227"/>
          <cell r="P227">
            <v>2005</v>
          </cell>
          <cell r="Q227">
            <v>2101</v>
          </cell>
          <cell r="R227">
            <v>30</v>
          </cell>
          <cell r="S227">
            <v>0</v>
          </cell>
          <cell r="T227">
            <v>0</v>
          </cell>
          <cell r="U227"/>
          <cell r="V227"/>
          <cell r="W227">
            <v>0</v>
          </cell>
          <cell r="X227">
            <v>0</v>
          </cell>
          <cell r="Y227"/>
          <cell r="Z227"/>
          <cell r="AA227"/>
          <cell r="AB227"/>
          <cell r="AC227"/>
          <cell r="AD227"/>
          <cell r="AE227"/>
          <cell r="AF227">
            <v>0</v>
          </cell>
          <cell r="AG227"/>
          <cell r="AH227">
            <v>27.5</v>
          </cell>
          <cell r="AI227">
            <v>1596.4630664837</v>
          </cell>
          <cell r="AJ227">
            <v>25.031370793995301</v>
          </cell>
          <cell r="AK227"/>
          <cell r="AM227" t="str">
            <v>.Pulp and Paper.LightingMost Eff Lighting</v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 t="str">
            <v/>
          </cell>
        </row>
        <row r="229">
          <cell r="L229"/>
          <cell r="M229" t="str">
            <v>GJ</v>
          </cell>
          <cell r="N229">
            <v>0.5</v>
          </cell>
          <cell r="O229">
            <v>10</v>
          </cell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 t="str">
            <v>.Pulp and Paper.Ventilation</v>
          </cell>
        </row>
        <row r="230">
          <cell r="L230"/>
          <cell r="M230" t="str">
            <v>GJ</v>
          </cell>
          <cell r="N230"/>
          <cell r="O230"/>
          <cell r="P230">
            <v>1940</v>
          </cell>
          <cell r="Q230">
            <v>2101</v>
          </cell>
          <cell r="R230">
            <v>30</v>
          </cell>
          <cell r="S230">
            <v>0.21299999999999999</v>
          </cell>
          <cell r="T230">
            <v>0.2</v>
          </cell>
          <cell r="U230"/>
          <cell r="V230"/>
          <cell r="W230">
            <v>0.17499999999999999</v>
          </cell>
          <cell r="X230">
            <v>0.2</v>
          </cell>
          <cell r="Y230"/>
          <cell r="Z230"/>
          <cell r="AA230"/>
          <cell r="AB230"/>
          <cell r="AC230"/>
          <cell r="AD230"/>
          <cell r="AE230"/>
          <cell r="AF230">
            <v>0.25</v>
          </cell>
          <cell r="AG230"/>
          <cell r="AH230">
            <v>3729.7002787199999</v>
          </cell>
          <cell r="AI230">
            <v>68370.863293389295</v>
          </cell>
          <cell r="AJ230">
            <v>625.68748094067701</v>
          </cell>
          <cell r="AK230"/>
          <cell r="AM230" t="str">
            <v>.Pulp and Paper.VentilationLow Eff backward inclined fan</v>
          </cell>
        </row>
        <row r="231">
          <cell r="L231"/>
          <cell r="M231" t="str">
            <v>GJ</v>
          </cell>
          <cell r="N231"/>
          <cell r="O231"/>
          <cell r="P231">
            <v>1940</v>
          </cell>
          <cell r="Q231">
            <v>2101</v>
          </cell>
          <cell r="R231">
            <v>30</v>
          </cell>
          <cell r="S231">
            <v>3.7999999999999999E-2</v>
          </cell>
          <cell r="T231">
            <v>0.05</v>
          </cell>
          <cell r="U231"/>
          <cell r="V231"/>
          <cell r="W231">
            <v>7.4999999999999997E-2</v>
          </cell>
          <cell r="X231">
            <v>0.05</v>
          </cell>
          <cell r="Y231"/>
          <cell r="Z231"/>
          <cell r="AA231"/>
          <cell r="AB231"/>
          <cell r="AC231"/>
          <cell r="AD231"/>
          <cell r="AE231"/>
          <cell r="AF231">
            <v>0</v>
          </cell>
          <cell r="AG231"/>
          <cell r="AH231">
            <v>3729.7002787199999</v>
          </cell>
          <cell r="AI231">
            <v>156810.34132207601</v>
          </cell>
          <cell r="AJ231">
            <v>625.68748094067701</v>
          </cell>
          <cell r="AK231"/>
          <cell r="AM231" t="str">
            <v>.Pulp and Paper.VentilationHigh Eff backward inclined fan</v>
          </cell>
        </row>
        <row r="232">
          <cell r="L232"/>
          <cell r="M232" t="str">
            <v>GJ</v>
          </cell>
          <cell r="N232"/>
          <cell r="O232"/>
          <cell r="P232">
            <v>1940</v>
          </cell>
          <cell r="Q232">
            <v>2101</v>
          </cell>
          <cell r="R232">
            <v>30</v>
          </cell>
          <cell r="S232">
            <v>0.21299999999999999</v>
          </cell>
          <cell r="T232">
            <v>0.2</v>
          </cell>
          <cell r="U232"/>
          <cell r="V232"/>
          <cell r="W232">
            <v>0.17499999999999999</v>
          </cell>
          <cell r="X232">
            <v>0.2</v>
          </cell>
          <cell r="Y232"/>
          <cell r="Z232"/>
          <cell r="AA232"/>
          <cell r="AB232"/>
          <cell r="AC232"/>
          <cell r="AD232"/>
          <cell r="AE232"/>
          <cell r="AF232">
            <v>0.25</v>
          </cell>
          <cell r="AG232"/>
          <cell r="AH232">
            <v>3729.7002787199999</v>
          </cell>
          <cell r="AI232">
            <v>68370.863293389295</v>
          </cell>
          <cell r="AJ232">
            <v>625.68748094067701</v>
          </cell>
          <cell r="AK232"/>
          <cell r="AM232" t="str">
            <v>.Pulp and Paper.VentilationLow Eff airfoil fan</v>
          </cell>
        </row>
        <row r="233">
          <cell r="L233"/>
          <cell r="M233" t="str">
            <v>GJ</v>
          </cell>
          <cell r="N233"/>
          <cell r="O233"/>
          <cell r="P233">
            <v>1940</v>
          </cell>
          <cell r="Q233">
            <v>2101</v>
          </cell>
          <cell r="R233">
            <v>30</v>
          </cell>
          <cell r="S233">
            <v>3.7999999999999999E-2</v>
          </cell>
          <cell r="T233">
            <v>0.05</v>
          </cell>
          <cell r="U233"/>
          <cell r="V233"/>
          <cell r="W233">
            <v>7.4999999999999997E-2</v>
          </cell>
          <cell r="X233">
            <v>0.05</v>
          </cell>
          <cell r="Y233"/>
          <cell r="Z233"/>
          <cell r="AA233"/>
          <cell r="AB233"/>
          <cell r="AC233"/>
          <cell r="AD233"/>
          <cell r="AE233"/>
          <cell r="AF233">
            <v>0</v>
          </cell>
          <cell r="AG233"/>
          <cell r="AH233">
            <v>3729.7002787199999</v>
          </cell>
          <cell r="AI233">
            <v>156810.34132207601</v>
          </cell>
          <cell r="AJ233">
            <v>625.68748094067701</v>
          </cell>
          <cell r="AK233"/>
          <cell r="AM233" t="str">
            <v>.Pulp and Paper.VentilationHigh Eff airfoil fan</v>
          </cell>
        </row>
        <row r="234">
          <cell r="L234"/>
          <cell r="M234" t="str">
            <v>GJ</v>
          </cell>
          <cell r="N234"/>
          <cell r="O234"/>
          <cell r="P234">
            <v>1940</v>
          </cell>
          <cell r="Q234">
            <v>2101</v>
          </cell>
          <cell r="R234">
            <v>30</v>
          </cell>
          <cell r="S234">
            <v>0.42499999999999999</v>
          </cell>
          <cell r="T234">
            <v>0.4</v>
          </cell>
          <cell r="U234"/>
          <cell r="V234"/>
          <cell r="W234">
            <v>0.35</v>
          </cell>
          <cell r="X234">
            <v>0.4</v>
          </cell>
          <cell r="Y234"/>
          <cell r="Z234"/>
          <cell r="AA234"/>
          <cell r="AB234"/>
          <cell r="AC234"/>
          <cell r="AD234"/>
          <cell r="AE234"/>
          <cell r="AF234">
            <v>0.5</v>
          </cell>
          <cell r="AG234"/>
          <cell r="AH234">
            <v>3729.7002787199999</v>
          </cell>
          <cell r="AI234">
            <v>58115.233799380803</v>
          </cell>
          <cell r="AJ234">
            <v>625.68748094067701</v>
          </cell>
          <cell r="AK234"/>
          <cell r="AM234" t="str">
            <v>.Pulp and Paper.VentilationLow Eff vane axial tube axial fan</v>
          </cell>
        </row>
        <row r="235">
          <cell r="L235"/>
          <cell r="M235" t="str">
            <v>GJ</v>
          </cell>
          <cell r="N235"/>
          <cell r="O235"/>
          <cell r="P235">
            <v>1940</v>
          </cell>
          <cell r="Q235">
            <v>2101</v>
          </cell>
          <cell r="R235">
            <v>30</v>
          </cell>
          <cell r="S235">
            <v>7.4999999999999997E-2</v>
          </cell>
          <cell r="T235">
            <v>0.1</v>
          </cell>
          <cell r="U235"/>
          <cell r="V235"/>
          <cell r="W235">
            <v>0.15</v>
          </cell>
          <cell r="X235">
            <v>0.1</v>
          </cell>
          <cell r="Y235"/>
          <cell r="Z235"/>
          <cell r="AA235"/>
          <cell r="AB235"/>
          <cell r="AC235"/>
          <cell r="AD235"/>
          <cell r="AE235"/>
          <cell r="AF235">
            <v>0</v>
          </cell>
          <cell r="AG235"/>
          <cell r="AH235">
            <v>3729.7002787199999</v>
          </cell>
          <cell r="AI235">
            <v>146554.711828067</v>
          </cell>
          <cell r="AJ235">
            <v>625.68748094067701</v>
          </cell>
          <cell r="AK235"/>
          <cell r="AM235" t="str">
            <v>.Pulp and Paper.VentilationHigh Eff vane axial tube axial fan</v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 t="str">
            <v/>
          </cell>
        </row>
        <row r="237">
          <cell r="L237"/>
          <cell r="M237" t="str">
            <v>GJ</v>
          </cell>
          <cell r="N237">
            <v>0.5</v>
          </cell>
          <cell r="O237">
            <v>10</v>
          </cell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 t="str">
            <v>.Pulp and Paper.Conveyance</v>
          </cell>
        </row>
        <row r="238">
          <cell r="L238"/>
          <cell r="M238" t="str">
            <v>GJ</v>
          </cell>
          <cell r="N238"/>
          <cell r="O238"/>
          <cell r="P238">
            <v>1940</v>
          </cell>
          <cell r="Q238">
            <v>2101</v>
          </cell>
          <cell r="R238">
            <v>15</v>
          </cell>
          <cell r="S238">
            <v>0.68</v>
          </cell>
          <cell r="T238">
            <v>0.64</v>
          </cell>
          <cell r="U238"/>
          <cell r="V238"/>
          <cell r="W238">
            <v>0.56000000000000005</v>
          </cell>
          <cell r="X238">
            <v>0.64</v>
          </cell>
          <cell r="Y238"/>
          <cell r="Z238"/>
          <cell r="AA238"/>
          <cell r="AB238"/>
          <cell r="AC238"/>
          <cell r="AD238"/>
          <cell r="AE238"/>
          <cell r="AF238">
            <v>0.8</v>
          </cell>
          <cell r="AG238"/>
          <cell r="AH238">
            <v>4068.3363696000001</v>
          </cell>
          <cell r="AI238">
            <v>69565.738998718007</v>
          </cell>
          <cell r="AJ238">
            <v>4637.7159332478705</v>
          </cell>
          <cell r="AK238"/>
          <cell r="AM238" t="str">
            <v>.Pulp and Paper.ConveyanceLow Eff belt conveyor</v>
          </cell>
        </row>
        <row r="239">
          <cell r="L239"/>
          <cell r="M239" t="str">
            <v>GJ</v>
          </cell>
          <cell r="N239"/>
          <cell r="O239"/>
          <cell r="P239">
            <v>1940</v>
          </cell>
          <cell r="Q239">
            <v>2101</v>
          </cell>
          <cell r="R239">
            <v>15</v>
          </cell>
          <cell r="S239">
            <v>0.12</v>
          </cell>
          <cell r="T239">
            <v>0.16</v>
          </cell>
          <cell r="U239"/>
          <cell r="V239"/>
          <cell r="W239">
            <v>0.24</v>
          </cell>
          <cell r="X239">
            <v>0.16</v>
          </cell>
          <cell r="Y239"/>
          <cell r="Z239"/>
          <cell r="AA239"/>
          <cell r="AB239"/>
          <cell r="AC239"/>
          <cell r="AD239"/>
          <cell r="AE239"/>
          <cell r="AF239">
            <v>0</v>
          </cell>
          <cell r="AG239"/>
          <cell r="AH239">
            <v>4068.3363696000001</v>
          </cell>
          <cell r="AI239">
            <v>164908.47071703599</v>
          </cell>
          <cell r="AJ239">
            <v>4637.7159332478705</v>
          </cell>
          <cell r="AK239"/>
          <cell r="AM239" t="str">
            <v>.Pulp and Paper.ConveyanceHigh Eff belt conveyor</v>
          </cell>
        </row>
        <row r="240">
          <cell r="L240"/>
          <cell r="M240" t="str">
            <v>GJ</v>
          </cell>
          <cell r="N240"/>
          <cell r="O240"/>
          <cell r="P240">
            <v>1940</v>
          </cell>
          <cell r="Q240">
            <v>2101</v>
          </cell>
          <cell r="R240">
            <v>15</v>
          </cell>
          <cell r="S240">
            <v>0.17</v>
          </cell>
          <cell r="T240">
            <v>0.16</v>
          </cell>
          <cell r="U240"/>
          <cell r="V240"/>
          <cell r="W240">
            <v>0.14000000000000001</v>
          </cell>
          <cell r="X240">
            <v>0.16</v>
          </cell>
          <cell r="Y240"/>
          <cell r="Z240"/>
          <cell r="AA240"/>
          <cell r="AB240"/>
          <cell r="AC240"/>
          <cell r="AD240"/>
          <cell r="AE240"/>
          <cell r="AF240">
            <v>0.2</v>
          </cell>
          <cell r="AG240"/>
          <cell r="AH240">
            <v>4068.3363696000001</v>
          </cell>
          <cell r="AI240">
            <v>220291.50682927301</v>
          </cell>
          <cell r="AJ240">
            <v>14686.100455284901</v>
          </cell>
          <cell r="AK240"/>
          <cell r="AM240" t="str">
            <v>.Pulp and Paper.ConveyanceLow Eff screw conveyor</v>
          </cell>
        </row>
        <row r="241">
          <cell r="L241"/>
          <cell r="M241" t="str">
            <v>GJ</v>
          </cell>
          <cell r="N241"/>
          <cell r="O241"/>
          <cell r="P241">
            <v>1940</v>
          </cell>
          <cell r="Q241">
            <v>2101</v>
          </cell>
          <cell r="R241">
            <v>15</v>
          </cell>
          <cell r="S241">
            <v>0.03</v>
          </cell>
          <cell r="T241">
            <v>0.04</v>
          </cell>
          <cell r="U241"/>
          <cell r="V241"/>
          <cell r="W241">
            <v>0.06</v>
          </cell>
          <cell r="X241">
            <v>0.04</v>
          </cell>
          <cell r="Y241"/>
          <cell r="Z241"/>
          <cell r="AA241"/>
          <cell r="AB241"/>
          <cell r="AC241"/>
          <cell r="AD241"/>
          <cell r="AE241"/>
          <cell r="AF241">
            <v>0</v>
          </cell>
          <cell r="AG241"/>
          <cell r="AH241">
            <v>4068.3363696000001</v>
          </cell>
          <cell r="AI241">
            <v>315634.23854759202</v>
          </cell>
          <cell r="AJ241">
            <v>14686.100455284901</v>
          </cell>
          <cell r="AK241"/>
          <cell r="AM241" t="str">
            <v>.Pulp and Paper.ConveyanceHigh Eff screw conveyor</v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 t="str">
            <v/>
          </cell>
        </row>
        <row r="243">
          <cell r="L243"/>
          <cell r="M243" t="str">
            <v>GJ</v>
          </cell>
          <cell r="N243">
            <v>0.5</v>
          </cell>
          <cell r="O243">
            <v>10</v>
          </cell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 t="str">
            <v>.Pulp and Paper.Compression.Small</v>
          </cell>
        </row>
        <row r="244">
          <cell r="L244"/>
          <cell r="M244" t="str">
            <v>GJ</v>
          </cell>
          <cell r="N244"/>
          <cell r="O244"/>
          <cell r="P244">
            <v>1940</v>
          </cell>
          <cell r="Q244">
            <v>2101</v>
          </cell>
          <cell r="R244">
            <v>10</v>
          </cell>
          <cell r="S244">
            <v>8.5000000000000006E-2</v>
          </cell>
          <cell r="T244">
            <v>0.08</v>
          </cell>
          <cell r="U244"/>
          <cell r="V244"/>
          <cell r="W244">
            <v>7.0000000000000007E-2</v>
          </cell>
          <cell r="X244">
            <v>0.08</v>
          </cell>
          <cell r="Y244"/>
          <cell r="Z244"/>
          <cell r="AA244"/>
          <cell r="AB244"/>
          <cell r="AC244"/>
          <cell r="AD244"/>
          <cell r="AE244"/>
          <cell r="AF244">
            <v>0.1</v>
          </cell>
          <cell r="AG244"/>
          <cell r="AH244">
            <v>1175.8197600000001</v>
          </cell>
          <cell r="AI244">
            <v>69332.544385279703</v>
          </cell>
          <cell r="AJ244">
            <v>2126.29879397994</v>
          </cell>
          <cell r="AK244"/>
          <cell r="AM244" t="str">
            <v>.Pulp and Paper.Compression.SmallLow Eff centrifugal compressor</v>
          </cell>
        </row>
        <row r="245">
          <cell r="L245"/>
          <cell r="M245" t="str">
            <v>GJ</v>
          </cell>
          <cell r="N245"/>
          <cell r="O245"/>
          <cell r="P245">
            <v>1940</v>
          </cell>
          <cell r="Q245">
            <v>2101</v>
          </cell>
          <cell r="R245">
            <v>10</v>
          </cell>
          <cell r="S245">
            <v>1.4999999999999999E-2</v>
          </cell>
          <cell r="T245">
            <v>0.02</v>
          </cell>
          <cell r="U245"/>
          <cell r="V245"/>
          <cell r="W245">
            <v>0.03</v>
          </cell>
          <cell r="X245">
            <v>0.02</v>
          </cell>
          <cell r="Y245"/>
          <cell r="Z245"/>
          <cell r="AA245"/>
          <cell r="AB245"/>
          <cell r="AC245"/>
          <cell r="AD245"/>
          <cell r="AE245"/>
          <cell r="AF245">
            <v>0</v>
          </cell>
          <cell r="AG245"/>
          <cell r="AH245">
            <v>1175.8197600000001</v>
          </cell>
          <cell r="AI245">
            <v>107683.953772122</v>
          </cell>
          <cell r="AJ245">
            <v>2126.29879397994</v>
          </cell>
          <cell r="AK245"/>
          <cell r="AM245" t="str">
            <v>.Pulp and Paper.Compression.SmallHigh Eff centrifugal compressor</v>
          </cell>
        </row>
        <row r="246">
          <cell r="L246"/>
          <cell r="M246" t="str">
            <v>GJ</v>
          </cell>
          <cell r="N246"/>
          <cell r="O246"/>
          <cell r="P246">
            <v>1940</v>
          </cell>
          <cell r="Q246">
            <v>2101</v>
          </cell>
          <cell r="R246">
            <v>10</v>
          </cell>
          <cell r="S246">
            <v>8.5000000000000006E-2</v>
          </cell>
          <cell r="T246">
            <v>0.08</v>
          </cell>
          <cell r="U246"/>
          <cell r="V246"/>
          <cell r="W246">
            <v>7.0000000000000007E-2</v>
          </cell>
          <cell r="X246">
            <v>0.08</v>
          </cell>
          <cell r="Y246"/>
          <cell r="Z246"/>
          <cell r="AA246"/>
          <cell r="AB246"/>
          <cell r="AC246"/>
          <cell r="AD246"/>
          <cell r="AE246"/>
          <cell r="AF246">
            <v>0.1</v>
          </cell>
          <cell r="AG246"/>
          <cell r="AH246">
            <v>1175.8197600000001</v>
          </cell>
          <cell r="AI246">
            <v>79732.426043071697</v>
          </cell>
          <cell r="AJ246">
            <v>2319.59868434175</v>
          </cell>
          <cell r="AK246"/>
          <cell r="AM246" t="str">
            <v>.Pulp and Paper.Compression.SmallLow Eff reciprocating compressor</v>
          </cell>
        </row>
        <row r="247">
          <cell r="L247"/>
          <cell r="M247" t="str">
            <v>GJ</v>
          </cell>
          <cell r="N247"/>
          <cell r="O247"/>
          <cell r="P247">
            <v>1940</v>
          </cell>
          <cell r="Q247">
            <v>2101</v>
          </cell>
          <cell r="R247">
            <v>10</v>
          </cell>
          <cell r="S247">
            <v>1.4999999999999999E-2</v>
          </cell>
          <cell r="T247">
            <v>0.02</v>
          </cell>
          <cell r="U247"/>
          <cell r="V247"/>
          <cell r="W247">
            <v>0.03</v>
          </cell>
          <cell r="X247">
            <v>0.02</v>
          </cell>
          <cell r="Y247"/>
          <cell r="Z247"/>
          <cell r="AA247"/>
          <cell r="AB247"/>
          <cell r="AC247"/>
          <cell r="AD247"/>
          <cell r="AE247"/>
          <cell r="AF247">
            <v>0</v>
          </cell>
          <cell r="AG247"/>
          <cell r="AH247">
            <v>1175.8197600000001</v>
          </cell>
          <cell r="AI247">
            <v>118083.835429914</v>
          </cell>
          <cell r="AJ247">
            <v>2319.59868434175</v>
          </cell>
          <cell r="AK247"/>
          <cell r="AM247" t="str">
            <v>.Pulp and Paper.Compression.SmallHigh Eff reciprocating compressor</v>
          </cell>
        </row>
        <row r="248">
          <cell r="L248"/>
          <cell r="M248" t="str">
            <v>GJ</v>
          </cell>
          <cell r="N248"/>
          <cell r="O248"/>
          <cell r="P248">
            <v>1940</v>
          </cell>
          <cell r="Q248">
            <v>2101</v>
          </cell>
          <cell r="R248">
            <v>10</v>
          </cell>
          <cell r="S248">
            <v>0.68</v>
          </cell>
          <cell r="T248">
            <v>0.64</v>
          </cell>
          <cell r="U248"/>
          <cell r="V248"/>
          <cell r="W248">
            <v>0.56000000000000005</v>
          </cell>
          <cell r="X248">
            <v>0.64</v>
          </cell>
          <cell r="Y248"/>
          <cell r="Z248"/>
          <cell r="AA248"/>
          <cell r="AB248"/>
          <cell r="AC248"/>
          <cell r="AD248"/>
          <cell r="AE248"/>
          <cell r="AF248">
            <v>0.8</v>
          </cell>
          <cell r="AG248"/>
          <cell r="AH248">
            <v>1175.8197600000001</v>
          </cell>
          <cell r="AI248">
            <v>51999.999198041602</v>
          </cell>
          <cell r="AJ248">
            <v>1932.99890361812</v>
          </cell>
          <cell r="AK248"/>
          <cell r="AM248" t="str">
            <v>.Pulp and Paper.Compression.SmallLow Eff rotary compressor</v>
          </cell>
        </row>
        <row r="249">
          <cell r="L249"/>
          <cell r="M249" t="str">
            <v>GJ</v>
          </cell>
          <cell r="N249"/>
          <cell r="O249"/>
          <cell r="P249">
            <v>1940</v>
          </cell>
          <cell r="Q249">
            <v>2101</v>
          </cell>
          <cell r="R249">
            <v>10</v>
          </cell>
          <cell r="S249">
            <v>0.12</v>
          </cell>
          <cell r="T249">
            <v>0.16</v>
          </cell>
          <cell r="U249"/>
          <cell r="V249"/>
          <cell r="W249">
            <v>0.24</v>
          </cell>
          <cell r="X249">
            <v>0.16</v>
          </cell>
          <cell r="Y249"/>
          <cell r="Z249"/>
          <cell r="AA249"/>
          <cell r="AB249"/>
          <cell r="AC249"/>
          <cell r="AD249"/>
          <cell r="AE249"/>
          <cell r="AF249">
            <v>0</v>
          </cell>
          <cell r="AG249"/>
          <cell r="AH249">
            <v>1175.8197600000001</v>
          </cell>
          <cell r="AI249">
            <v>90351.408584883597</v>
          </cell>
          <cell r="AJ249">
            <v>1932.99890361812</v>
          </cell>
          <cell r="AK249"/>
          <cell r="AM249" t="str">
            <v>.Pulp and Paper.Compression.SmallHigh Eff rotary compressor</v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 t="str">
            <v/>
          </cell>
        </row>
        <row r="251">
          <cell r="L251"/>
          <cell r="M251" t="str">
            <v>GJ</v>
          </cell>
          <cell r="N251">
            <v>0.5</v>
          </cell>
          <cell r="O251">
            <v>10</v>
          </cell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 t="str">
            <v>.Pulp and Paper.Compression.Large</v>
          </cell>
        </row>
        <row r="252">
          <cell r="L252"/>
          <cell r="M252" t="str">
            <v>GJ</v>
          </cell>
          <cell r="N252"/>
          <cell r="O252"/>
          <cell r="P252">
            <v>1940</v>
          </cell>
          <cell r="Q252">
            <v>2101</v>
          </cell>
          <cell r="R252">
            <v>10</v>
          </cell>
          <cell r="S252">
            <v>8.5000000000000006E-2</v>
          </cell>
          <cell r="T252">
            <v>0.08</v>
          </cell>
          <cell r="U252"/>
          <cell r="V252"/>
          <cell r="W252">
            <v>7.0000000000000007E-2</v>
          </cell>
          <cell r="X252">
            <v>0.08</v>
          </cell>
          <cell r="Y252"/>
          <cell r="Z252"/>
          <cell r="AA252"/>
          <cell r="AB252"/>
          <cell r="AC252"/>
          <cell r="AD252"/>
          <cell r="AE252"/>
          <cell r="AF252">
            <v>0.1</v>
          </cell>
          <cell r="AG252"/>
          <cell r="AH252">
            <v>8230.7383200000004</v>
          </cell>
          <cell r="AI252">
            <v>356854.48553115601</v>
          </cell>
          <cell r="AJ252">
            <v>21266.911000305001</v>
          </cell>
          <cell r="AK252"/>
          <cell r="AM252" t="str">
            <v>.Pulp and Paper.Compression.LargeLow Eff centrifugal compressor</v>
          </cell>
        </row>
        <row r="253">
          <cell r="L253"/>
          <cell r="M253" t="str">
            <v>GJ</v>
          </cell>
          <cell r="N253"/>
          <cell r="O253"/>
          <cell r="P253">
            <v>1940</v>
          </cell>
          <cell r="Q253">
            <v>2101</v>
          </cell>
          <cell r="R253">
            <v>10</v>
          </cell>
          <cell r="S253">
            <v>1.4999999999999999E-2</v>
          </cell>
          <cell r="T253">
            <v>0.02</v>
          </cell>
          <cell r="U253"/>
          <cell r="V253"/>
          <cell r="W253">
            <v>0.03</v>
          </cell>
          <cell r="X253">
            <v>0.02</v>
          </cell>
          <cell r="Y253"/>
          <cell r="Z253"/>
          <cell r="AA253"/>
          <cell r="AB253"/>
          <cell r="AC253"/>
          <cell r="AD253"/>
          <cell r="AE253"/>
          <cell r="AF253">
            <v>0</v>
          </cell>
          <cell r="AG253"/>
          <cell r="AH253">
            <v>8230.7383200000004</v>
          </cell>
          <cell r="AI253">
            <v>531127.80171548098</v>
          </cell>
          <cell r="AJ253">
            <v>21266.911000305001</v>
          </cell>
          <cell r="AK253"/>
          <cell r="AM253" t="str">
            <v>.Pulp and Paper.Compression.LargeHigh Eff centrifugal compressor</v>
          </cell>
        </row>
        <row r="254">
          <cell r="L254"/>
          <cell r="M254" t="str">
            <v>GJ</v>
          </cell>
          <cell r="N254"/>
          <cell r="O254"/>
          <cell r="P254">
            <v>1940</v>
          </cell>
          <cell r="Q254">
            <v>2101</v>
          </cell>
          <cell r="R254">
            <v>10</v>
          </cell>
          <cell r="S254">
            <v>8.5000000000000006E-2</v>
          </cell>
          <cell r="T254">
            <v>0.08</v>
          </cell>
          <cell r="U254"/>
          <cell r="V254"/>
          <cell r="W254">
            <v>7.0000000000000007E-2</v>
          </cell>
          <cell r="X254">
            <v>0.08</v>
          </cell>
          <cell r="Y254"/>
          <cell r="Z254"/>
          <cell r="AA254"/>
          <cell r="AB254"/>
          <cell r="AC254"/>
          <cell r="AD254"/>
          <cell r="AE254"/>
          <cell r="AF254">
            <v>0.1</v>
          </cell>
          <cell r="AG254"/>
          <cell r="AH254">
            <v>8230.7383200000004</v>
          </cell>
          <cell r="AI254">
            <v>410382.65836082998</v>
          </cell>
          <cell r="AJ254">
            <v>23200.266545787101</v>
          </cell>
          <cell r="AK254"/>
          <cell r="AM254" t="str">
            <v>.Pulp and Paper.Compression.LargeLow Eff reciprocating compressor</v>
          </cell>
        </row>
        <row r="255">
          <cell r="L255"/>
          <cell r="M255" t="str">
            <v>GJ</v>
          </cell>
          <cell r="N255"/>
          <cell r="O255"/>
          <cell r="P255">
            <v>1940</v>
          </cell>
          <cell r="Q255">
            <v>2101</v>
          </cell>
          <cell r="R255">
            <v>10</v>
          </cell>
          <cell r="S255">
            <v>1.4999999999999999E-2</v>
          </cell>
          <cell r="T255">
            <v>0.02</v>
          </cell>
          <cell r="U255"/>
          <cell r="V255"/>
          <cell r="W255">
            <v>0.03</v>
          </cell>
          <cell r="X255">
            <v>0.02</v>
          </cell>
          <cell r="Y255"/>
          <cell r="Z255"/>
          <cell r="AA255"/>
          <cell r="AB255"/>
          <cell r="AC255"/>
          <cell r="AD255"/>
          <cell r="AE255"/>
          <cell r="AF255">
            <v>0</v>
          </cell>
          <cell r="AG255"/>
          <cell r="AH255">
            <v>8230.7383200000004</v>
          </cell>
          <cell r="AI255">
            <v>584655.97454515495</v>
          </cell>
          <cell r="AJ255">
            <v>23200.266545787101</v>
          </cell>
          <cell r="AK255"/>
          <cell r="AM255" t="str">
            <v>.Pulp and Paper.Compression.LargeHigh Eff reciprocating compressor</v>
          </cell>
        </row>
        <row r="256">
          <cell r="L256"/>
          <cell r="M256" t="str">
            <v>GJ</v>
          </cell>
          <cell r="N256"/>
          <cell r="O256"/>
          <cell r="P256">
            <v>1940</v>
          </cell>
          <cell r="Q256">
            <v>2101</v>
          </cell>
          <cell r="R256">
            <v>10</v>
          </cell>
          <cell r="S256">
            <v>0.68</v>
          </cell>
          <cell r="T256">
            <v>0.64</v>
          </cell>
          <cell r="U256"/>
          <cell r="V256"/>
          <cell r="W256">
            <v>0.56000000000000005</v>
          </cell>
          <cell r="X256">
            <v>0.64</v>
          </cell>
          <cell r="Y256"/>
          <cell r="Z256"/>
          <cell r="AA256"/>
          <cell r="AB256"/>
          <cell r="AC256"/>
          <cell r="AD256"/>
          <cell r="AE256"/>
          <cell r="AF256">
            <v>0.8</v>
          </cell>
          <cell r="AG256"/>
          <cell r="AH256">
            <v>8230.7383200000004</v>
          </cell>
          <cell r="AI256">
            <v>267643.90555638401</v>
          </cell>
          <cell r="AJ256">
            <v>19333.555454822701</v>
          </cell>
          <cell r="AK256"/>
          <cell r="AM256" t="str">
            <v>.Pulp and Paper.Compression.LargeLow Eff rotary compressor</v>
          </cell>
        </row>
        <row r="257">
          <cell r="L257"/>
          <cell r="M257" t="str">
            <v>GJ</v>
          </cell>
          <cell r="N257"/>
          <cell r="O257"/>
          <cell r="P257">
            <v>1940</v>
          </cell>
          <cell r="Q257">
            <v>2101</v>
          </cell>
          <cell r="R257">
            <v>10</v>
          </cell>
          <cell r="S257">
            <v>0.12</v>
          </cell>
          <cell r="T257">
            <v>0.16</v>
          </cell>
          <cell r="U257"/>
          <cell r="V257"/>
          <cell r="W257">
            <v>0.24</v>
          </cell>
          <cell r="X257">
            <v>0.16</v>
          </cell>
          <cell r="Y257"/>
          <cell r="Z257"/>
          <cell r="AA257"/>
          <cell r="AB257"/>
          <cell r="AC257"/>
          <cell r="AD257"/>
          <cell r="AE257"/>
          <cell r="AF257">
            <v>0</v>
          </cell>
          <cell r="AG257"/>
          <cell r="AH257">
            <v>8230.7383200000004</v>
          </cell>
          <cell r="AI257">
            <v>441917.22174071003</v>
          </cell>
          <cell r="AJ257">
            <v>19333.555454822701</v>
          </cell>
          <cell r="AK257"/>
          <cell r="AM257" t="str">
            <v>.Pulp and Paper.Compression.LargeHigh Eff rotary compressor</v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 t="str">
            <v/>
          </cell>
        </row>
        <row r="259">
          <cell r="L259"/>
          <cell r="M259" t="str">
            <v>GJ</v>
          </cell>
          <cell r="N259">
            <v>0.5</v>
          </cell>
          <cell r="O259">
            <v>10</v>
          </cell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 t="str">
            <v>.Pulp and Paper.Pumping.General.Small</v>
          </cell>
        </row>
        <row r="260">
          <cell r="L260"/>
          <cell r="M260" t="str">
            <v>GJ</v>
          </cell>
          <cell r="N260"/>
          <cell r="O260"/>
          <cell r="P260">
            <v>1940</v>
          </cell>
          <cell r="Q260">
            <v>2101</v>
          </cell>
          <cell r="R260">
            <v>10</v>
          </cell>
          <cell r="S260">
            <v>0.85</v>
          </cell>
          <cell r="T260">
            <v>0.8</v>
          </cell>
          <cell r="U260"/>
          <cell r="V260"/>
          <cell r="W260">
            <v>0.7</v>
          </cell>
          <cell r="X260">
            <v>0.8</v>
          </cell>
          <cell r="Y260"/>
          <cell r="Z260"/>
          <cell r="AA260"/>
          <cell r="AB260"/>
          <cell r="AC260"/>
          <cell r="AD260"/>
          <cell r="AE260"/>
          <cell r="AF260">
            <v>1</v>
          </cell>
          <cell r="AG260"/>
          <cell r="AH260">
            <v>940.65580799999998</v>
          </cell>
          <cell r="AI260">
            <v>37648.042521735697</v>
          </cell>
          <cell r="AJ260">
            <v>625.68748094067701</v>
          </cell>
          <cell r="AK260"/>
          <cell r="AM260" t="str">
            <v>.Pulp and Paper.Pumping.General.SmallLow Eff centrifugal pump</v>
          </cell>
        </row>
        <row r="261">
          <cell r="L261"/>
          <cell r="M261" t="str">
            <v>GJ</v>
          </cell>
          <cell r="N261"/>
          <cell r="O261"/>
          <cell r="P261">
            <v>1940</v>
          </cell>
          <cell r="Q261">
            <v>2101</v>
          </cell>
          <cell r="R261">
            <v>10</v>
          </cell>
          <cell r="S261">
            <v>0</v>
          </cell>
          <cell r="T261">
            <v>0</v>
          </cell>
          <cell r="U261"/>
          <cell r="V261"/>
          <cell r="W261">
            <v>0</v>
          </cell>
          <cell r="X261">
            <v>0</v>
          </cell>
          <cell r="Y261"/>
          <cell r="Z261"/>
          <cell r="AA261"/>
          <cell r="AB261"/>
          <cell r="AC261"/>
          <cell r="AD261"/>
          <cell r="AE261"/>
          <cell r="AF261">
            <v>0</v>
          </cell>
          <cell r="AG261"/>
          <cell r="AH261">
            <v>940.65580799999998</v>
          </cell>
          <cell r="AI261">
            <v>71487.521392478506</v>
          </cell>
          <cell r="AJ261">
            <v>625.68748094067701</v>
          </cell>
          <cell r="AK261"/>
          <cell r="AM261" t="str">
            <v>.Pulp and Paper.Pumping.General.SmallMed Eff centrifugal pump variable speed</v>
          </cell>
        </row>
        <row r="262">
          <cell r="L262"/>
          <cell r="M262" t="str">
            <v>GJ</v>
          </cell>
          <cell r="N262"/>
          <cell r="O262"/>
          <cell r="P262">
            <v>1940</v>
          </cell>
          <cell r="Q262">
            <v>2101</v>
          </cell>
          <cell r="R262">
            <v>10</v>
          </cell>
          <cell r="S262">
            <v>0.15</v>
          </cell>
          <cell r="T262">
            <v>0.2</v>
          </cell>
          <cell r="U262"/>
          <cell r="V262"/>
          <cell r="W262">
            <v>0.3</v>
          </cell>
          <cell r="X262">
            <v>0.2</v>
          </cell>
          <cell r="Y262"/>
          <cell r="Z262"/>
          <cell r="AA262"/>
          <cell r="AB262"/>
          <cell r="AC262"/>
          <cell r="AD262"/>
          <cell r="AE262"/>
          <cell r="AF262">
            <v>0</v>
          </cell>
          <cell r="AG262"/>
          <cell r="AH262">
            <v>940.65580799999998</v>
          </cell>
          <cell r="AI262">
            <v>73270.730713159501</v>
          </cell>
          <cell r="AJ262">
            <v>625.68748094067701</v>
          </cell>
          <cell r="AK262"/>
          <cell r="AM262" t="str">
            <v>.Pulp and Paper.Pumping.General.SmallHigh Eff centrifugal pump variable speed</v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 t="str">
            <v/>
          </cell>
        </row>
        <row r="264">
          <cell r="L264"/>
          <cell r="M264" t="str">
            <v>GJ</v>
          </cell>
          <cell r="N264">
            <v>0.5</v>
          </cell>
          <cell r="O264">
            <v>10</v>
          </cell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 t="str">
            <v>.Pulp and Paper.Pumping.General.Large</v>
          </cell>
        </row>
        <row r="265">
          <cell r="L265"/>
          <cell r="M265" t="str">
            <v>GJ</v>
          </cell>
          <cell r="N265"/>
          <cell r="O265"/>
          <cell r="P265">
            <v>1940</v>
          </cell>
          <cell r="Q265">
            <v>2101</v>
          </cell>
          <cell r="R265">
            <v>10</v>
          </cell>
          <cell r="S265">
            <v>0.85</v>
          </cell>
          <cell r="T265">
            <v>0.8</v>
          </cell>
          <cell r="U265"/>
          <cell r="V265"/>
          <cell r="W265">
            <v>0.7</v>
          </cell>
          <cell r="X265">
            <v>0.8</v>
          </cell>
          <cell r="Y265"/>
          <cell r="Z265"/>
          <cell r="AA265"/>
          <cell r="AB265"/>
          <cell r="AC265"/>
          <cell r="AD265"/>
          <cell r="AE265"/>
          <cell r="AF265">
            <v>1</v>
          </cell>
          <cell r="AG265"/>
          <cell r="AH265">
            <v>9406.5580800000007</v>
          </cell>
          <cell r="AI265">
            <v>210829.038121719</v>
          </cell>
          <cell r="AJ265">
            <v>625.68748094067701</v>
          </cell>
          <cell r="AK265"/>
          <cell r="AM265" t="str">
            <v>.Pulp and Paper.Pumping.General.LargeLow Eff centrifugal pump</v>
          </cell>
        </row>
        <row r="266">
          <cell r="L266"/>
          <cell r="M266" t="str">
            <v>GJ</v>
          </cell>
          <cell r="N266"/>
          <cell r="O266"/>
          <cell r="P266">
            <v>1940</v>
          </cell>
          <cell r="Q266">
            <v>2101</v>
          </cell>
          <cell r="R266">
            <v>10</v>
          </cell>
          <cell r="S266">
            <v>0</v>
          </cell>
          <cell r="T266">
            <v>0</v>
          </cell>
          <cell r="U266"/>
          <cell r="V266"/>
          <cell r="W266">
            <v>0</v>
          </cell>
          <cell r="X266">
            <v>0</v>
          </cell>
          <cell r="Y266"/>
          <cell r="Z266"/>
          <cell r="AA266"/>
          <cell r="AB266"/>
          <cell r="AC266"/>
          <cell r="AD266"/>
          <cell r="AE266"/>
          <cell r="AF266">
            <v>0</v>
          </cell>
          <cell r="AG266"/>
          <cell r="AH266">
            <v>9406.5580800000007</v>
          </cell>
          <cell r="AI266">
            <v>400330.11979787902</v>
          </cell>
          <cell r="AJ266">
            <v>625.68748094067701</v>
          </cell>
          <cell r="AK266"/>
          <cell r="AM266" t="str">
            <v>.Pulp and Paper.Pumping.General.LargeMed Eff centrifugal pump variable speed</v>
          </cell>
        </row>
        <row r="267">
          <cell r="L267"/>
          <cell r="M267" t="str">
            <v>GJ</v>
          </cell>
          <cell r="N267"/>
          <cell r="O267"/>
          <cell r="P267">
            <v>1940</v>
          </cell>
          <cell r="Q267">
            <v>2101</v>
          </cell>
          <cell r="R267">
            <v>10</v>
          </cell>
          <cell r="S267">
            <v>0.15</v>
          </cell>
          <cell r="T267">
            <v>0.2</v>
          </cell>
          <cell r="U267"/>
          <cell r="V267"/>
          <cell r="W267">
            <v>0.3</v>
          </cell>
          <cell r="X267">
            <v>0.2</v>
          </cell>
          <cell r="Y267"/>
          <cell r="Z267"/>
          <cell r="AA267"/>
          <cell r="AB267"/>
          <cell r="AC267"/>
          <cell r="AD267"/>
          <cell r="AE267"/>
          <cell r="AF267">
            <v>0</v>
          </cell>
          <cell r="AG267"/>
          <cell r="AH267">
            <v>9406.5580800000007</v>
          </cell>
          <cell r="AI267">
            <v>403896.53843924199</v>
          </cell>
          <cell r="AJ267">
            <v>625.68748094067701</v>
          </cell>
          <cell r="AK267"/>
          <cell r="AM267" t="str">
            <v>.Pulp and Paper.Pumping.General.LargeHigh Eff centrifugal pump variable speed</v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 t="str">
            <v/>
          </cell>
        </row>
        <row r="269">
          <cell r="L269"/>
          <cell r="M269" t="str">
            <v>GJ</v>
          </cell>
          <cell r="N269">
            <v>0.5</v>
          </cell>
          <cell r="O269">
            <v>10</v>
          </cell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 t="str">
            <v>.Pulp and Paper.Pumping.Slurry Stock.Small</v>
          </cell>
        </row>
        <row r="270">
          <cell r="L270"/>
          <cell r="M270" t="str">
            <v>GJ</v>
          </cell>
          <cell r="N270"/>
          <cell r="O270"/>
          <cell r="P270">
            <v>1940</v>
          </cell>
          <cell r="Q270">
            <v>2101</v>
          </cell>
          <cell r="R270">
            <v>10</v>
          </cell>
          <cell r="S270">
            <v>0.85</v>
          </cell>
          <cell r="T270">
            <v>0.8</v>
          </cell>
          <cell r="U270"/>
          <cell r="V270"/>
          <cell r="W270">
            <v>0.7</v>
          </cell>
          <cell r="X270">
            <v>0.8</v>
          </cell>
          <cell r="Y270"/>
          <cell r="Z270"/>
          <cell r="AA270"/>
          <cell r="AB270"/>
          <cell r="AC270"/>
          <cell r="AD270"/>
          <cell r="AE270"/>
          <cell r="AF270">
            <v>1</v>
          </cell>
          <cell r="AG270"/>
          <cell r="AH270">
            <v>940.65580799999998</v>
          </cell>
          <cell r="AI270">
            <v>112944.127565207</v>
          </cell>
          <cell r="AJ270">
            <v>625.68748094067701</v>
          </cell>
          <cell r="AK270"/>
          <cell r="AM270" t="str">
            <v>.Pulp and Paper.Pumping.Slurry Stock.SmallRotary pump</v>
          </cell>
        </row>
        <row r="271">
          <cell r="L271"/>
          <cell r="M271" t="str">
            <v>GJ</v>
          </cell>
          <cell r="N271"/>
          <cell r="O271"/>
          <cell r="P271">
            <v>1940</v>
          </cell>
          <cell r="Q271">
            <v>2101</v>
          </cell>
          <cell r="R271">
            <v>10</v>
          </cell>
          <cell r="S271">
            <v>0.15</v>
          </cell>
          <cell r="T271">
            <v>0.2</v>
          </cell>
          <cell r="U271"/>
          <cell r="V271"/>
          <cell r="W271">
            <v>0.3</v>
          </cell>
          <cell r="X271">
            <v>0.2</v>
          </cell>
          <cell r="Y271"/>
          <cell r="Z271"/>
          <cell r="AA271"/>
          <cell r="AB271"/>
          <cell r="AC271"/>
          <cell r="AD271"/>
          <cell r="AE271"/>
          <cell r="AF271">
            <v>0</v>
          </cell>
          <cell r="AG271"/>
          <cell r="AH271">
            <v>940.65580799999998</v>
          </cell>
          <cell r="AI271">
            <v>146783.60643594901</v>
          </cell>
          <cell r="AJ271">
            <v>625.68748094067701</v>
          </cell>
          <cell r="AK271"/>
          <cell r="AM271" t="str">
            <v>.Pulp and Paper.Pumping.Slurry Stock.SmallEff rotary pump variable speed</v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 t="str">
            <v/>
          </cell>
        </row>
        <row r="273">
          <cell r="L273"/>
          <cell r="M273" t="str">
            <v>GJ</v>
          </cell>
          <cell r="N273">
            <v>0.5</v>
          </cell>
          <cell r="O273">
            <v>10</v>
          </cell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 t="str">
            <v>.Pulp and Paper.Pumping.Slurry Stock.Large</v>
          </cell>
        </row>
        <row r="274">
          <cell r="L274"/>
          <cell r="M274" t="str">
            <v>GJ</v>
          </cell>
          <cell r="N274"/>
          <cell r="O274"/>
          <cell r="P274">
            <v>1940</v>
          </cell>
          <cell r="Q274">
            <v>2101</v>
          </cell>
          <cell r="R274">
            <v>10</v>
          </cell>
          <cell r="S274">
            <v>0.85</v>
          </cell>
          <cell r="T274">
            <v>0.8</v>
          </cell>
          <cell r="U274"/>
          <cell r="V274"/>
          <cell r="W274">
            <v>0.7</v>
          </cell>
          <cell r="X274">
            <v>0.8</v>
          </cell>
          <cell r="Y274"/>
          <cell r="Z274"/>
          <cell r="AA274"/>
          <cell r="AB274"/>
          <cell r="AC274"/>
          <cell r="AD274"/>
          <cell r="AE274"/>
          <cell r="AF274">
            <v>1</v>
          </cell>
          <cell r="AG274"/>
          <cell r="AH274">
            <v>9406.5580800000007</v>
          </cell>
          <cell r="AI274">
            <v>632487.11436515802</v>
          </cell>
          <cell r="AJ274">
            <v>625.68748094067701</v>
          </cell>
          <cell r="AK274"/>
          <cell r="AM274" t="str">
            <v>.Pulp and Paper.Pumping.Slurry Stock.LargeRotary pump</v>
          </cell>
        </row>
        <row r="275">
          <cell r="L275"/>
          <cell r="M275" t="str">
            <v>GJ</v>
          </cell>
          <cell r="N275"/>
          <cell r="O275"/>
          <cell r="P275">
            <v>1940</v>
          </cell>
          <cell r="Q275">
            <v>2101</v>
          </cell>
          <cell r="R275">
            <v>10</v>
          </cell>
          <cell r="S275">
            <v>0.15</v>
          </cell>
          <cell r="T275">
            <v>0.2</v>
          </cell>
          <cell r="U275"/>
          <cell r="V275"/>
          <cell r="W275">
            <v>0.3</v>
          </cell>
          <cell r="X275">
            <v>0.2</v>
          </cell>
          <cell r="Y275"/>
          <cell r="Z275"/>
          <cell r="AA275"/>
          <cell r="AB275"/>
          <cell r="AC275"/>
          <cell r="AD275"/>
          <cell r="AE275"/>
          <cell r="AF275">
            <v>0</v>
          </cell>
          <cell r="AG275"/>
          <cell r="AH275">
            <v>9406.5580800000007</v>
          </cell>
          <cell r="AI275">
            <v>821988.19604131998</v>
          </cell>
          <cell r="AJ275">
            <v>625.68748094067701</v>
          </cell>
          <cell r="AK275"/>
          <cell r="AM275" t="str">
            <v>.Pulp and Paper.Pumping.Slurry Stock.LargeEff rotary pump variable speed</v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 t="str">
            <v/>
          </cell>
        </row>
        <row r="277">
          <cell r="L277"/>
          <cell r="M277" t="str">
            <v>GJ</v>
          </cell>
          <cell r="N277">
            <v>0.5</v>
          </cell>
          <cell r="O277">
            <v>10</v>
          </cell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 t="str">
            <v>.Pulp and Paper.Pumping.Precision.Small</v>
          </cell>
        </row>
        <row r="278">
          <cell r="L278"/>
          <cell r="M278" t="str">
            <v>GJ</v>
          </cell>
          <cell r="N278"/>
          <cell r="O278"/>
          <cell r="P278">
            <v>1940</v>
          </cell>
          <cell r="Q278">
            <v>2101</v>
          </cell>
          <cell r="R278">
            <v>10</v>
          </cell>
          <cell r="S278">
            <v>0.85</v>
          </cell>
          <cell r="T278">
            <v>0.8</v>
          </cell>
          <cell r="U278"/>
          <cell r="V278"/>
          <cell r="W278">
            <v>0.7</v>
          </cell>
          <cell r="X278">
            <v>0.8</v>
          </cell>
          <cell r="Y278"/>
          <cell r="Z278"/>
          <cell r="AA278"/>
          <cell r="AB278"/>
          <cell r="AC278"/>
          <cell r="AD278"/>
          <cell r="AE278"/>
          <cell r="AF278">
            <v>1</v>
          </cell>
          <cell r="AG278"/>
          <cell r="AH278">
            <v>940.65580799999998</v>
          </cell>
          <cell r="AI278">
            <v>112944.127565207</v>
          </cell>
          <cell r="AJ278">
            <v>625.68748094067701</v>
          </cell>
          <cell r="AK278"/>
          <cell r="AM278" t="str">
            <v>.Pulp and Paper.Pumping.Precision.SmallReciprocating pump</v>
          </cell>
        </row>
        <row r="279">
          <cell r="L279"/>
          <cell r="M279" t="str">
            <v>GJ</v>
          </cell>
          <cell r="N279"/>
          <cell r="O279"/>
          <cell r="P279">
            <v>1940</v>
          </cell>
          <cell r="Q279">
            <v>2101</v>
          </cell>
          <cell r="R279">
            <v>10</v>
          </cell>
          <cell r="S279">
            <v>0.15</v>
          </cell>
          <cell r="T279">
            <v>0.2</v>
          </cell>
          <cell r="U279"/>
          <cell r="V279"/>
          <cell r="W279">
            <v>0.3</v>
          </cell>
          <cell r="X279">
            <v>0.2</v>
          </cell>
          <cell r="Y279"/>
          <cell r="Z279"/>
          <cell r="AA279"/>
          <cell r="AB279"/>
          <cell r="AC279"/>
          <cell r="AD279"/>
          <cell r="AE279"/>
          <cell r="AF279">
            <v>0</v>
          </cell>
          <cell r="AG279"/>
          <cell r="AH279">
            <v>940.65580799999998</v>
          </cell>
          <cell r="AI279">
            <v>146783.60643594901</v>
          </cell>
          <cell r="AJ279">
            <v>625.68748094067701</v>
          </cell>
          <cell r="AK279"/>
          <cell r="AM279" t="str">
            <v>.Pulp and Paper.Pumping.Precision.SmallEff reciprocating pump variable speed</v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 t="str">
            <v/>
          </cell>
        </row>
        <row r="281">
          <cell r="L281"/>
          <cell r="M281" t="str">
            <v>GJ</v>
          </cell>
          <cell r="N281">
            <v>0.5</v>
          </cell>
          <cell r="O281">
            <v>10</v>
          </cell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 t="str">
            <v>.Pulp and Paper.Pumping.Precision.Large</v>
          </cell>
        </row>
        <row r="282">
          <cell r="L282"/>
          <cell r="M282" t="str">
            <v>GJ</v>
          </cell>
          <cell r="N282"/>
          <cell r="O282"/>
          <cell r="P282">
            <v>1940</v>
          </cell>
          <cell r="Q282">
            <v>2101</v>
          </cell>
          <cell r="R282">
            <v>10</v>
          </cell>
          <cell r="S282">
            <v>0.85</v>
          </cell>
          <cell r="T282">
            <v>0.8</v>
          </cell>
          <cell r="U282"/>
          <cell r="V282"/>
          <cell r="W282">
            <v>0.7</v>
          </cell>
          <cell r="X282">
            <v>0.8</v>
          </cell>
          <cell r="Y282"/>
          <cell r="Z282"/>
          <cell r="AA282"/>
          <cell r="AB282"/>
          <cell r="AC282"/>
          <cell r="AD282"/>
          <cell r="AE282"/>
          <cell r="AF282">
            <v>1</v>
          </cell>
          <cell r="AG282"/>
          <cell r="AH282">
            <v>9406.5580800000007</v>
          </cell>
          <cell r="AI282">
            <v>632487.11436515802</v>
          </cell>
          <cell r="AJ282">
            <v>625.68748094067701</v>
          </cell>
          <cell r="AK282"/>
          <cell r="AM282" t="str">
            <v>.Pulp and Paper.Pumping.Precision.LargeReciprocating pump</v>
          </cell>
        </row>
        <row r="283">
          <cell r="L283"/>
          <cell r="M283" t="str">
            <v>GJ</v>
          </cell>
          <cell r="N283"/>
          <cell r="O283"/>
          <cell r="P283">
            <v>1940</v>
          </cell>
          <cell r="Q283">
            <v>2101</v>
          </cell>
          <cell r="R283">
            <v>10</v>
          </cell>
          <cell r="S283">
            <v>0.15</v>
          </cell>
          <cell r="T283">
            <v>0.2</v>
          </cell>
          <cell r="U283"/>
          <cell r="V283"/>
          <cell r="W283">
            <v>0.3</v>
          </cell>
          <cell r="X283">
            <v>0.2</v>
          </cell>
          <cell r="Y283"/>
          <cell r="Z283"/>
          <cell r="AA283"/>
          <cell r="AB283"/>
          <cell r="AC283"/>
          <cell r="AD283"/>
          <cell r="AE283"/>
          <cell r="AF283">
            <v>0</v>
          </cell>
          <cell r="AG283"/>
          <cell r="AH283">
            <v>9406.5580800000007</v>
          </cell>
          <cell r="AI283">
            <v>821988.19604131998</v>
          </cell>
          <cell r="AJ283">
            <v>625.68748094067701</v>
          </cell>
          <cell r="AK283"/>
          <cell r="AM283" t="str">
            <v>.Pulp and Paper.Pumping.Precision.LargeEff reciprocating pump variable speed</v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 t="str">
            <v/>
          </cell>
        </row>
        <row r="285">
          <cell r="L285"/>
          <cell r="M285" t="str">
            <v>GJ</v>
          </cell>
          <cell r="N285">
            <v>0.5</v>
          </cell>
          <cell r="O285">
            <v>10</v>
          </cell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 t="str">
            <v>.Pulp and Paper.Direct Drive</v>
          </cell>
        </row>
        <row r="286">
          <cell r="L286"/>
          <cell r="M286" t="str">
            <v>GJ</v>
          </cell>
          <cell r="N286"/>
          <cell r="O286"/>
          <cell r="P286">
            <v>1930</v>
          </cell>
          <cell r="Q286">
            <v>2101</v>
          </cell>
          <cell r="R286">
            <v>10</v>
          </cell>
          <cell r="S286">
            <v>0.85</v>
          </cell>
          <cell r="T286">
            <v>0.8</v>
          </cell>
          <cell r="U286"/>
          <cell r="V286"/>
          <cell r="W286">
            <v>0.7</v>
          </cell>
          <cell r="X286">
            <v>0.8</v>
          </cell>
          <cell r="Y286"/>
          <cell r="Z286"/>
          <cell r="AA286"/>
          <cell r="AB286"/>
          <cell r="AC286"/>
          <cell r="AD286"/>
          <cell r="AE286"/>
          <cell r="AF286">
            <v>1</v>
          </cell>
          <cell r="AG286"/>
          <cell r="AH286">
            <v>64165.4</v>
          </cell>
          <cell r="AI286">
            <v>4533.1057994152097</v>
          </cell>
          <cell r="AJ286">
            <v>312.84374047033799</v>
          </cell>
          <cell r="AK286"/>
          <cell r="AM286" t="str">
            <v>.Pulp and Paper.Direct DriveMotor speed control V belt</v>
          </cell>
        </row>
        <row r="287">
          <cell r="L287"/>
          <cell r="M287" t="str">
            <v>GJ</v>
          </cell>
          <cell r="N287"/>
          <cell r="O287"/>
          <cell r="P287">
            <v>1930</v>
          </cell>
          <cell r="Q287">
            <v>2101</v>
          </cell>
          <cell r="R287">
            <v>10</v>
          </cell>
          <cell r="S287">
            <v>0.15</v>
          </cell>
          <cell r="T287">
            <v>0.2</v>
          </cell>
          <cell r="U287"/>
          <cell r="V287"/>
          <cell r="W287">
            <v>0.3</v>
          </cell>
          <cell r="X287">
            <v>0.2</v>
          </cell>
          <cell r="Y287"/>
          <cell r="Z287"/>
          <cell r="AA287"/>
          <cell r="AB287"/>
          <cell r="AC287"/>
          <cell r="AD287"/>
          <cell r="AE287"/>
          <cell r="AF287">
            <v>0</v>
          </cell>
          <cell r="AG287"/>
          <cell r="AH287">
            <v>64165.4</v>
          </cell>
          <cell r="AI287">
            <v>299902.38149195898</v>
          </cell>
          <cell r="AJ287">
            <v>312.84374047033799</v>
          </cell>
          <cell r="AK287"/>
          <cell r="AM287" t="str">
            <v>.Pulp and Paper.Direct DriveMotor speed control variable speed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 t="str">
            <v/>
          </cell>
        </row>
        <row r="289">
          <cell r="L289"/>
          <cell r="M289" t="str">
            <v>GJ</v>
          </cell>
          <cell r="N289">
            <v>0.5</v>
          </cell>
          <cell r="O289">
            <v>10</v>
          </cell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 t="str">
            <v>.Pulp and Paper.Machine Drive.Size 1</v>
          </cell>
        </row>
        <row r="290">
          <cell r="L290"/>
          <cell r="M290" t="str">
            <v>GJ</v>
          </cell>
          <cell r="N290"/>
          <cell r="O290"/>
          <cell r="P290">
            <v>1930</v>
          </cell>
          <cell r="Q290">
            <v>2101</v>
          </cell>
          <cell r="R290">
            <v>5</v>
          </cell>
          <cell r="S290">
            <v>0.85</v>
          </cell>
          <cell r="T290">
            <v>0.9</v>
          </cell>
          <cell r="U290"/>
          <cell r="V290"/>
          <cell r="W290">
            <v>0.4</v>
          </cell>
          <cell r="X290">
            <v>0.8</v>
          </cell>
          <cell r="Y290"/>
          <cell r="Z290"/>
          <cell r="AA290"/>
          <cell r="AB290"/>
          <cell r="AC290"/>
          <cell r="AD290"/>
          <cell r="AE290"/>
          <cell r="AF290">
            <v>1</v>
          </cell>
          <cell r="AG290"/>
          <cell r="AH290">
            <v>117.581976</v>
          </cell>
          <cell r="AI290">
            <v>1521.08457523989</v>
          </cell>
          <cell r="AJ290">
            <v>36.939927892065299</v>
          </cell>
          <cell r="AK290"/>
          <cell r="AM290" t="str">
            <v>.Pulp and Paper.Machine Drive.Size 1AC motor 1 5 hp</v>
          </cell>
        </row>
        <row r="291">
          <cell r="L291"/>
          <cell r="M291" t="str">
            <v>GJ</v>
          </cell>
          <cell r="N291"/>
          <cell r="O291"/>
          <cell r="P291">
            <v>1930</v>
          </cell>
          <cell r="Q291">
            <v>2101</v>
          </cell>
          <cell r="R291">
            <v>5</v>
          </cell>
          <cell r="S291">
            <v>0.15</v>
          </cell>
          <cell r="T291">
            <v>0.1</v>
          </cell>
          <cell r="U291"/>
          <cell r="V291"/>
          <cell r="W291">
            <v>0.6</v>
          </cell>
          <cell r="X291">
            <v>0.2</v>
          </cell>
          <cell r="Y291"/>
          <cell r="Z291"/>
          <cell r="AA291"/>
          <cell r="AB291"/>
          <cell r="AC291"/>
          <cell r="AD291"/>
          <cell r="AE291"/>
          <cell r="AF291">
            <v>0</v>
          </cell>
          <cell r="AG291"/>
          <cell r="AH291">
            <v>117.581976</v>
          </cell>
          <cell r="AI291">
            <v>1987.3694301497401</v>
          </cell>
          <cell r="AJ291">
            <v>36.939927892065299</v>
          </cell>
          <cell r="AK291"/>
          <cell r="AM291" t="str">
            <v>.Pulp and Paper.Machine Drive.Size 1Eff AC motor 1 5 hp</v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 t="str">
            <v/>
          </cell>
        </row>
        <row r="293">
          <cell r="L293"/>
          <cell r="M293" t="str">
            <v>GJ</v>
          </cell>
          <cell r="N293">
            <v>0.5</v>
          </cell>
          <cell r="O293">
            <v>10</v>
          </cell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 t="str">
            <v>.Pulp and Paper.Machine Drive.Size 2</v>
          </cell>
        </row>
        <row r="294">
          <cell r="L294"/>
          <cell r="M294" t="str">
            <v>GJ</v>
          </cell>
          <cell r="N294"/>
          <cell r="O294"/>
          <cell r="P294">
            <v>1930</v>
          </cell>
          <cell r="Q294">
            <v>2101</v>
          </cell>
          <cell r="R294">
            <v>10</v>
          </cell>
          <cell r="S294">
            <v>0.85</v>
          </cell>
          <cell r="T294">
            <v>0.9</v>
          </cell>
          <cell r="U294"/>
          <cell r="V294"/>
          <cell r="W294">
            <v>0.4</v>
          </cell>
          <cell r="X294">
            <v>0.8</v>
          </cell>
          <cell r="Y294"/>
          <cell r="Z294"/>
          <cell r="AA294"/>
          <cell r="AB294"/>
          <cell r="AC294"/>
          <cell r="AD294"/>
          <cell r="AE294"/>
          <cell r="AF294">
            <v>1</v>
          </cell>
          <cell r="AG294"/>
          <cell r="AH294">
            <v>587.90988000000004</v>
          </cell>
          <cell r="AI294">
            <v>4436.3556799543903</v>
          </cell>
          <cell r="AJ294">
            <v>179.33197776999199</v>
          </cell>
          <cell r="AK294"/>
          <cell r="AM294" t="str">
            <v>.Pulp and Paper.Machine Drive.Size 2AC motor 6 25 hp</v>
          </cell>
        </row>
        <row r="295">
          <cell r="L295"/>
          <cell r="M295" t="str">
            <v>GJ</v>
          </cell>
          <cell r="N295"/>
          <cell r="O295"/>
          <cell r="P295">
            <v>1977</v>
          </cell>
          <cell r="Q295">
            <v>2101</v>
          </cell>
          <cell r="R295">
            <v>10</v>
          </cell>
          <cell r="S295">
            <v>0.15</v>
          </cell>
          <cell r="T295">
            <v>0.1</v>
          </cell>
          <cell r="U295"/>
          <cell r="V295"/>
          <cell r="W295">
            <v>0.6</v>
          </cell>
          <cell r="X295">
            <v>0.2</v>
          </cell>
          <cell r="Y295"/>
          <cell r="Z295"/>
          <cell r="AA295"/>
          <cell r="AB295"/>
          <cell r="AC295"/>
          <cell r="AD295"/>
          <cell r="AE295"/>
          <cell r="AF295">
            <v>0</v>
          </cell>
          <cell r="AG295"/>
          <cell r="AH295">
            <v>587.90988000000004</v>
          </cell>
          <cell r="AI295">
            <v>4979.8602042979901</v>
          </cell>
          <cell r="AJ295">
            <v>179.33197776999199</v>
          </cell>
          <cell r="AK295"/>
          <cell r="AM295" t="str">
            <v>.Pulp and Paper.Machine Drive.Size 2Eff motor 6 25 hp</v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 t="str">
            <v/>
          </cell>
        </row>
        <row r="297">
          <cell r="L297"/>
          <cell r="M297" t="str">
            <v>GJ</v>
          </cell>
          <cell r="N297">
            <v>0.5</v>
          </cell>
          <cell r="O297">
            <v>10</v>
          </cell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 t="str">
            <v>.Pulp and Paper.Machine Drive.Size 3</v>
          </cell>
        </row>
        <row r="298">
          <cell r="L298"/>
          <cell r="M298" t="str">
            <v>GJ</v>
          </cell>
          <cell r="N298"/>
          <cell r="O298"/>
          <cell r="P298">
            <v>1930</v>
          </cell>
          <cell r="Q298">
            <v>2101</v>
          </cell>
          <cell r="R298">
            <v>15</v>
          </cell>
          <cell r="S298">
            <v>0.85</v>
          </cell>
          <cell r="T298">
            <v>0.9</v>
          </cell>
          <cell r="U298"/>
          <cell r="V298"/>
          <cell r="W298">
            <v>0.4</v>
          </cell>
          <cell r="X298">
            <v>0.8</v>
          </cell>
          <cell r="Y298"/>
          <cell r="Z298"/>
          <cell r="AA298"/>
          <cell r="AB298"/>
          <cell r="AC298"/>
          <cell r="AD298"/>
          <cell r="AE298"/>
          <cell r="AF298">
            <v>1</v>
          </cell>
          <cell r="AG298"/>
          <cell r="AH298">
            <v>2351.6395200000002</v>
          </cell>
          <cell r="AI298">
            <v>17197.223162111499</v>
          </cell>
          <cell r="AJ298">
            <v>1276.40987974774</v>
          </cell>
          <cell r="AK298"/>
          <cell r="AM298" t="str">
            <v>.Pulp and Paper.Machine Drive.Size 3AC motor 26 100 hp</v>
          </cell>
        </row>
        <row r="299">
          <cell r="L299"/>
          <cell r="M299" t="str">
            <v>GJ</v>
          </cell>
          <cell r="N299"/>
          <cell r="O299"/>
          <cell r="P299">
            <v>1982</v>
          </cell>
          <cell r="Q299">
            <v>2101</v>
          </cell>
          <cell r="R299">
            <v>15</v>
          </cell>
          <cell r="S299">
            <v>0.15</v>
          </cell>
          <cell r="T299">
            <v>0.1</v>
          </cell>
          <cell r="U299"/>
          <cell r="V299"/>
          <cell r="W299">
            <v>0.6</v>
          </cell>
          <cell r="X299">
            <v>0.2</v>
          </cell>
          <cell r="Y299"/>
          <cell r="Z299"/>
          <cell r="AA299"/>
          <cell r="AB299"/>
          <cell r="AC299"/>
          <cell r="AD299"/>
          <cell r="AE299"/>
          <cell r="AF299">
            <v>0</v>
          </cell>
          <cell r="AG299"/>
          <cell r="AH299">
            <v>2351.6395200000002</v>
          </cell>
          <cell r="AI299">
            <v>19426.197571589801</v>
          </cell>
          <cell r="AJ299">
            <v>1276.40987974774</v>
          </cell>
          <cell r="AK299"/>
          <cell r="AM299" t="str">
            <v>.Pulp and Paper.Machine Drive.Size 3Eff AC motor 26 100 hp</v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 t="str">
            <v/>
          </cell>
        </row>
        <row r="301">
          <cell r="L301"/>
          <cell r="M301" t="str">
            <v>GJ</v>
          </cell>
          <cell r="N301">
            <v>0.5</v>
          </cell>
          <cell r="O301">
            <v>10</v>
          </cell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 t="str">
            <v>.Pulp and Paper.Machine Drive.Size 4</v>
          </cell>
        </row>
        <row r="302">
          <cell r="L302"/>
          <cell r="M302" t="str">
            <v>GJ</v>
          </cell>
          <cell r="N302"/>
          <cell r="O302"/>
          <cell r="P302">
            <v>1930</v>
          </cell>
          <cell r="Q302">
            <v>2101</v>
          </cell>
          <cell r="R302">
            <v>25</v>
          </cell>
          <cell r="S302">
            <v>0.85</v>
          </cell>
          <cell r="T302">
            <v>0.9</v>
          </cell>
          <cell r="U302"/>
          <cell r="V302"/>
          <cell r="W302">
            <v>0.4</v>
          </cell>
          <cell r="X302">
            <v>0.8</v>
          </cell>
          <cell r="Y302"/>
          <cell r="Z302"/>
          <cell r="AA302"/>
          <cell r="AB302"/>
          <cell r="AC302"/>
          <cell r="AD302"/>
          <cell r="AE302"/>
          <cell r="AF302">
            <v>1</v>
          </cell>
          <cell r="AG302"/>
          <cell r="AH302">
            <v>4703.2790400000004</v>
          </cell>
          <cell r="AI302">
            <v>30922.515792084901</v>
          </cell>
          <cell r="AJ302">
            <v>1336.6880737695101</v>
          </cell>
          <cell r="AK302"/>
          <cell r="AM302" t="str">
            <v>.Pulp and Paper.Machine Drive.Size 4AC motor 101 200 hp</v>
          </cell>
        </row>
        <row r="303">
          <cell r="L303"/>
          <cell r="M303" t="str">
            <v>GJ</v>
          </cell>
          <cell r="N303"/>
          <cell r="O303"/>
          <cell r="P303">
            <v>1977</v>
          </cell>
          <cell r="Q303">
            <v>2101</v>
          </cell>
          <cell r="R303">
            <v>25</v>
          </cell>
          <cell r="S303">
            <v>0.15</v>
          </cell>
          <cell r="T303">
            <v>0.1</v>
          </cell>
          <cell r="U303"/>
          <cell r="V303"/>
          <cell r="W303">
            <v>0.6</v>
          </cell>
          <cell r="X303">
            <v>0.2</v>
          </cell>
          <cell r="Y303"/>
          <cell r="Z303"/>
          <cell r="AA303"/>
          <cell r="AB303"/>
          <cell r="AC303"/>
          <cell r="AD303"/>
          <cell r="AE303"/>
          <cell r="AF303">
            <v>0</v>
          </cell>
          <cell r="AG303"/>
          <cell r="AH303">
            <v>4703.2790400000004</v>
          </cell>
          <cell r="AI303">
            <v>33747.196764212596</v>
          </cell>
          <cell r="AJ303">
            <v>1336.6880737695101</v>
          </cell>
          <cell r="AK303"/>
          <cell r="AM303" t="str">
            <v>.Pulp and Paper.Machine Drive.Size 4Eff AC motor 101 200 hp</v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 t="str">
            <v/>
          </cell>
        </row>
        <row r="305">
          <cell r="L305"/>
          <cell r="M305" t="str">
            <v>GJ</v>
          </cell>
          <cell r="N305">
            <v>0.5</v>
          </cell>
          <cell r="O305">
            <v>10</v>
          </cell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 t="str">
            <v>.Pulp and Paper.Machine Drive.Size 5</v>
          </cell>
        </row>
        <row r="306">
          <cell r="L306"/>
          <cell r="M306" t="str">
            <v>GJ</v>
          </cell>
          <cell r="N306"/>
          <cell r="O306"/>
          <cell r="P306">
            <v>1930</v>
          </cell>
          <cell r="Q306">
            <v>2101</v>
          </cell>
          <cell r="R306">
            <v>25</v>
          </cell>
          <cell r="S306">
            <v>0.247</v>
          </cell>
          <cell r="T306">
            <v>0.26100000000000001</v>
          </cell>
          <cell r="U306"/>
          <cell r="V306"/>
          <cell r="W306">
            <v>0.11600000000000001</v>
          </cell>
          <cell r="X306">
            <v>0.23200000000000001</v>
          </cell>
          <cell r="Y306"/>
          <cell r="Z306"/>
          <cell r="AA306"/>
          <cell r="AB306"/>
          <cell r="AC306"/>
          <cell r="AD306"/>
          <cell r="AE306"/>
          <cell r="AF306">
            <v>0.28999999999999998</v>
          </cell>
          <cell r="AG306"/>
          <cell r="AH306">
            <v>11758.1976</v>
          </cell>
          <cell r="AI306">
            <v>61144.554371545302</v>
          </cell>
          <cell r="AJ306">
            <v>5620.2169608086097</v>
          </cell>
          <cell r="AK306"/>
          <cell r="AM306" t="str">
            <v>.Pulp and Paper.Machine Drive.Size 5AC motor 201 500 hp</v>
          </cell>
        </row>
        <row r="307">
          <cell r="L307"/>
          <cell r="M307" t="str">
            <v>GJ</v>
          </cell>
          <cell r="N307"/>
          <cell r="O307"/>
          <cell r="P307">
            <v>1980</v>
          </cell>
          <cell r="Q307">
            <v>2101</v>
          </cell>
          <cell r="R307">
            <v>25</v>
          </cell>
          <cell r="S307">
            <v>4.3999999999999997E-2</v>
          </cell>
          <cell r="T307">
            <v>2.9000000000000001E-2</v>
          </cell>
          <cell r="U307"/>
          <cell r="V307"/>
          <cell r="W307">
            <v>0.17399999999999999</v>
          </cell>
          <cell r="X307">
            <v>5.8000000000000003E-2</v>
          </cell>
          <cell r="Y307"/>
          <cell r="Z307"/>
          <cell r="AA307"/>
          <cell r="AB307"/>
          <cell r="AC307"/>
          <cell r="AD307"/>
          <cell r="AE307"/>
          <cell r="AF307">
            <v>0</v>
          </cell>
          <cell r="AG307"/>
          <cell r="AH307">
            <v>11758.1976</v>
          </cell>
          <cell r="AI307">
            <v>66729.929780319493</v>
          </cell>
          <cell r="AJ307">
            <v>5620.2169608086097</v>
          </cell>
          <cell r="AK307"/>
          <cell r="AM307" t="str">
            <v>.Pulp and Paper.Machine Drive.Size 5Eff AC motor 201 500 hp</v>
          </cell>
        </row>
        <row r="308">
          <cell r="L308"/>
          <cell r="M308" t="str">
            <v>GJ</v>
          </cell>
          <cell r="N308"/>
          <cell r="O308"/>
          <cell r="P308">
            <v>1980</v>
          </cell>
          <cell r="Q308">
            <v>2101</v>
          </cell>
          <cell r="R308">
            <v>25</v>
          </cell>
          <cell r="S308">
            <v>7.0000000000000007E-2</v>
          </cell>
          <cell r="T308">
            <v>7.0000000000000007E-2</v>
          </cell>
          <cell r="U308"/>
          <cell r="V308"/>
          <cell r="W308">
            <v>7.0000000000000007E-2</v>
          </cell>
          <cell r="X308">
            <v>7.0000000000000007E-2</v>
          </cell>
          <cell r="Y308"/>
          <cell r="Z308"/>
          <cell r="AA308"/>
          <cell r="AB308"/>
          <cell r="AC308"/>
          <cell r="AD308"/>
          <cell r="AE308"/>
          <cell r="AF308">
            <v>7.0000000000000007E-2</v>
          </cell>
          <cell r="AG308"/>
          <cell r="AH308">
            <v>11758.1976</v>
          </cell>
          <cell r="AI308">
            <v>73984.910789569898</v>
          </cell>
          <cell r="AJ308">
            <v>17001.156306445999</v>
          </cell>
          <cell r="AK308"/>
          <cell r="AM308" t="str">
            <v>.Pulp and Paper.Machine Drive.Size 5Synchronous AC motor 201 500 hp</v>
          </cell>
        </row>
        <row r="309">
          <cell r="L309"/>
          <cell r="M309" t="str">
            <v>GJ</v>
          </cell>
          <cell r="N309"/>
          <cell r="O309"/>
          <cell r="P309">
            <v>1930</v>
          </cell>
          <cell r="Q309">
            <v>2101</v>
          </cell>
          <cell r="R309">
            <v>25</v>
          </cell>
          <cell r="S309">
            <v>0.54400000000000004</v>
          </cell>
          <cell r="T309">
            <v>0.57599999999999996</v>
          </cell>
          <cell r="U309"/>
          <cell r="V309"/>
          <cell r="W309">
            <v>0.25600000000000001</v>
          </cell>
          <cell r="X309">
            <v>0.51200000000000001</v>
          </cell>
          <cell r="Y309"/>
          <cell r="Z309"/>
          <cell r="AA309"/>
          <cell r="AB309"/>
          <cell r="AC309"/>
          <cell r="AD309"/>
          <cell r="AE309"/>
          <cell r="AF309">
            <v>0.64</v>
          </cell>
          <cell r="AG309"/>
          <cell r="AH309">
            <v>11758.1976</v>
          </cell>
          <cell r="AI309">
            <v>88083.507310021902</v>
          </cell>
          <cell r="AJ309">
            <v>18546.7159706684</v>
          </cell>
          <cell r="AK309"/>
          <cell r="AM309" t="str">
            <v>.Pulp and Paper.Machine Drive.Size 5DC motor 201 500 hp</v>
          </cell>
        </row>
        <row r="310">
          <cell r="L310"/>
          <cell r="M310" t="str">
            <v>GJ</v>
          </cell>
          <cell r="N310"/>
          <cell r="O310"/>
          <cell r="P310">
            <v>1930</v>
          </cell>
          <cell r="Q310">
            <v>2101</v>
          </cell>
          <cell r="R310">
            <v>25</v>
          </cell>
          <cell r="S310">
            <v>9.6000000000000002E-2</v>
          </cell>
          <cell r="T310">
            <v>6.4000000000000001E-2</v>
          </cell>
          <cell r="U310"/>
          <cell r="V310"/>
          <cell r="W310">
            <v>0.38400000000000001</v>
          </cell>
          <cell r="X310">
            <v>0.128</v>
          </cell>
          <cell r="Y310"/>
          <cell r="Z310"/>
          <cell r="AA310"/>
          <cell r="AB310"/>
          <cell r="AC310"/>
          <cell r="AD310"/>
          <cell r="AE310"/>
          <cell r="AF310">
            <v>0</v>
          </cell>
          <cell r="AG310"/>
          <cell r="AH310">
            <v>11758.1976</v>
          </cell>
          <cell r="AI310">
            <v>101729.252335659</v>
          </cell>
          <cell r="AJ310">
            <v>18546.7159706684</v>
          </cell>
          <cell r="AK310"/>
          <cell r="AM310" t="str">
            <v>.Pulp and Paper.Machine Drive.Size 5DC solid state motor 201 500 hp</v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 t="str">
            <v/>
          </cell>
        </row>
        <row r="312">
          <cell r="L312"/>
          <cell r="M312" t="str">
            <v>GJ</v>
          </cell>
          <cell r="N312">
            <v>0.5</v>
          </cell>
          <cell r="O312">
            <v>10</v>
          </cell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 t="str">
            <v>.Pulp and Paper.Machine Drive.Size 6</v>
          </cell>
        </row>
        <row r="313">
          <cell r="L313"/>
          <cell r="M313" t="str">
            <v>GJ</v>
          </cell>
          <cell r="N313"/>
          <cell r="O313"/>
          <cell r="P313">
            <v>1930</v>
          </cell>
          <cell r="Q313">
            <v>2101</v>
          </cell>
          <cell r="R313">
            <v>25</v>
          </cell>
          <cell r="S313">
            <v>0.246</v>
          </cell>
          <cell r="T313">
            <v>0.26100000000000001</v>
          </cell>
          <cell r="U313"/>
          <cell r="V313"/>
          <cell r="W313">
            <v>0.11600000000000001</v>
          </cell>
          <cell r="X313">
            <v>0.23200000000000001</v>
          </cell>
          <cell r="Y313"/>
          <cell r="Z313"/>
          <cell r="AA313"/>
          <cell r="AB313"/>
          <cell r="AC313"/>
          <cell r="AD313"/>
          <cell r="AE313"/>
          <cell r="AF313">
            <v>0.28999999999999998</v>
          </cell>
          <cell r="AG313"/>
          <cell r="AH313">
            <v>23516.395199999999</v>
          </cell>
          <cell r="AI313">
            <v>84299.217788851194</v>
          </cell>
          <cell r="AJ313">
            <v>12587.4583673569</v>
          </cell>
          <cell r="AK313"/>
          <cell r="AM313" t="str">
            <v>.Pulp and Paper.Machine Drive.Size 6Std AC motor 500 hp</v>
          </cell>
        </row>
        <row r="314">
          <cell r="L314"/>
          <cell r="M314" t="str">
            <v>GJ</v>
          </cell>
          <cell r="N314"/>
          <cell r="O314"/>
          <cell r="P314">
            <v>1930</v>
          </cell>
          <cell r="Q314">
            <v>2101</v>
          </cell>
          <cell r="R314">
            <v>25</v>
          </cell>
          <cell r="S314">
            <v>4.3999999999999997E-2</v>
          </cell>
          <cell r="T314">
            <v>2.9000000000000001E-2</v>
          </cell>
          <cell r="U314"/>
          <cell r="V314"/>
          <cell r="W314">
            <v>0.17399999999999999</v>
          </cell>
          <cell r="X314">
            <v>5.8000000000000003E-2</v>
          </cell>
          <cell r="Y314"/>
          <cell r="Z314"/>
          <cell r="AA314"/>
          <cell r="AB314"/>
          <cell r="AC314"/>
          <cell r="AD314"/>
          <cell r="AE314"/>
          <cell r="AF314">
            <v>0</v>
          </cell>
          <cell r="AG314"/>
          <cell r="AH314">
            <v>23516.395199999999</v>
          </cell>
          <cell r="AI314">
            <v>90885.094178604893</v>
          </cell>
          <cell r="AJ314">
            <v>12587.4583673569</v>
          </cell>
          <cell r="AK314"/>
          <cell r="AM314" t="str">
            <v>.Pulp and Paper.Machine Drive.Size 6Eff AC motor 500 hp</v>
          </cell>
        </row>
        <row r="315">
          <cell r="L315"/>
          <cell r="M315" t="str">
            <v>GJ</v>
          </cell>
          <cell r="N315"/>
          <cell r="O315"/>
          <cell r="P315">
            <v>1930</v>
          </cell>
          <cell r="Q315">
            <v>2101</v>
          </cell>
          <cell r="R315">
            <v>25</v>
          </cell>
          <cell r="S315">
            <v>7.0000000000000007E-2</v>
          </cell>
          <cell r="T315">
            <v>7.0000000000000007E-2</v>
          </cell>
          <cell r="U315"/>
          <cell r="V315"/>
          <cell r="W315">
            <v>7.0000000000000007E-2</v>
          </cell>
          <cell r="X315">
            <v>7.0000000000000007E-2</v>
          </cell>
          <cell r="Y315"/>
          <cell r="Z315"/>
          <cell r="AA315"/>
          <cell r="AB315"/>
          <cell r="AC315"/>
          <cell r="AD315"/>
          <cell r="AE315"/>
          <cell r="AF315">
            <v>7.0000000000000007E-2</v>
          </cell>
          <cell r="AG315"/>
          <cell r="AH315">
            <v>23516.395199999999</v>
          </cell>
          <cell r="AI315">
            <v>107784.041377439</v>
          </cell>
          <cell r="AJ315">
            <v>37319.847268843398</v>
          </cell>
          <cell r="AK315"/>
          <cell r="AM315" t="str">
            <v>.Pulp and Paper.Machine Drive.Size 6Scynchronous AC motor 500 hp</v>
          </cell>
        </row>
        <row r="316">
          <cell r="L316"/>
          <cell r="M316" t="str">
            <v>GJ</v>
          </cell>
          <cell r="N316"/>
          <cell r="O316"/>
          <cell r="P316">
            <v>1930</v>
          </cell>
          <cell r="Q316">
            <v>2101</v>
          </cell>
          <cell r="R316">
            <v>25</v>
          </cell>
          <cell r="S316">
            <v>0.54400000000000004</v>
          </cell>
          <cell r="T316">
            <v>0.57599999999999996</v>
          </cell>
          <cell r="U316"/>
          <cell r="V316"/>
          <cell r="W316">
            <v>0.25600000000000001</v>
          </cell>
          <cell r="X316">
            <v>0.51200000000000001</v>
          </cell>
          <cell r="Y316"/>
          <cell r="Z316"/>
          <cell r="AA316"/>
          <cell r="AB316"/>
          <cell r="AC316"/>
          <cell r="AD316"/>
          <cell r="AE316"/>
          <cell r="AF316">
            <v>0.64</v>
          </cell>
          <cell r="AG316"/>
          <cell r="AH316">
            <v>23516.395199999999</v>
          </cell>
          <cell r="AI316">
            <v>139445.60353206101</v>
          </cell>
          <cell r="AJ316">
            <v>40712.560656920097</v>
          </cell>
          <cell r="AK316"/>
          <cell r="AM316" t="str">
            <v>.Pulp and Paper.Machine Drive.Size 6DC motor 500 hp</v>
          </cell>
        </row>
        <row r="317">
          <cell r="L317"/>
          <cell r="M317" t="str">
            <v>GJ</v>
          </cell>
          <cell r="N317"/>
          <cell r="O317"/>
          <cell r="P317">
            <v>1930</v>
          </cell>
          <cell r="Q317">
            <v>2101</v>
          </cell>
          <cell r="R317">
            <v>25</v>
          </cell>
          <cell r="S317">
            <v>9.6000000000000002E-2</v>
          </cell>
          <cell r="T317">
            <v>6.4000000000000001E-2</v>
          </cell>
          <cell r="U317"/>
          <cell r="V317"/>
          <cell r="W317">
            <v>0.38400000000000001</v>
          </cell>
          <cell r="X317">
            <v>0.128</v>
          </cell>
          <cell r="Y317"/>
          <cell r="Z317"/>
          <cell r="AA317"/>
          <cell r="AB317"/>
          <cell r="AC317"/>
          <cell r="AD317"/>
          <cell r="AE317"/>
          <cell r="AF317">
            <v>0</v>
          </cell>
          <cell r="AG317"/>
          <cell r="AH317">
            <v>23516.395199999999</v>
          </cell>
          <cell r="AI317">
            <v>187924.739135004</v>
          </cell>
          <cell r="AJ317">
            <v>40712.560656920097</v>
          </cell>
          <cell r="AK317"/>
          <cell r="AM317" t="str">
            <v>.Pulp and Paper.Machine Drive.Size 6DC solid state motor 500 hp</v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M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M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M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M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M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M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M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M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M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M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M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M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M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M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M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M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M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M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M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M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M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M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M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M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M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M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M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M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M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M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M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M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M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M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M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M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M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M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M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M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M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M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M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M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M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M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M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M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M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M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M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M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M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M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M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M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M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M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M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M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M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M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M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M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M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M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M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M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M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M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M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M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M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M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M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M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M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M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M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M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M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M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M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M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M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M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M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M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M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M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M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M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M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M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M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M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M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M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M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M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M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M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M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M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M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M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M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M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M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M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M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M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M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M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M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M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M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M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M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M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M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M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M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M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M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M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M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M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M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M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M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M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M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M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M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M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M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M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M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M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M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M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M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M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M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M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M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M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M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M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M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M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M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M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M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M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M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M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M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M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M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M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M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M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M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M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M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M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M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M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M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M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M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M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M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M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M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M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M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M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M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M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M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M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M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M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M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M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M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M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M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M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M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M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M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M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M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M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M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M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M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M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M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M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M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M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M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M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M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M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M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M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M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M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M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M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M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M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M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M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M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M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M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M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M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M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M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M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M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M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M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M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M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M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M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M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M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M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M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M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M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M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M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M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M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M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M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M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M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M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M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M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M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M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M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M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M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M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M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M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M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M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M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M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M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M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M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M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M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M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M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M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M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M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M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M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M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M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M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M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M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M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M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M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M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M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M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M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M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M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M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M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M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M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M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M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M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M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M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M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M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M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M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M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M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M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M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M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M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M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M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M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M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M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M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M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M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M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M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M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M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M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M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M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M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M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M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M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M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M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M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M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M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M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M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M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M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M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M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M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M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M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M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M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M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M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M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M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M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M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M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M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M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M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M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M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M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M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M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M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M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M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M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M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M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M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M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M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M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M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M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M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M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M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M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M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M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M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M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M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M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M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M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M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M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M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M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M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M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M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M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M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M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M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M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M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M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M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M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M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M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M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M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M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M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M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M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M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M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M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M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M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M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M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M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M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M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M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M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M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M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M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M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M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M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M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M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M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M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M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M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M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M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M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M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M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M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M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M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M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M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M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M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M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M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M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M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M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M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M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M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M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M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M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M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M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M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M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M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M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M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M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M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M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M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M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M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M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M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M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M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M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M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M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M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M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M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M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M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M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M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M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M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M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M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M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M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M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M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M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M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M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M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M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M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M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M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M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M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M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M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M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M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M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M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M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M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M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M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M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M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M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M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M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M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M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M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M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M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M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M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M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M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M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M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M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M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M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M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M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M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M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M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M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M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M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M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M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M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M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M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M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M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M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M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M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M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M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M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M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M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M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M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M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M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M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M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M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M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M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M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M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M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M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M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M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M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M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M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M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M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M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M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M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M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M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M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M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M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M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M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M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M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M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M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M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M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M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M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M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M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M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M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M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M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M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M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M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M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M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M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M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M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M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M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M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M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M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M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M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M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M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M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M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M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M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M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M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M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M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M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M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M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M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M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M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M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M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M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M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M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M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M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M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M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M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M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M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M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M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M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M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M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M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M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M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M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M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M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M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M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M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M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M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M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M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M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M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M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M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M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M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M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M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M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M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M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M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M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M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M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M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M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M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M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M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M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M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M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M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M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M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M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M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M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M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M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M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M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M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M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M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M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M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M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M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M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M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M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M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M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M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M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M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M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M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M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M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M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M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M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M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M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M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M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M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M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M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M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M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M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M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M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M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M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M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M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M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M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M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M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M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M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M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M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M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M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M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M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M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M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M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M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M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M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M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M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M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M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M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M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M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M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M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M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M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M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M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M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M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M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M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M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M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M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M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M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M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M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M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M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M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M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M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M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M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M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M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M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M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M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M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M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M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M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M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M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M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M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M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M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M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M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M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M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M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M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M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M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M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M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M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M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M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M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M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M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M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M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M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M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M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M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M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M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M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M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M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M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M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M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M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M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M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M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M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M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M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M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M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M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M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M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M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M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M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M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M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M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M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M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M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M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M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M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M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M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M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M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M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M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M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M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M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M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M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M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M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M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M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M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M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M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M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M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M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M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M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M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M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M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M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M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M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M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M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M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M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M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M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M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M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M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M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M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M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M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M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M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M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M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M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M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M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M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M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M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M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M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M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M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M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M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M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M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M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M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M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M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M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M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M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M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M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M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M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M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M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M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M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M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M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M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M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M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M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M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M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M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M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M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M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M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M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M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M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M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M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M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M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M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M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M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M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M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M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M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M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M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M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M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M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M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M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M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M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M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M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M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M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M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M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M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M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M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M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M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M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M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M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M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M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M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M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M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M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M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M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M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M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M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M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M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M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M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M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M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M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M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M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M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M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M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M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M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M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M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M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M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M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M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M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M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M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M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M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M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M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M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M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M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M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M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M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M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M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M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M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M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M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M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M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M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M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M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M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M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M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M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M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M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M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M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M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M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M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M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M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M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M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M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M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M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M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M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M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M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M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M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M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M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M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M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M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M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M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M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M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M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M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M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M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M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M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M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M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M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M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M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M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M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M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M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M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M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M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M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M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M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M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M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M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M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M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M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M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M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M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M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M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M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M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M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M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M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M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M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M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M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M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M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M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M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M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M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M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M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M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M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M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M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M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M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M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M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M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M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M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M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M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M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M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M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M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M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M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M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M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M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M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M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M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M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M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M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M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M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M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M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M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M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M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M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M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M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M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M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M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M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M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M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M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M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M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M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M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M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M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M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M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M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M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M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M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M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M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M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M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M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M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M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M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M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M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M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M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M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M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M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M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M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M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M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M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M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M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M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M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M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M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M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M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M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M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M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M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M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M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M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M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M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M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M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M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M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M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M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M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M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M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M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M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M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M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M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M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M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M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M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M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M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M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M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M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M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M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M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M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M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M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M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M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M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M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M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M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M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M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M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M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M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M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M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M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M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M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M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M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M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M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M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M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M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M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M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M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M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M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M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M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M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M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M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M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M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M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M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M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M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M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M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M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M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M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M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M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M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M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M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M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M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M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M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M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M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M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M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M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M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M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M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M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M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M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M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M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M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M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M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M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M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M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M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M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M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M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M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M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M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M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M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M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M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M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M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M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M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M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M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M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M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M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M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M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M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M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M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M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M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M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M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M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M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M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M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M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M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M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M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M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M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M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M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M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M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M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M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M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M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M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M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M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M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M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M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M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M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M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M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M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M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M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M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M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M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M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M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M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M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M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M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M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M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M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M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M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M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M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M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M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M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M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M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M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M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M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M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M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M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M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M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M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M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M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M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M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M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M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M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M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M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M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M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M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M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M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M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M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M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M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M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M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M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M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M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M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M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M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M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M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M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M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M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M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M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M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M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M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M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M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M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M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M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M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M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M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M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M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M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M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M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M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M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M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M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M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M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M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M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M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M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M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M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M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M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M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M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M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M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M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M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M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M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M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M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M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M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M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M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M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M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M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M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M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M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M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M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M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M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M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M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M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M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M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M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M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M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M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M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M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M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M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M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M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M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M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M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M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M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M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M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M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M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M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M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M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M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M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M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M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M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M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M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M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M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M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M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M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M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M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M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M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M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M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M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M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M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M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M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M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M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M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M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M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M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M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M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M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M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M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M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M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M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M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M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M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M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M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M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M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M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M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M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M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M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M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M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M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M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M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M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M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M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M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M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M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M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M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M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M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M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M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M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M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M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M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M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M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M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M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M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M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M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M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M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M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M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M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M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M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M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M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M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M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M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M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M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M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M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M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M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M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M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M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M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M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M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M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M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M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M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M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M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M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M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M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M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M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M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M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M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M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M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M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M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M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M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M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M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M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M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M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M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M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M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M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M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M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M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M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M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M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M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M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M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M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M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M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M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M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M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M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M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M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M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M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M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M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M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M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M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M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M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M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M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M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M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M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M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M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M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M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M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M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M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M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M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M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M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M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M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M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M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M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M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M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M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M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M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M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M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M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M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M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M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M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M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M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M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M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M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M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M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M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M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M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M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M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M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M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M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M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M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M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M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M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M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M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M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M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M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M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M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M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M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M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M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M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M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M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M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M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M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M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M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M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M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M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M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M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M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M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M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M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M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M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M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M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M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M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M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M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M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M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M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M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M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M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M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M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M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M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M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M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M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M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M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M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M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M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M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M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M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M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M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M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M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M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M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M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M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M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M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M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M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M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M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M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M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M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M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M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M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M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M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M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M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M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M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M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M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M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M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M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M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M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M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M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M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M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M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M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M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M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M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M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M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M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M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M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M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M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M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M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M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M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M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M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M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M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M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M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M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M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M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M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M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M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M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M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M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M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M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M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M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M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M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M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M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M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M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M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M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M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M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M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M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M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M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M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M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M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M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M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M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M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M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M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M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M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M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M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M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M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M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M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M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M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M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M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M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M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M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M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M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M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M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M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M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M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M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M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M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M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M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M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M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M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M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M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M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M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M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M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M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M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M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M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M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M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M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M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M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M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M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M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M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M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M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M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M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M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M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M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M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M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M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M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M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M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M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M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M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M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M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M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M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M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M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M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M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M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M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M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M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M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M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M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M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M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M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M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M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M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M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M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M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M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M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M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M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M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M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M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M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M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M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M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M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M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M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M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M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M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M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M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M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M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M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M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M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M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M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M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M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M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M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M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M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M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M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M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M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M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M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M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M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M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M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M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M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M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M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M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M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M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M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M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M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M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M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M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M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M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M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M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M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M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M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M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M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M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M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M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M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M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M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M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M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M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M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M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M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M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M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M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M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M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M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M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M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M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M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M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M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M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M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M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M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M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M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M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M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M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M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M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M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M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M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M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M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M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M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M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M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M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M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M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M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M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M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M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M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M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M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M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M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M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M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M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M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M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M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M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M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M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M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M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M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M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M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M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M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M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M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M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M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M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M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M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M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M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M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M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M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M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M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M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M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M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M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M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M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M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M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M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M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M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M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M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M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M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M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M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M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M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M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M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M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M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M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M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M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M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M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M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M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M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M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M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M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M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M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M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M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M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M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M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M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M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M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M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M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M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M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M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M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M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M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M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M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M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M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M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M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M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M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M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M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M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M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M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M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M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M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M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M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M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M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M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M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M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M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M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M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M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M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M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M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M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M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M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M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M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M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M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M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M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M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M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M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M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M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M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M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M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M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M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M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M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M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M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M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M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M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M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M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M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M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M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M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M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M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M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M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M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M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M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M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M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M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M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M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M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M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M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M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M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M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M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M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M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M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M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M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M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M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M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M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M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M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M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M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M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M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M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M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M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M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M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M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M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M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M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M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M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M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M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M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M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M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M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M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M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M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M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M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M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M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M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M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M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M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M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M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M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M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M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M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M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M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M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M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M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M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M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M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M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M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M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M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M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M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M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M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M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M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M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M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M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M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M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M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M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M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M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M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M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M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M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M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M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M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M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M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M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M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M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M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M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M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M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M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M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M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M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M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M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M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M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M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M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M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M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M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M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M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M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M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M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M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M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M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M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M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M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M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M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M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M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M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M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M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M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M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M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M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M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M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M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M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M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M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M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M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M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M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M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M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M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M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M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M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M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M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M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M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M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M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M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M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M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M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M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M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M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M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M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M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M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M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M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M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M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M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M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M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M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M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M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M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M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M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M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M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M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M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M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M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M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M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M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M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M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M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M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M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M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M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M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M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M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M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M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M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M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M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M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M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M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M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M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M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M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M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M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M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M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M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M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M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M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M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M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M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M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M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M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M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M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M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M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M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M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M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M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M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M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M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M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M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M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M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M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M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M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M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M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M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M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M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M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M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M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M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M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M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M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M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M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M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M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M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M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M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M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M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M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M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M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M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M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M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M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M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M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M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M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M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M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M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M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M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M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M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M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M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M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M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M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M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M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M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M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M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M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M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M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M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M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M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M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M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M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M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M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M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M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M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M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M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M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M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M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M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M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M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M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M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M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M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M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M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M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M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M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M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M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M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M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M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M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M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M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M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M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M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M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M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M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M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M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M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M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M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M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M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M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M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M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M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M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M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M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M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M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M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M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M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M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M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M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M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M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M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M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M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M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M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M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M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M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M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M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M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M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M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M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M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M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M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M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M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M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M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M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M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M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M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M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M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M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M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M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M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M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M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M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M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M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M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M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M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M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M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M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M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M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M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M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M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M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M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M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M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M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M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M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M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M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M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M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M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M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M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M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M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M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M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M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M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M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M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M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M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M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M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M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M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M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M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M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M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M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M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M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M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M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M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M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M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M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M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M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M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M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M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M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M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M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M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M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M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M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M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M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M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M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M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M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M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M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M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M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M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M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M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M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M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M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M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M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M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M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M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M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M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M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M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M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M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M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M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M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M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M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M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M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M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M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M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M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M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M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M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M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M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M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M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M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M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M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M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M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M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M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M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M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M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M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M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M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M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M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M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M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M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M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M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M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M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M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M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M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M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M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M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M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M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M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M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M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M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M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M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M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M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M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M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M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M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M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M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M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M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M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M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M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M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M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M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M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M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M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M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M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M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M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M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M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M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M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M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M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M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M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M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M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M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M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M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M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M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M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M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M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M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M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M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M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M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M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M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M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M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M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M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M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M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M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M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M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M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M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M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M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M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M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M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M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M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M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M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M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M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M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M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M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M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M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M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M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M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M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M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M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M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M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M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M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M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M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M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M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M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M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M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M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M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M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M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M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M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M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M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M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M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M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M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M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M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M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M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M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M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M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M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M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M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M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M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M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M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M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M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M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M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M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M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M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M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M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M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M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M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M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M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M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M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M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M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M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M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M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M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M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M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M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M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M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M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M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M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M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M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M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M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M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M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M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M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M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M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M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M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M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M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M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M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M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M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M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M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M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M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M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M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M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M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M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M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M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M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M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M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M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M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M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M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M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M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M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M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M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M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M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M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M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M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M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M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M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M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M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M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M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M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M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M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M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M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M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M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M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M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M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M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M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M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M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M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M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M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M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M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M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M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M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M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M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M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M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M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M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M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M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M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M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M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M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M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M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M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M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M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M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M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M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M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M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M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M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M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M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M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M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M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M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M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M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M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M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M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M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M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M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M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M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M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M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M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M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M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M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M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M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M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M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M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M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M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M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M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M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M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M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M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M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M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M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M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M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M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M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M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M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M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M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M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M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M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M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M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M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M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M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M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M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M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M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M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M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M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M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M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M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M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M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M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M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M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M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M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M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M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M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M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M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M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M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M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M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M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M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M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M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M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M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M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M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M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M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M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M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M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M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M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M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M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M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M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M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M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M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M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M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M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M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M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M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M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M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M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M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M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M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M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M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M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M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M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M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M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M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M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M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M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M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M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M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M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M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M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M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M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M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M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M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M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M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M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M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M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M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M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M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M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M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M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M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M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M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M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M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M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M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M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M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M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M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M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M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M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M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M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M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M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M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M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M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M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M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M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M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M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M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M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M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M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M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M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M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M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M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M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M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M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M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M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M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M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M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M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M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M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M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M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M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M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M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M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M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M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M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M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M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M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M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M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M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M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M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M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M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M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M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M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M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M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M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M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M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M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M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M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M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M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M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M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M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M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M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M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M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M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M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M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M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M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M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M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M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M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M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M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M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M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M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M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M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M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M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M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M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M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M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M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M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M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M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M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M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M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M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M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M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M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M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M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M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M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M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M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M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M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M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M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M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M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M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M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M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M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M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M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M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M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M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M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M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M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M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M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M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M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M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M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M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M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M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M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M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M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M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M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M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M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M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M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M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M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M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M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M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M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M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M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M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M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M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M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M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M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M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M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M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M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M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M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M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M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M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M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M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M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M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M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M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M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M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M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M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M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M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M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M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M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M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M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M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M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M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M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M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M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M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M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M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M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M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M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M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M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M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M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M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M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M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M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M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M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M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M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M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M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M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M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M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M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M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M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M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M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M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M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M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M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M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M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M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M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M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M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M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M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M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M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M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M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M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M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M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M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M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M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M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M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M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M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M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M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M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M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M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M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M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M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M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M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M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M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M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M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M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M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M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M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M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M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M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M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M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M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M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M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M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M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M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M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M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M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M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M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M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M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M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M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M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M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M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M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M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M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M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M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M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M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M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M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M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M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M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M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M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M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M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M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M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M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M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M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M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M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M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M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M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M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M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M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M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M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M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M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M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M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M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M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M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M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M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M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M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M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M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M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M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M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M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M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M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M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M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M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M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M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M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M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M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M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M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M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M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M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M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M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M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M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M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M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M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M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M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M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M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M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M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M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M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M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M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M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M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M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M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M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M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M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M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M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M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M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M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M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M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M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M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M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M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M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M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M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M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M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M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M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M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M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M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M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M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M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M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M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M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M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M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M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M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M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M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M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M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M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M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M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M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M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M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M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M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M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M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M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M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M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M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M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M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M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M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M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M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M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M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M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M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M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M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M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M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M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M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M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M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M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M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M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M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M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M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M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M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M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M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M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M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M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M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M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M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M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M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M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M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M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M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M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M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M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M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M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M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M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M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M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M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M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M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M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M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M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M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M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M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M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M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M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M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M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M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M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M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M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M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M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M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M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M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M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M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M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M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M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M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M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M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M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M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M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M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M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M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M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M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M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M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M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M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M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M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M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M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M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M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M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M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M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M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M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M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M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M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M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M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M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M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M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M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M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M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M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M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M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M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M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M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M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M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M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M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M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M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M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M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M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M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M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M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M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M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M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M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M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M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M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M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M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M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M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M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M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M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M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M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M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M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M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M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M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M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M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M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M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M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M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M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M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M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M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M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M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M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M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M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M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M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M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M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M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M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M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M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M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M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M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M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M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M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M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M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M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M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M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M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M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M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M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M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M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M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M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M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M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M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M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M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M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M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M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M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M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M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M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M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M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M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M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M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M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M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M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M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M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M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M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M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M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M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M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M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M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M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M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M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M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M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M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M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M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M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M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M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M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M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M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M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M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M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M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M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M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M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M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M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M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M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M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M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M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M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M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M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M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M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M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M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M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M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M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M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M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M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M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M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M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M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M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M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M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M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M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M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M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M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M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M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M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M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M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M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M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M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M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M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M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M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M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M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M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M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M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M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M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M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M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M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M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M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M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M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M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M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M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M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M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M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M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M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M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M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M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M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M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M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M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M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M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M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M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M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M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M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M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M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M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M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M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M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M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M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M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M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M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M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M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M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M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M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M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M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M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M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M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M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M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M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M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M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M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M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M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M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M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M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M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M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M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M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M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M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M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M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M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M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M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M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M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M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M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M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M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M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M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M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M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M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M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M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M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M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M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M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M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M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M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M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M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M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M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M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M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M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M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M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M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M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M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M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M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M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M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M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M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M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M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M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M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M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M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M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M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M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M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M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M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M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M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M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M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M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M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M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M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M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M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M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M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M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M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M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M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M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M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M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M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M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M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M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M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M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M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M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M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M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M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M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M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M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M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M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M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M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M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M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M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M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M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M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M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M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M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M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M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M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M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M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M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M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M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M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M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M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M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M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M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M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M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M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M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M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M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M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M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M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M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M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M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M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M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M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M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M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M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M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M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M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M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M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M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M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M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M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M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M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M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M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M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M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M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M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M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M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M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M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M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M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M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M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M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M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M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M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M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M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M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M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M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M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M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M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M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M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M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M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M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M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M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M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M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M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M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M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M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M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M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M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M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M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M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M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M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M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M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M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M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M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M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M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M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M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M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M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M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M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M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M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M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M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M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M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M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M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M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M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M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M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M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M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M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M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M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M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M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M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M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M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M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M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M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M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M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M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M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M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M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M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M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M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M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M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M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M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M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M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M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M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M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M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M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M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M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M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M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M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M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M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M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M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M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M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M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M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M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M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M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M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M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M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M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M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M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M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M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M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M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M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M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M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M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M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M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M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M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M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M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M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M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M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M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M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M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M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M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M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M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M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M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M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M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M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M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M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M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M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M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M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M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M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M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M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M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M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M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M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M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M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M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M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M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M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M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M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M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M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M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M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M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M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M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M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M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M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M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M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M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M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M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M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M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M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M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M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M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M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M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M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M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M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M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M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M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M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M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M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M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M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M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M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M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M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M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M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M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M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M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M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M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M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M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M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M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M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M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M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M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M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M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M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M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M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M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M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M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M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M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M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M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M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M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M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M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M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M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M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M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M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M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M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M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M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M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M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M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M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M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M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M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M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M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M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M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M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M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M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M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M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M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M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M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M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M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M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M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M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M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M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M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M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M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M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M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M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M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M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M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M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M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M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M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M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M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M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M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M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M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M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M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M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M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M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M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M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M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M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M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M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M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M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M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M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M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M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M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M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M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M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M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M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M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M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M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M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M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M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M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M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M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M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M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M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M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M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M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M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M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M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M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M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M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M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M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M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M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M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M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M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M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M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M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M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M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M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M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M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M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M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M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M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M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M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M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M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M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M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M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M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M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M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M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M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M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M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M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M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M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M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M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M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M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M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M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M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M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M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M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M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M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M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M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M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M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M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M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M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M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M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M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M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M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M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M5021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GJ</v>
          </cell>
          <cell r="N3">
            <v>0.08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>.Pulp and Paper.Paper.Newsprint.Newsprint Dryingelectric computer contolService requested.Pulp and Paper.Direct Drive</v>
          </cell>
        </row>
        <row r="4">
          <cell r="L4"/>
          <cell r="M4" t="str">
            <v>GJ</v>
          </cell>
          <cell r="N4">
            <v>5.2087999999999903</v>
          </cell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>.Pulp and Paper.Paper.Newsprint.Newsprint Dryingelectric computer contolService requested.Electricity</v>
          </cell>
        </row>
        <row r="5">
          <cell r="L5"/>
          <cell r="M5" t="str">
            <v>GJ</v>
          </cell>
          <cell r="N5">
            <v>0.08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/>
          <cell r="AM5"/>
          <cell r="AN5"/>
          <cell r="AO5"/>
          <cell r="AP5"/>
          <cell r="AQ5"/>
          <cell r="AR5"/>
          <cell r="AS5"/>
          <cell r="AT5"/>
          <cell r="AU5"/>
          <cell r="AV5"/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/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/>
          <cell r="CZ5"/>
          <cell r="DA5"/>
          <cell r="DB5"/>
          <cell r="DC5"/>
          <cell r="DD5"/>
          <cell r="DE5"/>
          <cell r="DF5"/>
          <cell r="DG5"/>
          <cell r="DH5"/>
          <cell r="DI5"/>
          <cell r="DJ5"/>
          <cell r="DL5" t="str">
            <v>.Pulp and Paper.Paper.Newsprint.Newsprint DryingSteamService requested.Pulp and Paper.Direct Drive</v>
          </cell>
        </row>
        <row r="6">
          <cell r="L6"/>
          <cell r="M6" t="str">
            <v>GJ</v>
          </cell>
          <cell r="N6">
            <v>5.0999999999999996</v>
          </cell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/>
          <cell r="CZ6"/>
          <cell r="DA6"/>
          <cell r="DB6"/>
          <cell r="DC6"/>
          <cell r="DD6"/>
          <cell r="DE6"/>
          <cell r="DF6"/>
          <cell r="DG6"/>
          <cell r="DH6"/>
          <cell r="DI6"/>
          <cell r="DJ6"/>
          <cell r="DL6" t="str">
            <v>.Pulp and Paper.Paper.Newsprint.Newsprint DryingSteamService requested.Pulp and Paper.Steam</v>
          </cell>
        </row>
        <row r="7">
          <cell r="L7"/>
          <cell r="M7" t="str">
            <v>GJ</v>
          </cell>
          <cell r="N7">
            <v>0.08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  <cell r="BQ7"/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/>
          <cell r="CZ7"/>
          <cell r="DA7"/>
          <cell r="DB7"/>
          <cell r="DC7"/>
          <cell r="DD7"/>
          <cell r="DE7"/>
          <cell r="DF7"/>
          <cell r="DG7"/>
          <cell r="DH7"/>
          <cell r="DI7"/>
          <cell r="DJ7"/>
          <cell r="DL7" t="str">
            <v>.Pulp and Paper.Paper.Newsprint.Newsprint DryingSteam comp ctrlService requested.Pulp and Paper.Direct Drive</v>
          </cell>
        </row>
        <row r="8">
          <cell r="L8"/>
          <cell r="M8" t="str">
            <v>GJ</v>
          </cell>
          <cell r="N8">
            <v>4.76</v>
          </cell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  <cell r="BQ8"/>
          <cell r="BR8"/>
          <cell r="BS8"/>
          <cell r="BT8"/>
          <cell r="BU8"/>
          <cell r="BV8"/>
          <cell r="BW8"/>
          <cell r="BX8"/>
          <cell r="BY8"/>
          <cell r="BZ8"/>
          <cell r="CA8"/>
          <cell r="CB8"/>
          <cell r="CC8"/>
          <cell r="CD8"/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  <cell r="CP8"/>
          <cell r="CQ8"/>
          <cell r="CR8"/>
          <cell r="CS8"/>
          <cell r="CT8"/>
          <cell r="CU8"/>
          <cell r="CV8"/>
          <cell r="CW8"/>
          <cell r="CX8"/>
          <cell r="CY8"/>
          <cell r="CZ8"/>
          <cell r="DA8"/>
          <cell r="DB8"/>
          <cell r="DC8"/>
          <cell r="DD8"/>
          <cell r="DE8"/>
          <cell r="DF8"/>
          <cell r="DG8"/>
          <cell r="DH8"/>
          <cell r="DI8"/>
          <cell r="DJ8"/>
          <cell r="DL8" t="str">
            <v>.Pulp and Paper.Paper.Newsprint.Newsprint DryingSteam comp ctrlService requested.Pulp and Paper.Steam</v>
          </cell>
        </row>
        <row r="9">
          <cell r="L9"/>
          <cell r="M9" t="str">
            <v>GJ</v>
          </cell>
          <cell r="N9">
            <v>0.11899999999999999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L9" t="str">
            <v>.Pulp and Paper.Paper.Newsprint.Newsprint DryingSteam and electric vapour recompressionService requested.Pulp and Paper.Direct Drive</v>
          </cell>
        </row>
        <row r="10">
          <cell r="L10"/>
          <cell r="M10" t="str">
            <v>GJ</v>
          </cell>
          <cell r="N10">
            <v>4.5254000000000003</v>
          </cell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L10" t="str">
            <v>.Pulp and Paper.Paper.Newsprint.Newsprint DryingSteam and electric vapour recompressionService requested.Pulp and Paper.Steam</v>
          </cell>
        </row>
        <row r="11">
          <cell r="L11"/>
          <cell r="M11" t="str">
            <v>GJ</v>
          </cell>
          <cell r="N11">
            <v>0.11899999999999999</v>
          </cell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>.Pulp and Paper.Paper.Newsprint.Newsprint DryingSteam comp ctrl and electric vapour recompressionService requested.Pulp and Paper.Direct Drive</v>
          </cell>
        </row>
        <row r="12">
          <cell r="L12"/>
          <cell r="M12" t="str">
            <v>GJ</v>
          </cell>
          <cell r="N12">
            <v>4.5015999999999998</v>
          </cell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>.Pulp and Paper.Paper.Newsprint.Newsprint DryingSteam comp ctrl and electric vapour recompressionService requested.Pulp and Paper.Steam</v>
          </cell>
        </row>
        <row r="13">
          <cell r="L13"/>
          <cell r="M13" t="str">
            <v>GJ</v>
          </cell>
          <cell r="N13">
            <v>0.08</v>
          </cell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>.Pulp and Paper.Paper.Newsprint.Newsprint Dryinghigh intensity dryingService requested.Pulp and Paper.Direct Drive</v>
          </cell>
        </row>
        <row r="14">
          <cell r="L14"/>
          <cell r="M14" t="str">
            <v>GJ</v>
          </cell>
          <cell r="N14">
            <v>4.8449999999999998</v>
          </cell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>.Pulp and Paper.Paper.Newsprint.Newsprint Dryinghigh intensity dryingService requested.Pulp and Paper.Steam</v>
          </cell>
        </row>
        <row r="15">
          <cell r="L15"/>
          <cell r="M15" t="str">
            <v>GJ</v>
          </cell>
          <cell r="N15">
            <v>0.08</v>
          </cell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>.Pulp and Paper.Paper.Newsprint.Newsprint DryingSteam and high humidity hoodService requested.Pulp and Paper.Direct Drive</v>
          </cell>
        </row>
        <row r="16">
          <cell r="L16"/>
          <cell r="M16" t="str">
            <v>GJ</v>
          </cell>
          <cell r="N16">
            <v>4.6920000000000002</v>
          </cell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.Pulp and Paper.Paper.Newsprint.Newsprint DryingSteam and high humidity hoodService requested.Pulp and Paper.Steam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/>
          </cell>
        </row>
        <row r="18">
          <cell r="L18"/>
          <cell r="M18" t="str">
            <v>GJ</v>
          </cell>
          <cell r="N18">
            <v>0.108</v>
          </cell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.Pulp and Paper.Paper.Newsprint.Newsprint Prep Form Press Finishform press finishService requested.Pulp and Paper.Ventilation</v>
          </cell>
        </row>
        <row r="19">
          <cell r="L19"/>
          <cell r="M19" t="str">
            <v>GJ</v>
          </cell>
          <cell r="N19">
            <v>2.4E-2</v>
          </cell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.Pulp and Paper.Paper.Newsprint.Newsprint Prep Form Press Finishform press finishService requested.Pulp and Paper.Compression</v>
          </cell>
        </row>
        <row r="20">
          <cell r="L20"/>
          <cell r="M20" t="str">
            <v>GJ</v>
          </cell>
          <cell r="N20">
            <v>0.23100000000000001</v>
          </cell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.Pulp and Paper.Paper.Newsprint.Newsprint Prep Form Press Finishform press finishService requested.Pulp and Paper.Pumping</v>
          </cell>
        </row>
        <row r="21">
          <cell r="L21"/>
          <cell r="M21" t="str">
            <v>GJ</v>
          </cell>
          <cell r="N21">
            <v>0.42499999999999999</v>
          </cell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.Pulp and Paper.Paper.Newsprint.Newsprint Prep Form Press Finishform press finishService requested.Pulp and Paper.Direct Drive</v>
          </cell>
        </row>
        <row r="22">
          <cell r="L22"/>
          <cell r="M22" t="str">
            <v>GJ</v>
          </cell>
          <cell r="N22">
            <v>7.0000000000000001E-3</v>
          </cell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.Pulp and Paper.Paper.Newsprint.Newsprint Prep Form Press Finishform press finishService requested.Pulp and Paper.Conveyance</v>
          </cell>
        </row>
        <row r="23">
          <cell r="L23"/>
          <cell r="M23" t="str">
            <v>GJ</v>
          </cell>
          <cell r="N23">
            <v>0.108</v>
          </cell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.Pulp and Paper.Paper.Newsprint.Newsprint Prep Form Press Finishform press induction heat finishService requested.Pulp and Paper.Ventilation</v>
          </cell>
        </row>
        <row r="24">
          <cell r="L24"/>
          <cell r="M24" t="str">
            <v>GJ</v>
          </cell>
          <cell r="N24">
            <v>2.4E-2</v>
          </cell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.Pulp and Paper.Paper.Newsprint.Newsprint Prep Form Press Finishform press induction heat finishService requested.Pulp and Paper.Compression</v>
          </cell>
        </row>
        <row r="25">
          <cell r="L25"/>
          <cell r="M25" t="str">
            <v>GJ</v>
          </cell>
          <cell r="N25">
            <v>0.23100000000000001</v>
          </cell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.Pulp and Paper.Paper.Newsprint.Newsprint Prep Form Press Finishform press induction heat finishService requested.Pulp and Paper.Pumping</v>
          </cell>
        </row>
        <row r="26">
          <cell r="L26"/>
          <cell r="M26" t="str">
            <v>GJ</v>
          </cell>
          <cell r="N26">
            <v>0.42499999999999999</v>
          </cell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.Pulp and Paper.Paper.Newsprint.Newsprint Prep Form Press Finishform press induction heat finishService requested.Pulp and Paper.Direct Drive</v>
          </cell>
        </row>
        <row r="27">
          <cell r="L27"/>
          <cell r="M27" t="str">
            <v>GJ</v>
          </cell>
          <cell r="N27">
            <v>7.0000000000000001E-3</v>
          </cell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.Pulp and Paper.Paper.Newsprint.Newsprint Prep Form Press Finishform press induction heat finishService requested.Pulp and Paper.Conveyance</v>
          </cell>
        </row>
        <row r="28">
          <cell r="L28"/>
          <cell r="M28" t="str">
            <v>GJ</v>
          </cell>
          <cell r="N28">
            <v>3.5999999999999997E-2</v>
          </cell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.Pulp and Paper.Paper.Newsprint.Newsprint Prep Form Press Finishform press induction heat finishService requested.Electricity</v>
          </cell>
        </row>
        <row r="29">
          <cell r="L29"/>
          <cell r="M29" t="str">
            <v>GJ</v>
          </cell>
          <cell r="N29">
            <v>0.108</v>
          </cell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.Pulp and Paper.Paper.Newsprint.Newsprint Prep Form Press Finishform extended nip press finishService requested.Pulp and Paper.Ventilation</v>
          </cell>
        </row>
        <row r="30">
          <cell r="L30"/>
          <cell r="M30" t="str">
            <v>GJ</v>
          </cell>
          <cell r="N30">
            <v>2.4E-2</v>
          </cell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.Pulp and Paper.Paper.Newsprint.Newsprint Prep Form Press Finishform extended nip press finishService requested.Pulp and Paper.Compression</v>
          </cell>
        </row>
        <row r="31">
          <cell r="L31"/>
          <cell r="M31" t="str">
            <v>GJ</v>
          </cell>
          <cell r="N31">
            <v>0.23100000000000001</v>
          </cell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.Pulp and Paper.Paper.Newsprint.Newsprint Prep Form Press Finishform extended nip press finishService requested.Pulp and Paper.Pumping</v>
          </cell>
        </row>
        <row r="32">
          <cell r="L32"/>
          <cell r="M32" t="str">
            <v>GJ</v>
          </cell>
          <cell r="N32">
            <v>0.42499999999999999</v>
          </cell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.Pulp and Paper.Paper.Newsprint.Newsprint Prep Form Press Finishform extended nip press finishService requested.Pulp and Paper.Direct Drive</v>
          </cell>
        </row>
        <row r="33">
          <cell r="L33"/>
          <cell r="M33" t="str">
            <v>GJ</v>
          </cell>
          <cell r="N33">
            <v>7.0000000000000001E-3</v>
          </cell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.Pulp and Paper.Paper.Newsprint.Newsprint Prep Form Press Finishform extended nip press finishService requested.Pulp and Paper.Conveyance</v>
          </cell>
        </row>
        <row r="34">
          <cell r="L34"/>
          <cell r="M34" t="str">
            <v>GJ</v>
          </cell>
          <cell r="N34">
            <v>-0.36346666666666599</v>
          </cell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.Pulp and Paper.Paper.Newsprint.Newsprint Prep Form Press Finishform extended nip press finishService requested.Pulp and Paper.Steam</v>
          </cell>
        </row>
        <row r="35">
          <cell r="L35"/>
          <cell r="M35" t="str">
            <v>GJ</v>
          </cell>
          <cell r="N35">
            <v>0.108</v>
          </cell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.Pulp and Paper.Paper.Newsprint.Newsprint Prep Form Press Finishform extended nip press induction heat finishService requested.Pulp and Paper.Ventilation</v>
          </cell>
        </row>
        <row r="36">
          <cell r="L36"/>
          <cell r="M36" t="str">
            <v>GJ</v>
          </cell>
          <cell r="N36">
            <v>2.4E-2</v>
          </cell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.Pulp and Paper.Paper.Newsprint.Newsprint Prep Form Press Finishform extended nip press induction heat finishService requested.Pulp and Paper.Compression</v>
          </cell>
        </row>
        <row r="37">
          <cell r="L37"/>
          <cell r="M37" t="str">
            <v>GJ</v>
          </cell>
          <cell r="N37">
            <v>0.23100000000000001</v>
          </cell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.Pulp and Paper.Paper.Newsprint.Newsprint Prep Form Press Finishform extended nip press induction heat finishService requested.Pulp and Paper.Pumping</v>
          </cell>
        </row>
        <row r="38">
          <cell r="L38"/>
          <cell r="M38" t="str">
            <v>GJ</v>
          </cell>
          <cell r="N38">
            <v>0.42499999999999999</v>
          </cell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.Pulp and Paper.Paper.Newsprint.Newsprint Prep Form Press Finishform extended nip press induction heat finishService requested.Pulp and Paper.Direct Drive</v>
          </cell>
        </row>
        <row r="39">
          <cell r="L39"/>
          <cell r="M39" t="str">
            <v>GJ</v>
          </cell>
          <cell r="N39">
            <v>7.0000000000000001E-3</v>
          </cell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.Pulp and Paper.Paper.Newsprint.Newsprint Prep Form Press Finishform extended nip press induction heat finishService requested.Pulp and Paper.Conveyance</v>
          </cell>
        </row>
        <row r="40">
          <cell r="L40"/>
          <cell r="M40" t="str">
            <v>GJ</v>
          </cell>
          <cell r="N40">
            <v>3.5999999999999997E-2</v>
          </cell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.Pulp and Paper.Paper.Newsprint.Newsprint Prep Form Press Finishform extended nip press induction heat finishService requested.Electricity</v>
          </cell>
        </row>
        <row r="41">
          <cell r="L41"/>
          <cell r="M41" t="str">
            <v>GJ</v>
          </cell>
          <cell r="N41">
            <v>-0.36346666666666599</v>
          </cell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.Pulp and Paper.Paper.Newsprint.Newsprint Prep Form Press Finishform extended nip press induction heat finishService requested.Pulp and Paper.Steam</v>
          </cell>
        </row>
        <row r="42">
          <cell r="L42"/>
          <cell r="M42" t="str">
            <v>GJ</v>
          </cell>
          <cell r="N42">
            <v>0.108</v>
          </cell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.Pulp and Paper.Paper.Newsprint.Newsprint Prep Form Press FinishEff form press finishService requested.Pulp and Paper.Ventilation</v>
          </cell>
        </row>
        <row r="43">
          <cell r="L43"/>
          <cell r="M43" t="str">
            <v>GJ</v>
          </cell>
          <cell r="N43">
            <v>2.4E-2</v>
          </cell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.Pulp and Paper.Paper.Newsprint.Newsprint Prep Form Press FinishEff form press finishService requested.Pulp and Paper.Compression</v>
          </cell>
        </row>
        <row r="44">
          <cell r="L44"/>
          <cell r="M44" t="str">
            <v>GJ</v>
          </cell>
          <cell r="N44">
            <v>0.23100000000000001</v>
          </cell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.Pulp and Paper.Paper.Newsprint.Newsprint Prep Form Press FinishEff form press finishService requested.Pulp and Paper.Pumping</v>
          </cell>
        </row>
        <row r="45">
          <cell r="L45"/>
          <cell r="M45" t="str">
            <v>GJ</v>
          </cell>
          <cell r="N45">
            <v>0.314</v>
          </cell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.Pulp and Paper.Paper.Newsprint.Newsprint Prep Form Press FinishEff form press finishService requested.Pulp and Paper.Direct Drive</v>
          </cell>
        </row>
        <row r="46">
          <cell r="L46"/>
          <cell r="M46" t="str">
            <v>GJ</v>
          </cell>
          <cell r="N46">
            <v>7.0000000000000001E-3</v>
          </cell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.Pulp and Paper.Paper.Newsprint.Newsprint Prep Form Press FinishEff form press finishService requested.Pulp and Paper.Conveyance</v>
          </cell>
        </row>
        <row r="47">
          <cell r="L47"/>
          <cell r="M47" t="str">
            <v>GJ</v>
          </cell>
          <cell r="N47">
            <v>0.108</v>
          </cell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.Pulp and Paper.Paper.Newsprint.Newsprint Prep Form Press FinishEff form press induction heat finishService requested.Pulp and Paper.Ventilation</v>
          </cell>
        </row>
        <row r="48">
          <cell r="L48"/>
          <cell r="M48" t="str">
            <v>GJ</v>
          </cell>
          <cell r="N48">
            <v>2.4E-2</v>
          </cell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.Pulp and Paper.Paper.Newsprint.Newsprint Prep Form Press FinishEff form press induction heat finishService requested.Pulp and Paper.Compression</v>
          </cell>
        </row>
        <row r="49">
          <cell r="L49"/>
          <cell r="M49" t="str">
            <v>GJ</v>
          </cell>
          <cell r="N49">
            <v>0.23100000000000001</v>
          </cell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.Pulp and Paper.Paper.Newsprint.Newsprint Prep Form Press FinishEff form press induction heat finishService requested.Pulp and Paper.Pumping</v>
          </cell>
        </row>
        <row r="50">
          <cell r="L50"/>
          <cell r="M50" t="str">
            <v>GJ</v>
          </cell>
          <cell r="N50">
            <v>0.314</v>
          </cell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.Pulp and Paper.Paper.Newsprint.Newsprint Prep Form Press FinishEff form press induction heat finishService requested.Pulp and Paper.Direct Drive</v>
          </cell>
        </row>
        <row r="51">
          <cell r="L51"/>
          <cell r="M51" t="str">
            <v>GJ</v>
          </cell>
          <cell r="N51">
            <v>7.0000000000000001E-3</v>
          </cell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.Pulp and Paper.Paper.Newsprint.Newsprint Prep Form Press FinishEff form press induction heat finishService requested.Pulp and Paper.Conveyance</v>
          </cell>
        </row>
        <row r="52">
          <cell r="L52"/>
          <cell r="M52" t="str">
            <v>GJ</v>
          </cell>
          <cell r="N52">
            <v>3.5999999999999997E-2</v>
          </cell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.Pulp and Paper.Paper.Newsprint.Newsprint Prep Form Press FinishEff form press induction heat finishService requested.Electricity</v>
          </cell>
        </row>
        <row r="53">
          <cell r="L53"/>
          <cell r="M53" t="str">
            <v>GJ</v>
          </cell>
          <cell r="N53">
            <v>0.108</v>
          </cell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.Pulp and Paper.Paper.Newsprint.Newsprint Prep Form Press FinishEff form extended nip press finishService requested.Pulp and Paper.Ventilation</v>
          </cell>
        </row>
        <row r="54">
          <cell r="L54"/>
          <cell r="M54" t="str">
            <v>GJ</v>
          </cell>
          <cell r="N54">
            <v>2.4E-2</v>
          </cell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.Pulp and Paper.Paper.Newsprint.Newsprint Prep Form Press FinishEff form extended nip press finishService requested.Pulp and Paper.Compression</v>
          </cell>
        </row>
        <row r="55">
          <cell r="L55"/>
          <cell r="M55" t="str">
            <v>GJ</v>
          </cell>
          <cell r="N55">
            <v>0.23100000000000001</v>
          </cell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.Pulp and Paper.Paper.Newsprint.Newsprint Prep Form Press FinishEff form extended nip press finishService requested.Pulp and Paper.Pumping</v>
          </cell>
        </row>
        <row r="56">
          <cell r="L56"/>
          <cell r="M56" t="str">
            <v>GJ</v>
          </cell>
          <cell r="N56">
            <v>0.38</v>
          </cell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.Pulp and Paper.Paper.Newsprint.Newsprint Prep Form Press FinishEff form extended nip press finishService requested.Pulp and Paper.Direct Drive</v>
          </cell>
        </row>
        <row r="57">
          <cell r="L57"/>
          <cell r="M57" t="str">
            <v>GJ</v>
          </cell>
          <cell r="N57">
            <v>7.0000000000000001E-3</v>
          </cell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.Pulp and Paper.Paper.Newsprint.Newsprint Prep Form Press FinishEff form extended nip press finishService requested.Pulp and Paper.Conveyance</v>
          </cell>
        </row>
        <row r="58">
          <cell r="L58"/>
          <cell r="M58" t="str">
            <v>GJ</v>
          </cell>
          <cell r="N58">
            <v>-0.36346666666666599</v>
          </cell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.Pulp and Paper.Paper.Newsprint.Newsprint Prep Form Press FinishEff form extended nip press finishService requested.Pulp and Paper.Steam</v>
          </cell>
        </row>
        <row r="59">
          <cell r="L59"/>
          <cell r="M59" t="str">
            <v>GJ</v>
          </cell>
          <cell r="N59">
            <v>0.108</v>
          </cell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.Pulp and Paper.Paper.Newsprint.Newsprint Prep Form Press FinishEff form extended nip press induction heat finishService requested.Pulp and Paper.Ventilation</v>
          </cell>
        </row>
        <row r="60">
          <cell r="L60"/>
          <cell r="M60" t="str">
            <v>GJ</v>
          </cell>
          <cell r="N60">
            <v>2.4E-2</v>
          </cell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.Pulp and Paper.Paper.Newsprint.Newsprint Prep Form Press FinishEff form extended nip press induction heat finishService requested.Pulp and Paper.Compression</v>
          </cell>
        </row>
        <row r="61">
          <cell r="L61"/>
          <cell r="M61" t="str">
            <v>GJ</v>
          </cell>
          <cell r="N61">
            <v>0.23100000000000001</v>
          </cell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.Pulp and Paper.Paper.Newsprint.Newsprint Prep Form Press FinishEff form extended nip press induction heat finishService requested.Pulp and Paper.Pumping</v>
          </cell>
        </row>
        <row r="62">
          <cell r="L62"/>
          <cell r="M62" t="str">
            <v>GJ</v>
          </cell>
          <cell r="N62">
            <v>0.38</v>
          </cell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.Pulp and Paper.Paper.Newsprint.Newsprint Prep Form Press FinishEff form extended nip press induction heat finishService requested.Pulp and Paper.Direct Drive</v>
          </cell>
        </row>
        <row r="63">
          <cell r="L63"/>
          <cell r="M63" t="str">
            <v>GJ</v>
          </cell>
          <cell r="N63">
            <v>7.0000000000000001E-3</v>
          </cell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.Pulp and Paper.Paper.Newsprint.Newsprint Prep Form Press FinishEff form extended nip press induction heat finishService requested.Pulp and Paper.Conveyance</v>
          </cell>
        </row>
        <row r="64">
          <cell r="L64"/>
          <cell r="M64" t="str">
            <v>GJ</v>
          </cell>
          <cell r="N64">
            <v>3.5999999999999997E-2</v>
          </cell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.Pulp and Paper.Paper.Newsprint.Newsprint Prep Form Press FinishEff form extended nip press induction heat finishService requested.Electricity</v>
          </cell>
        </row>
        <row r="65">
          <cell r="L65"/>
          <cell r="M65" t="str">
            <v>GJ</v>
          </cell>
          <cell r="N65">
            <v>-0.36346666666666599</v>
          </cell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.Pulp and Paper.Paper.Newsprint.Newsprint Prep Form Press FinishEff form extended nip press induction heat finishService requested.Pulp and Paper.Steam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GJ</v>
          </cell>
          <cell r="N67">
            <v>3.6999999999999998E-2</v>
          </cell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.Pulp and Paper.Paper.Linerboard.Linerboard DryingSteamService requested.Pulp and Paper.Direct Drive</v>
          </cell>
        </row>
        <row r="68">
          <cell r="L68"/>
          <cell r="M68" t="str">
            <v>GJ</v>
          </cell>
          <cell r="N68">
            <v>10.199999999999999</v>
          </cell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.Pulp and Paper.Paper.Linerboard.Linerboard DryingSteamService requested.Pulp and Paper.Steam</v>
          </cell>
        </row>
        <row r="69">
          <cell r="L69"/>
          <cell r="M69" t="str">
            <v>GJ</v>
          </cell>
          <cell r="N69">
            <v>3.6999999999999998E-2</v>
          </cell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.Pulp and Paper.Paper.Linerboard.Linerboard DryingSteam comp ctrlService requested.Pulp and Paper.Direct Drive</v>
          </cell>
        </row>
        <row r="70">
          <cell r="L70"/>
          <cell r="M70" t="str">
            <v>GJ</v>
          </cell>
          <cell r="N70">
            <v>9.52</v>
          </cell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.Pulp and Paper.Paper.Linerboard.Linerboard DryingSteam comp ctrlService requested.Pulp and Paper.Steam</v>
          </cell>
        </row>
        <row r="71">
          <cell r="L71"/>
          <cell r="M71" t="str">
            <v>GJ</v>
          </cell>
          <cell r="N71">
            <v>5.5E-2</v>
          </cell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.Pulp and Paper.Paper.Linerboard.Linerboard DryingSteam vapour recompressionService requested.Pulp and Paper.Direct Drive</v>
          </cell>
        </row>
        <row r="72">
          <cell r="L72"/>
          <cell r="M72" t="str">
            <v>GJ</v>
          </cell>
          <cell r="N72">
            <v>9.0508000000000006</v>
          </cell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.Pulp and Paper.Paper.Linerboard.Linerboard DryingSteam vapour recompressionService requested.Pulp and Paper.Steam</v>
          </cell>
        </row>
        <row r="73">
          <cell r="L73"/>
          <cell r="M73" t="str">
            <v>GJ</v>
          </cell>
          <cell r="N73">
            <v>3.6999999999999998E-2</v>
          </cell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.Pulp and Paper.Paper.Linerboard.Linerboard DryingSteam high intensity dryingService requested.Pulp and Paper.Direct Drive</v>
          </cell>
        </row>
        <row r="74">
          <cell r="L74"/>
          <cell r="M74" t="str">
            <v>GJ</v>
          </cell>
          <cell r="N74">
            <v>9.69</v>
          </cell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.Pulp and Paper.Paper.Linerboard.Linerboard DryingSteam high intensity dryingService requested.Pulp and Paper.Steam</v>
          </cell>
        </row>
        <row r="75">
          <cell r="L75"/>
          <cell r="M75" t="str">
            <v>GJ</v>
          </cell>
          <cell r="N75">
            <v>3.6999999999999998E-2</v>
          </cell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.Pulp and Paper.Paper.Linerboard.Linerboard DryingSteam high humidity hoodService requested.Pulp and Paper.Direct Drive</v>
          </cell>
        </row>
        <row r="76">
          <cell r="L76"/>
          <cell r="M76" t="str">
            <v>GJ</v>
          </cell>
          <cell r="N76">
            <v>9.3840000000000003</v>
          </cell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.Pulp and Paper.Paper.Linerboard.Linerboard DryingSteam high humidity hoodService requested.Pulp and Paper.Steam</v>
          </cell>
        </row>
        <row r="77">
          <cell r="L77"/>
          <cell r="M77" t="str">
            <v>GJ</v>
          </cell>
          <cell r="N77">
            <v>5.5E-2</v>
          </cell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.Pulp and Paper.Paper.Linerboard.Linerboard DryingSteam comp ctrl and vapour recompressionService requested.Pulp and Paper.Direct Drive</v>
          </cell>
        </row>
        <row r="78">
          <cell r="L78"/>
          <cell r="M78" t="str">
            <v>GJ</v>
          </cell>
          <cell r="N78">
            <v>9.0031999999999996</v>
          </cell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.Pulp and Paper.Paper.Linerboard.Linerboard DryingSteam comp ctrl and vapour recompressionService requested.Pulp and Paper.Steam</v>
          </cell>
        </row>
        <row r="79"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L80"/>
          <cell r="M80" t="str">
            <v>GJ</v>
          </cell>
          <cell r="N80">
            <v>8.1000000000000003E-2</v>
          </cell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.Pulp and Paper.Paper.Linerboard.Linerboard Forming Pressing Finishingform press finishService requested.Pulp and Paper.Ventilation</v>
          </cell>
        </row>
        <row r="81">
          <cell r="L81"/>
          <cell r="M81" t="str">
            <v>GJ</v>
          </cell>
          <cell r="N81">
            <v>0.02</v>
          </cell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.Pulp and Paper.Paper.Linerboard.Linerboard Forming Pressing Finishingform press finishService requested.Pulp and Paper.Compression</v>
          </cell>
        </row>
        <row r="82">
          <cell r="L82"/>
          <cell r="M82" t="str">
            <v>GJ</v>
          </cell>
          <cell r="N82">
            <v>0.18</v>
          </cell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.Pulp and Paper.Paper.Linerboard.Linerboard Forming Pressing Finishingform press finishService requested.Pulp and Paper.Pumping</v>
          </cell>
        </row>
        <row r="83">
          <cell r="L83"/>
          <cell r="M83" t="str">
            <v>GJ</v>
          </cell>
          <cell r="N83">
            <v>0.13400000000000001</v>
          </cell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.Pulp and Paper.Paper.Linerboard.Linerboard Forming Pressing Finishingform press finishService requested.Pulp and Paper.Direct Drive</v>
          </cell>
        </row>
        <row r="84">
          <cell r="L84"/>
          <cell r="M84" t="str">
            <v>GJ</v>
          </cell>
          <cell r="N84">
            <v>6.0000000000000001E-3</v>
          </cell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.Pulp and Paper.Paper.Linerboard.Linerboard Forming Pressing Finishingform press finishService requested.Pulp and Paper.Conveyance</v>
          </cell>
        </row>
        <row r="85">
          <cell r="L85"/>
          <cell r="M85" t="str">
            <v>GJ</v>
          </cell>
          <cell r="N85">
            <v>8.1000000000000003E-2</v>
          </cell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.Pulp and Paper.Paper.Linerboard.Linerboard Forming Pressing Finishingform extended nip press finishService requested.Pulp and Paper.Ventilation</v>
          </cell>
        </row>
        <row r="86">
          <cell r="L86"/>
          <cell r="M86" t="str">
            <v>GJ</v>
          </cell>
          <cell r="N86">
            <v>0.02</v>
          </cell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.Pulp and Paper.Paper.Linerboard.Linerboard Forming Pressing Finishingform extended nip press finishService requested.Pulp and Paper.Compression</v>
          </cell>
        </row>
        <row r="87">
          <cell r="L87"/>
          <cell r="M87" t="str">
            <v>GJ</v>
          </cell>
          <cell r="N87">
            <v>0.18</v>
          </cell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.Pulp and Paper.Paper.Linerboard.Linerboard Forming Pressing Finishingform extended nip press finishService requested.Pulp and Paper.Pumping</v>
          </cell>
        </row>
        <row r="88">
          <cell r="L88"/>
          <cell r="M88" t="str">
            <v>GJ</v>
          </cell>
          <cell r="N88">
            <v>0.13400000000000001</v>
          </cell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.Pulp and Paper.Paper.Linerboard.Linerboard Forming Pressing Finishingform extended nip press finishService requested.Pulp and Paper.Direct Drive</v>
          </cell>
        </row>
        <row r="89">
          <cell r="L89"/>
          <cell r="M89" t="str">
            <v>GJ</v>
          </cell>
          <cell r="N89">
            <v>6.0000000000000001E-3</v>
          </cell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>.Pulp and Paper.Paper.Linerboard.Linerboard Forming Pressing Finishingform extended nip press finishService requested.Pulp and Paper.Conveyance</v>
          </cell>
        </row>
        <row r="90">
          <cell r="L90"/>
          <cell r="M90" t="str">
            <v>GJ</v>
          </cell>
          <cell r="N90">
            <v>-0.36346666666666599</v>
          </cell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>.Pulp and Paper.Paper.Linerboard.Linerboard Forming Pressing Finishingform extended nip press finishService requested.Pulp and Paper.Steam</v>
          </cell>
        </row>
        <row r="91">
          <cell r="L91"/>
          <cell r="M91" t="str">
            <v>GJ</v>
          </cell>
          <cell r="N91">
            <v>8.1000000000000003E-2</v>
          </cell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>.Pulp and Paper.Paper.Linerboard.Linerboard Forming Pressing FinishingEff form press finishService requested.Pulp and Paper.Ventilation</v>
          </cell>
        </row>
        <row r="92">
          <cell r="L92"/>
          <cell r="M92" t="str">
            <v>GJ</v>
          </cell>
          <cell r="N92">
            <v>0.02</v>
          </cell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>.Pulp and Paper.Paper.Linerboard.Linerboard Forming Pressing FinishingEff form press finishService requested.Pulp and Paper.Compression</v>
          </cell>
        </row>
        <row r="93">
          <cell r="L93"/>
          <cell r="M93" t="str">
            <v>GJ</v>
          </cell>
          <cell r="N93">
            <v>0.18</v>
          </cell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.Pulp and Paper.Paper.Linerboard.Linerboard Forming Pressing FinishingEff form press finishService requested.Pulp and Paper.Pumping</v>
          </cell>
        </row>
        <row r="94">
          <cell r="L94"/>
          <cell r="M94" t="str">
            <v>GJ</v>
          </cell>
          <cell r="N94">
            <v>9.9000000000000005E-2</v>
          </cell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.Pulp and Paper.Paper.Linerboard.Linerboard Forming Pressing FinishingEff form press finishService requested.Pulp and Paper.Direct Drive</v>
          </cell>
        </row>
        <row r="95">
          <cell r="L95"/>
          <cell r="M95" t="str">
            <v>GJ</v>
          </cell>
          <cell r="N95">
            <v>6.0000000000000001E-3</v>
          </cell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.Pulp and Paper.Paper.Linerboard.Linerboard Forming Pressing FinishingEff form press finishService requested.Pulp and Paper.Conveyance</v>
          </cell>
        </row>
        <row r="96">
          <cell r="L96"/>
          <cell r="M96" t="str">
            <v>GJ</v>
          </cell>
          <cell r="N96">
            <v>8.1000000000000003E-2</v>
          </cell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>.Pulp and Paper.Paper.Linerboard.Linerboard Forming Pressing FinishingEff form extended nip press finishService requested.Pulp and Paper.Ventilation</v>
          </cell>
        </row>
        <row r="97">
          <cell r="L97"/>
          <cell r="M97" t="str">
            <v>GJ</v>
          </cell>
          <cell r="N97">
            <v>0.02</v>
          </cell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  <cell r="CP97"/>
          <cell r="CQ97"/>
          <cell r="CR97"/>
          <cell r="CS97"/>
          <cell r="CT97"/>
          <cell r="CU97"/>
          <cell r="CV97"/>
          <cell r="CW97"/>
          <cell r="CX97"/>
          <cell r="CY97"/>
          <cell r="CZ97"/>
          <cell r="DA97"/>
          <cell r="DB97"/>
          <cell r="DC97"/>
          <cell r="DD97"/>
          <cell r="DE97"/>
          <cell r="DF97"/>
          <cell r="DG97"/>
          <cell r="DH97"/>
          <cell r="DI97"/>
          <cell r="DJ97"/>
          <cell r="DL97" t="str">
            <v>.Pulp and Paper.Paper.Linerboard.Linerboard Forming Pressing FinishingEff form extended nip press finishService requested.Pulp and Paper.Compression</v>
          </cell>
        </row>
        <row r="98">
          <cell r="L98"/>
          <cell r="M98" t="str">
            <v>GJ</v>
          </cell>
          <cell r="N98">
            <v>0.18</v>
          </cell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  <cell r="CP98"/>
          <cell r="CQ98"/>
          <cell r="CR98"/>
          <cell r="CS98"/>
          <cell r="CT98"/>
          <cell r="CU98"/>
          <cell r="CV98"/>
          <cell r="CW98"/>
          <cell r="CX98"/>
          <cell r="CY98"/>
          <cell r="CZ98"/>
          <cell r="DA98"/>
          <cell r="DB98"/>
          <cell r="DC98"/>
          <cell r="DD98"/>
          <cell r="DE98"/>
          <cell r="DF98"/>
          <cell r="DG98"/>
          <cell r="DH98"/>
          <cell r="DI98"/>
          <cell r="DJ98"/>
          <cell r="DL98" t="str">
            <v>.Pulp and Paper.Paper.Linerboard.Linerboard Forming Pressing FinishingEff form extended nip press finishService requested.Pulp and Paper.Pumping</v>
          </cell>
        </row>
        <row r="99">
          <cell r="L99"/>
          <cell r="M99" t="str">
            <v>GJ</v>
          </cell>
          <cell r="N99">
            <v>0.12</v>
          </cell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>.Pulp and Paper.Paper.Linerboard.Linerboard Forming Pressing FinishingEff form extended nip press finishService requested.Pulp and Paper.Direct Drive</v>
          </cell>
        </row>
        <row r="100">
          <cell r="L100"/>
          <cell r="M100" t="str">
            <v>GJ</v>
          </cell>
          <cell r="N100">
            <v>6.0000000000000001E-3</v>
          </cell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  <cell r="CP100"/>
          <cell r="CQ100"/>
          <cell r="CR100"/>
          <cell r="CS100"/>
          <cell r="CT100"/>
          <cell r="CU100"/>
          <cell r="CV100"/>
          <cell r="CW100"/>
          <cell r="CX100"/>
          <cell r="CY100"/>
          <cell r="CZ100"/>
          <cell r="DA100"/>
          <cell r="DB100"/>
          <cell r="DC100"/>
          <cell r="DD100"/>
          <cell r="DE100"/>
          <cell r="DF100"/>
          <cell r="DG100"/>
          <cell r="DH100"/>
          <cell r="DI100"/>
          <cell r="DJ100"/>
          <cell r="DL100" t="str">
            <v>.Pulp and Paper.Paper.Linerboard.Linerboard Forming Pressing FinishingEff form extended nip press finishService requested.Pulp and Paper.Conveyance</v>
          </cell>
        </row>
        <row r="101">
          <cell r="L101"/>
          <cell r="M101" t="str">
            <v>GJ</v>
          </cell>
          <cell r="N101">
            <v>-0.36346666666666599</v>
          </cell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>.Pulp and Paper.Paper.Linerboard.Linerboard Forming Pressing FinishingEff form extended nip press finishService requested.Pulp and Paper.Steam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L103"/>
          <cell r="M103" t="str">
            <v>GJ</v>
          </cell>
          <cell r="N103">
            <v>1.7000000000000001E-2</v>
          </cell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>.Pulp and Paper.Paper.Linerboard.Linerboard Stock PrepConical refining and screeningService requested.Pulp and Paper.Pumping</v>
          </cell>
        </row>
        <row r="104">
          <cell r="L104"/>
          <cell r="M104" t="str">
            <v>GJ</v>
          </cell>
          <cell r="N104">
            <v>0.40500000000000003</v>
          </cell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>.Pulp and Paper.Paper.Linerboard.Linerboard Stock PrepConical refining and screeningService requested.Pulp and Paper.Direct Drive</v>
          </cell>
        </row>
        <row r="105">
          <cell r="L105"/>
          <cell r="M105" t="str">
            <v>GJ</v>
          </cell>
          <cell r="N105">
            <v>1.7000000000000001E-2</v>
          </cell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>.Pulp and Paper.Paper.Linerboard.Linerboard Stock PrepEff disc refining and screeningService requested.Pulp and Paper.Pumping</v>
          </cell>
        </row>
        <row r="106">
          <cell r="L106"/>
          <cell r="M106" t="str">
            <v>GJ</v>
          </cell>
          <cell r="N106">
            <v>0.26700000000000002</v>
          </cell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>.Pulp and Paper.Paper.Linerboard.Linerboard Stock PrepEff disc refining and screeningService requested.Pulp and Paper.Direct Drive</v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 t="str">
            <v>GJ</v>
          </cell>
          <cell r="N108">
            <v>0.10100000000000001</v>
          </cell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>.Pulp and Paper.Paper.Uncoated.Uncoated DryingSteamService requested.Pulp and Paper.Direct Drive</v>
          </cell>
        </row>
        <row r="109">
          <cell r="L109"/>
          <cell r="M109" t="str">
            <v>GJ</v>
          </cell>
          <cell r="N109">
            <v>8.16</v>
          </cell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>.Pulp and Paper.Paper.Uncoated.Uncoated DryingSteamService requested.Pulp and Paper.Steam</v>
          </cell>
        </row>
        <row r="110">
          <cell r="L110"/>
          <cell r="M110" t="str">
            <v>GJ</v>
          </cell>
          <cell r="N110">
            <v>0.10100000000000001</v>
          </cell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>.Pulp and Paper.Paper.Uncoated.Uncoated DryingSteam comp ctrlService requested.Pulp and Paper.Direct Drive</v>
          </cell>
        </row>
        <row r="111">
          <cell r="L111"/>
          <cell r="M111" t="str">
            <v>GJ</v>
          </cell>
          <cell r="N111">
            <v>7.6159999999999997</v>
          </cell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>.Pulp and Paper.Paper.Uncoated.Uncoated DryingSteam comp ctrlService requested.Pulp and Paper.Steam</v>
          </cell>
        </row>
        <row r="112">
          <cell r="L112"/>
          <cell r="M112" t="str">
            <v>GJ</v>
          </cell>
          <cell r="N112">
            <v>0.10100000000000001</v>
          </cell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>.Pulp and Paper.Paper.Uncoated.Uncoated DryingSteam and high intensity dryingService requested.Pulp and Paper.Direct Drive</v>
          </cell>
        </row>
        <row r="113">
          <cell r="L113"/>
          <cell r="M113" t="str">
            <v>GJ</v>
          </cell>
          <cell r="N113">
            <v>7.7519999999999998</v>
          </cell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>.Pulp and Paper.Paper.Uncoated.Uncoated DryingSteam and high intensity dryingService requested.Pulp and Paper.Steam</v>
          </cell>
        </row>
        <row r="114">
          <cell r="L114"/>
          <cell r="M114" t="str">
            <v>GJ</v>
          </cell>
          <cell r="N114">
            <v>0.10100000000000001</v>
          </cell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>.Pulp and Paper.Paper.Uncoated.Uncoated DryingSteam and high humidity hoodService requested.Pulp and Paper.Direct Drive</v>
          </cell>
        </row>
        <row r="115">
          <cell r="L115"/>
          <cell r="M115" t="str">
            <v>GJ</v>
          </cell>
          <cell r="N115">
            <v>7.5072000000000001</v>
          </cell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>.Pulp and Paper.Paper.Uncoated.Uncoated DryingSteam and high humidity hoodService requested.Pulp and Paper.Steam</v>
          </cell>
        </row>
        <row r="116">
          <cell r="L116"/>
          <cell r="M116" t="str">
            <v>GJ</v>
          </cell>
          <cell r="N116">
            <v>0.10100000000000001</v>
          </cell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>.Pulp and Paper.Paper.Uncoated.Uncoated DryingNG and high humidity hoodService requested.Pulp and Paper.Direct Drive</v>
          </cell>
        </row>
        <row r="117">
          <cell r="L117"/>
          <cell r="M117" t="str">
            <v>GJ</v>
          </cell>
          <cell r="N117">
            <v>7.5072000000000001</v>
          </cell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>.Pulp and Paper.Paper.Uncoated.Uncoated DryingNG and high humidity hoodService requested.Pulp and Paper.Methane Blend</v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 t="str">
            <v>GJ</v>
          </cell>
          <cell r="N119">
            <v>0.11899999999999999</v>
          </cell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>.Pulp and Paper.Paper.Uncoated.Uncoated Forming Pressing FinishingWoodfree form press finishService requested.Pulp and Paper.Ventilation</v>
          </cell>
        </row>
        <row r="120">
          <cell r="L120"/>
          <cell r="M120" t="str">
            <v>GJ</v>
          </cell>
          <cell r="N120">
            <v>3.2000000000000001E-2</v>
          </cell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>.Pulp and Paper.Paper.Uncoated.Uncoated Forming Pressing FinishingWoodfree form press finishService requested.Pulp and Paper.Compression</v>
          </cell>
        </row>
        <row r="121">
          <cell r="L121"/>
          <cell r="M121" t="str">
            <v>GJ</v>
          </cell>
          <cell r="N121">
            <v>0.17799999999999999</v>
          </cell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>.Pulp and Paper.Paper.Uncoated.Uncoated Forming Pressing FinishingWoodfree form press finishService requested.Pulp and Paper.Pumping</v>
          </cell>
        </row>
        <row r="122">
          <cell r="L122"/>
          <cell r="M122" t="str">
            <v>GJ</v>
          </cell>
          <cell r="N122">
            <v>0.21299999999999999</v>
          </cell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>.Pulp and Paper.Paper.Uncoated.Uncoated Forming Pressing FinishingWoodfree form press finishService requested.Pulp and Paper.Direct Drive</v>
          </cell>
        </row>
        <row r="123">
          <cell r="L123"/>
          <cell r="M123" t="str">
            <v>GJ</v>
          </cell>
          <cell r="N123">
            <v>8.9999999999999993E-3</v>
          </cell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>.Pulp and Paper.Paper.Uncoated.Uncoated Forming Pressing FinishingWoodfree form press finishService requested.Pulp and Paper.Conveyance</v>
          </cell>
        </row>
        <row r="124">
          <cell r="L124"/>
          <cell r="M124" t="str">
            <v>GJ</v>
          </cell>
          <cell r="N124">
            <v>0.11899999999999999</v>
          </cell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>.Pulp and Paper.Paper.Uncoated.Uncoated Forming Pressing FinishingWoodfree form extended nip press finishService requested.Pulp and Paper.Ventilation</v>
          </cell>
        </row>
        <row r="125">
          <cell r="L125"/>
          <cell r="M125" t="str">
            <v>GJ</v>
          </cell>
          <cell r="N125">
            <v>3.2000000000000001E-2</v>
          </cell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>.Pulp and Paper.Paper.Uncoated.Uncoated Forming Pressing FinishingWoodfree form extended nip press finishService requested.Pulp and Paper.Compression</v>
          </cell>
        </row>
        <row r="126">
          <cell r="L126"/>
          <cell r="M126" t="str">
            <v>GJ</v>
          </cell>
          <cell r="N126">
            <v>0.17799999999999999</v>
          </cell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>.Pulp and Paper.Paper.Uncoated.Uncoated Forming Pressing FinishingWoodfree form extended nip press finishService requested.Pulp and Paper.Pumping</v>
          </cell>
        </row>
        <row r="127">
          <cell r="L127"/>
          <cell r="M127" t="str">
            <v>GJ</v>
          </cell>
          <cell r="N127">
            <v>0.21299999999999999</v>
          </cell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>.Pulp and Paper.Paper.Uncoated.Uncoated Forming Pressing FinishingWoodfree form extended nip press finishService requested.Pulp and Paper.Direct Drive</v>
          </cell>
        </row>
        <row r="128">
          <cell r="L128"/>
          <cell r="M128" t="str">
            <v>GJ</v>
          </cell>
          <cell r="N128">
            <v>8.9999999999999993E-3</v>
          </cell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>.Pulp and Paper.Paper.Uncoated.Uncoated Forming Pressing FinishingWoodfree form extended nip press finishService requested.Pulp and Paper.Conveyance</v>
          </cell>
        </row>
        <row r="129">
          <cell r="L129"/>
          <cell r="M129" t="str">
            <v>GJ</v>
          </cell>
          <cell r="N129">
            <v>-0.36346666666666599</v>
          </cell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>.Pulp and Paper.Paper.Uncoated.Uncoated Forming Pressing FinishingWoodfree form extended nip press finishService requested.Pulp and Paper.Steam</v>
          </cell>
        </row>
        <row r="130">
          <cell r="L130"/>
          <cell r="M130" t="str">
            <v>GJ</v>
          </cell>
          <cell r="N130">
            <v>0.11899999999999999</v>
          </cell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>.Pulp and Paper.Paper.Uncoated.Uncoated Forming Pressing FinishingWoodfree Eff form press finishService requested.Pulp and Paper.Ventilation</v>
          </cell>
        </row>
        <row r="131">
          <cell r="L131"/>
          <cell r="M131" t="str">
            <v>GJ</v>
          </cell>
          <cell r="N131">
            <v>3.2000000000000001E-2</v>
          </cell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>.Pulp and Paper.Paper.Uncoated.Uncoated Forming Pressing FinishingWoodfree Eff form press finishService requested.Pulp and Paper.Compression</v>
          </cell>
        </row>
        <row r="132">
          <cell r="L132"/>
          <cell r="M132" t="str">
            <v>GJ</v>
          </cell>
          <cell r="N132">
            <v>0.17799999999999999</v>
          </cell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>.Pulp and Paper.Paper.Uncoated.Uncoated Forming Pressing FinishingWoodfree Eff form press finishService requested.Pulp and Paper.Pumping</v>
          </cell>
        </row>
        <row r="133">
          <cell r="L133"/>
          <cell r="M133" t="str">
            <v>GJ</v>
          </cell>
          <cell r="N133">
            <v>0.157</v>
          </cell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>.Pulp and Paper.Paper.Uncoated.Uncoated Forming Pressing FinishingWoodfree Eff form press finishService requested.Pulp and Paper.Direct Drive</v>
          </cell>
        </row>
        <row r="134">
          <cell r="L134"/>
          <cell r="M134" t="str">
            <v>GJ</v>
          </cell>
          <cell r="N134">
            <v>8.9999999999999993E-3</v>
          </cell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>.Pulp and Paper.Paper.Uncoated.Uncoated Forming Pressing FinishingWoodfree Eff form press finishService requested.Pulp and Paper.Conveyance</v>
          </cell>
        </row>
        <row r="135">
          <cell r="L135"/>
          <cell r="M135" t="str">
            <v>GJ</v>
          </cell>
          <cell r="N135">
            <v>0.11899999999999999</v>
          </cell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>.Pulp and Paper.Paper.Uncoated.Uncoated Forming Pressing FinishingWoodfree Eff form extended nip press finishService requested.Pulp and Paper.Ventilation</v>
          </cell>
        </row>
        <row r="136">
          <cell r="L136"/>
          <cell r="M136" t="str">
            <v>GJ</v>
          </cell>
          <cell r="N136">
            <v>3.2000000000000001E-2</v>
          </cell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>.Pulp and Paper.Paper.Uncoated.Uncoated Forming Pressing FinishingWoodfree Eff form extended nip press finishService requested.Pulp and Paper.Compression</v>
          </cell>
        </row>
        <row r="137">
          <cell r="L137"/>
          <cell r="M137" t="str">
            <v>GJ</v>
          </cell>
          <cell r="N137">
            <v>0.17799999999999999</v>
          </cell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>.Pulp and Paper.Paper.Uncoated.Uncoated Forming Pressing FinishingWoodfree Eff form extended nip press finishService requested.Pulp and Paper.Pumping</v>
          </cell>
        </row>
        <row r="138">
          <cell r="L138"/>
          <cell r="M138" t="str">
            <v>GJ</v>
          </cell>
          <cell r="N138">
            <v>0.19</v>
          </cell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>.Pulp and Paper.Paper.Uncoated.Uncoated Forming Pressing FinishingWoodfree Eff form extended nip press finishService requested.Pulp and Paper.Direct Drive</v>
          </cell>
        </row>
        <row r="139">
          <cell r="L139"/>
          <cell r="M139" t="str">
            <v>GJ</v>
          </cell>
          <cell r="N139">
            <v>8.9999999999999993E-3</v>
          </cell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>.Pulp and Paper.Paper.Uncoated.Uncoated Forming Pressing FinishingWoodfree Eff form extended nip press finishService requested.Pulp and Paper.Conveyance</v>
          </cell>
        </row>
        <row r="140">
          <cell r="L140"/>
          <cell r="M140" t="str">
            <v>GJ</v>
          </cell>
          <cell r="N140">
            <v>-0.36346666666666599</v>
          </cell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>.Pulp and Paper.Paper.Uncoated.Uncoated Forming Pressing FinishingWoodfree Eff form extended nip press finishService requested.Pulp and Paper.Steam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 t="str">
            <v>GJ</v>
          </cell>
          <cell r="N142">
            <v>0.03</v>
          </cell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>.Pulp and Paper.Paper.Uncoated.Uncoated Stock PrepWoodfree conical refining and screeningService requested.Pulp and Paper.Pumping</v>
          </cell>
        </row>
        <row r="143">
          <cell r="L143"/>
          <cell r="M143" t="str">
            <v>GJ</v>
          </cell>
          <cell r="N143">
            <v>0.61299999999999999</v>
          </cell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>.Pulp and Paper.Paper.Uncoated.Uncoated Stock PrepWoodfree conical refining and screeningService requested.Pulp and Paper.Direct Drive</v>
          </cell>
        </row>
        <row r="144">
          <cell r="L144"/>
          <cell r="M144" t="str">
            <v>GJ</v>
          </cell>
          <cell r="N144">
            <v>0.03</v>
          </cell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>.Pulp and Paper.Paper.Uncoated.Uncoated Stock PrepEff Woodfree disc refining and screeningService requested.Pulp and Paper.Pumping</v>
          </cell>
        </row>
        <row r="145">
          <cell r="L145"/>
          <cell r="M145" t="str">
            <v>GJ</v>
          </cell>
          <cell r="N145">
            <v>0.40500000000000003</v>
          </cell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>.Pulp and Paper.Paper.Uncoated.Uncoated Stock PrepEff Woodfree disc refining and screeningService requested.Pulp and Paper.Direct Drive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 t="str">
            <v>GJ</v>
          </cell>
          <cell r="N147">
            <v>0.10100000000000001</v>
          </cell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>.Pulp and Paper.Paper.Coated.Coated DryingSteamService requested.Pulp and Paper.Direct Drive</v>
          </cell>
        </row>
        <row r="148">
          <cell r="L148"/>
          <cell r="M148" t="str">
            <v>GJ</v>
          </cell>
          <cell r="N148">
            <v>8.16</v>
          </cell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>.Pulp and Paper.Paper.Coated.Coated DryingSteamService requested.Pulp and Paper.Steam</v>
          </cell>
        </row>
        <row r="149">
          <cell r="L149"/>
          <cell r="M149" t="str">
            <v>GJ</v>
          </cell>
          <cell r="N149">
            <v>0.10100000000000001</v>
          </cell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>.Pulp and Paper.Paper.Coated.Coated DryingSteam comp ctrlService requested.Pulp and Paper.Direct Drive</v>
          </cell>
        </row>
        <row r="150">
          <cell r="L150"/>
          <cell r="M150" t="str">
            <v>GJ</v>
          </cell>
          <cell r="N150">
            <v>7.6159999999999997</v>
          </cell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>.Pulp and Paper.Paper.Coated.Coated DryingSteam comp ctrlService requested.Pulp and Paper.Steam</v>
          </cell>
        </row>
        <row r="151">
          <cell r="L151"/>
          <cell r="M151" t="str">
            <v>GJ</v>
          </cell>
          <cell r="N151">
            <v>0.10100000000000001</v>
          </cell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>.Pulp and Paper.Paper.Coated.Coated DryingElectricityService requested.Pulp and Paper.Direct Drive</v>
          </cell>
        </row>
        <row r="152">
          <cell r="L152"/>
          <cell r="M152" t="str">
            <v>GJ</v>
          </cell>
          <cell r="N152">
            <v>4.0779610194902496</v>
          </cell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>.Pulp and Paper.Paper.Coated.Coated DryingElectricityService requested.Electricity</v>
          </cell>
        </row>
        <row r="153">
          <cell r="L153"/>
          <cell r="M153" t="str">
            <v>GJ</v>
          </cell>
          <cell r="N153">
            <v>0.10100000000000001</v>
          </cell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>.Pulp and Paper.Paper.Coated.Coated Dryinginfrared radiationService requested.Pulp and Paper.Direct Drive</v>
          </cell>
        </row>
        <row r="154">
          <cell r="L154"/>
          <cell r="M154" t="str">
            <v>GJ</v>
          </cell>
          <cell r="N154">
            <v>4.0779610194902496</v>
          </cell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>.Pulp and Paper.Paper.Coated.Coated Dryinginfrared radiationService requested.Electricity</v>
          </cell>
        </row>
        <row r="155">
          <cell r="L155"/>
          <cell r="M155" t="str">
            <v>GJ</v>
          </cell>
          <cell r="N155">
            <v>0.10100000000000001</v>
          </cell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>.Pulp and Paper.Paper.Coated.Coated DryingSteam and high intensity dryingService requested.Pulp and Paper.Direct Drive</v>
          </cell>
        </row>
        <row r="156">
          <cell r="L156"/>
          <cell r="M156" t="str">
            <v>GJ</v>
          </cell>
          <cell r="N156">
            <v>7.7519999999999998</v>
          </cell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>.Pulp and Paper.Paper.Coated.Coated DryingSteam and high intensity dryingService requested.Pulp and Paper.Steam</v>
          </cell>
        </row>
        <row r="157">
          <cell r="L157"/>
          <cell r="M157" t="str">
            <v>GJ</v>
          </cell>
          <cell r="N157">
            <v>0.10100000000000001</v>
          </cell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>.Pulp and Paper.Paper.Coated.Coated Dryingsteam and high humidity hoodService requested.Pulp and Paper.Direct Drive</v>
          </cell>
        </row>
        <row r="158">
          <cell r="L158"/>
          <cell r="M158" t="str">
            <v>GJ</v>
          </cell>
          <cell r="N158">
            <v>7.5072000000000001</v>
          </cell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>.Pulp and Paper.Paper.Coated.Coated Dryingsteam and high humidity hoodService requested.Pulp and Paper.Steam</v>
          </cell>
        </row>
        <row r="159">
          <cell r="L159"/>
          <cell r="M159" t="str">
            <v>GJ</v>
          </cell>
          <cell r="N159">
            <v>3.8740629685157399</v>
          </cell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>.Pulp and Paper.Paper.Coated.Coated Dryingelectricity and high intensity dryingService requested.Electricity</v>
          </cell>
        </row>
        <row r="160">
          <cell r="L160"/>
          <cell r="M160" t="str">
            <v>GJ</v>
          </cell>
          <cell r="N160">
            <v>0.10100000000000001</v>
          </cell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>.Pulp and Paper.Paper.Coated.Coated Dryingelectricity and high intensity dryingService requested.Pulp and Paper.Direct Drive</v>
          </cell>
        </row>
        <row r="161">
          <cell r="L161"/>
          <cell r="M161" t="str">
            <v>GJ</v>
          </cell>
          <cell r="N161">
            <v>3.75172413793103</v>
          </cell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>.Pulp and Paper.Paper.Coated.Coated Dryingelectricity and high humidity hoodService requested.Electricity</v>
          </cell>
        </row>
        <row r="162">
          <cell r="L162"/>
          <cell r="M162" t="str">
            <v>GJ</v>
          </cell>
          <cell r="N162">
            <v>0.10100000000000001</v>
          </cell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>.Pulp and Paper.Paper.Coated.Coated Dryingelectricity and high humidity hoodService requested.Pulp and Paper.Direct Drive</v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 t="str">
            <v>GJ</v>
          </cell>
          <cell r="N164">
            <v>0.11899999999999999</v>
          </cell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>.Pulp and Paper.Paper.Coated.Coated Forming Pressing FinishingWoodfree form press finishService requested.Pulp and Paper.Ventilation</v>
          </cell>
        </row>
        <row r="165">
          <cell r="L165"/>
          <cell r="M165" t="str">
            <v>GJ</v>
          </cell>
          <cell r="N165">
            <v>3.2000000000000001E-2</v>
          </cell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>.Pulp and Paper.Paper.Coated.Coated Forming Pressing FinishingWoodfree form press finishService requested.Pulp and Paper.Compression</v>
          </cell>
        </row>
        <row r="166">
          <cell r="L166"/>
          <cell r="M166" t="str">
            <v>GJ</v>
          </cell>
          <cell r="N166">
            <v>0.17799999999999999</v>
          </cell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>.Pulp and Paper.Paper.Coated.Coated Forming Pressing FinishingWoodfree form press finishService requested.Pulp and Paper.Pumping</v>
          </cell>
        </row>
        <row r="167">
          <cell r="L167"/>
          <cell r="M167" t="str">
            <v>GJ</v>
          </cell>
          <cell r="N167">
            <v>0.21299999999999999</v>
          </cell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>.Pulp and Paper.Paper.Coated.Coated Forming Pressing FinishingWoodfree form press finishService requested.Pulp and Paper.Direct Drive</v>
          </cell>
        </row>
        <row r="168">
          <cell r="L168"/>
          <cell r="M168" t="str">
            <v>GJ</v>
          </cell>
          <cell r="N168">
            <v>8.9999999999999993E-3</v>
          </cell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>.Pulp and Paper.Paper.Coated.Coated Forming Pressing FinishingWoodfree form press finishService requested.Pulp and Paper.Conveyance</v>
          </cell>
        </row>
        <row r="169">
          <cell r="L169"/>
          <cell r="M169" t="str">
            <v>GJ</v>
          </cell>
          <cell r="N169">
            <v>0.11899999999999999</v>
          </cell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>.Pulp and Paper.Paper.Coated.Coated Forming Pressing FinishingWoodfree form extended nip press finishService requested.Pulp and Paper.Ventilation</v>
          </cell>
        </row>
        <row r="170">
          <cell r="L170"/>
          <cell r="M170" t="str">
            <v>GJ</v>
          </cell>
          <cell r="N170">
            <v>3.2000000000000001E-2</v>
          </cell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>.Pulp and Paper.Paper.Coated.Coated Forming Pressing FinishingWoodfree form extended nip press finishService requested.Pulp and Paper.Compression</v>
          </cell>
        </row>
        <row r="171">
          <cell r="L171"/>
          <cell r="M171" t="str">
            <v>GJ</v>
          </cell>
          <cell r="N171">
            <v>0.17799999999999999</v>
          </cell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>.Pulp and Paper.Paper.Coated.Coated Forming Pressing FinishingWoodfree form extended nip press finishService requested.Pulp and Paper.Pumping</v>
          </cell>
        </row>
        <row r="172">
          <cell r="L172"/>
          <cell r="M172" t="str">
            <v>GJ</v>
          </cell>
          <cell r="N172">
            <v>0.21299999999999999</v>
          </cell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>.Pulp and Paper.Paper.Coated.Coated Forming Pressing FinishingWoodfree form extended nip press finishService requested.Pulp and Paper.Direct Drive</v>
          </cell>
        </row>
        <row r="173">
          <cell r="L173"/>
          <cell r="M173" t="str">
            <v>GJ</v>
          </cell>
          <cell r="N173">
            <v>8.9999999999999993E-3</v>
          </cell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>.Pulp and Paper.Paper.Coated.Coated Forming Pressing FinishingWoodfree form extended nip press finishService requested.Pulp and Paper.Conveyance</v>
          </cell>
        </row>
        <row r="174">
          <cell r="L174"/>
          <cell r="M174" t="str">
            <v>GJ</v>
          </cell>
          <cell r="N174">
            <v>-0.36346666666666599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.Pulp and Paper.Paper.Coated.Coated Forming Pressing FinishingWoodfree form extended nip press finishService requested.Pulp and Paper.Steam</v>
          </cell>
        </row>
        <row r="175">
          <cell r="L175"/>
          <cell r="M175" t="str">
            <v>GJ</v>
          </cell>
          <cell r="N175">
            <v>0.11899999999999999</v>
          </cell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>.Pulp and Paper.Paper.Coated.Coated Forming Pressing FinishingWoodfree Eff form press finishService requested.Pulp and Paper.Ventilation</v>
          </cell>
        </row>
        <row r="176">
          <cell r="L176"/>
          <cell r="M176" t="str">
            <v>GJ</v>
          </cell>
          <cell r="N176">
            <v>3.2000000000000001E-2</v>
          </cell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>.Pulp and Paper.Paper.Coated.Coated Forming Pressing FinishingWoodfree Eff form press finishService requested.Pulp and Paper.Compression</v>
          </cell>
        </row>
        <row r="177">
          <cell r="L177"/>
          <cell r="M177" t="str">
            <v>GJ</v>
          </cell>
          <cell r="N177">
            <v>0.17799999999999999</v>
          </cell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>.Pulp and Paper.Paper.Coated.Coated Forming Pressing FinishingWoodfree Eff form press finishService requested.Pulp and Paper.Pumping</v>
          </cell>
        </row>
        <row r="178">
          <cell r="L178"/>
          <cell r="M178" t="str">
            <v>GJ</v>
          </cell>
          <cell r="N178">
            <v>0.157</v>
          </cell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>.Pulp and Paper.Paper.Coated.Coated Forming Pressing FinishingWoodfree Eff form press finishService requested.Pulp and Paper.Direct Drive</v>
          </cell>
        </row>
        <row r="179">
          <cell r="L179"/>
          <cell r="M179" t="str">
            <v>GJ</v>
          </cell>
          <cell r="N179">
            <v>8.9999999999999993E-3</v>
          </cell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>.Pulp and Paper.Paper.Coated.Coated Forming Pressing FinishingWoodfree Eff form press finishService requested.Pulp and Paper.Conveyance</v>
          </cell>
        </row>
        <row r="180">
          <cell r="L180"/>
          <cell r="M180" t="str">
            <v>GJ</v>
          </cell>
          <cell r="N180">
            <v>0.11899999999999999</v>
          </cell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>.Pulp and Paper.Paper.Coated.Coated Forming Pressing FinishingWoodfree Eff form extended nip press finishService requested.Pulp and Paper.Ventilation</v>
          </cell>
        </row>
        <row r="181">
          <cell r="L181"/>
          <cell r="M181" t="str">
            <v>GJ</v>
          </cell>
          <cell r="N181">
            <v>3.2000000000000001E-2</v>
          </cell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>.Pulp and Paper.Paper.Coated.Coated Forming Pressing FinishingWoodfree Eff form extended nip press finishService requested.Pulp and Paper.Compression</v>
          </cell>
        </row>
        <row r="182">
          <cell r="L182"/>
          <cell r="M182" t="str">
            <v>GJ</v>
          </cell>
          <cell r="N182">
            <v>0.17799999999999999</v>
          </cell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>.Pulp and Paper.Paper.Coated.Coated Forming Pressing FinishingWoodfree Eff form extended nip press finishService requested.Pulp and Paper.Pumping</v>
          </cell>
        </row>
        <row r="183">
          <cell r="L183"/>
          <cell r="M183" t="str">
            <v>GJ</v>
          </cell>
          <cell r="N183">
            <v>0.19</v>
          </cell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>.Pulp and Paper.Paper.Coated.Coated Forming Pressing FinishingWoodfree Eff form extended nip press finishService requested.Pulp and Paper.Direct Drive</v>
          </cell>
        </row>
        <row r="184">
          <cell r="L184"/>
          <cell r="M184" t="str">
            <v>GJ</v>
          </cell>
          <cell r="N184">
            <v>8.9999999999999993E-3</v>
          </cell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>.Pulp and Paper.Paper.Coated.Coated Forming Pressing FinishingWoodfree Eff form extended nip press finishService requested.Pulp and Paper.Conveyance</v>
          </cell>
        </row>
        <row r="185">
          <cell r="L185"/>
          <cell r="M185" t="str">
            <v>GJ</v>
          </cell>
          <cell r="N185">
            <v>-0.36346666666666599</v>
          </cell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>.Pulp and Paper.Paper.Coated.Coated Forming Pressing FinishingWoodfree Eff form extended nip press finishService requested.Pulp and Paper.Steam</v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 t="str">
            <v>GJ</v>
          </cell>
          <cell r="N187">
            <v>0.03</v>
          </cell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>.Pulp and Paper.Paper.Coated.Coated Stock PrepWoodfree disc refining and screeningService requested.Pulp and Paper.Pumping</v>
          </cell>
        </row>
        <row r="188">
          <cell r="L188"/>
          <cell r="M188" t="str">
            <v>GJ</v>
          </cell>
          <cell r="N188">
            <v>0.61299999999999999</v>
          </cell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>.Pulp and Paper.Paper.Coated.Coated Stock PrepWoodfree disc refining and screeningService requested.Pulp and Paper.Direct Drive</v>
          </cell>
        </row>
        <row r="189">
          <cell r="L189"/>
          <cell r="M189" t="str">
            <v>GJ</v>
          </cell>
          <cell r="N189">
            <v>0.03</v>
          </cell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>.Pulp and Paper.Paper.Coated.Coated Stock PrepEff Woodfree disc refining and screeningService requested.Pulp and Paper.Pumping</v>
          </cell>
        </row>
        <row r="190">
          <cell r="L190"/>
          <cell r="M190" t="str">
            <v>GJ</v>
          </cell>
          <cell r="N190">
            <v>0.40500000000000003</v>
          </cell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>.Pulp and Paper.Paper.Coated.Coated Stock PrepEff Woodfree disc refining and screeningService requested.Pulp and Paper.Direct Drive</v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 t="str">
            <v>GJ</v>
          </cell>
          <cell r="N192">
            <v>0.38700000000000001</v>
          </cell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>.Pulp and Paper.Paper.Tissue.Tissue DryingSteamService requested.Pulp and Paper.Direct Drive</v>
          </cell>
        </row>
        <row r="193">
          <cell r="L193"/>
          <cell r="M193" t="str">
            <v>GJ</v>
          </cell>
          <cell r="N193">
            <v>2.8559999999999999</v>
          </cell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>.Pulp and Paper.Paper.Tissue.Tissue DryingSteamService requested.Pulp and Paper.Steam</v>
          </cell>
        </row>
        <row r="194">
          <cell r="L194"/>
          <cell r="M194" t="str">
            <v>GJ</v>
          </cell>
          <cell r="N194">
            <v>4.28399999999999</v>
          </cell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>.Pulp and Paper.Paper.Tissue.Tissue DryingSteamService requested.Pulp and Paper.Methane Blend</v>
          </cell>
        </row>
        <row r="195">
          <cell r="L195"/>
          <cell r="M195" t="str">
            <v>GJ</v>
          </cell>
          <cell r="N195">
            <v>0.38700000000000001</v>
          </cell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>.Pulp and Paper.Paper.Tissue.Tissue DryingSteam comp ctrlService requested.Pulp and Paper.Direct Drive</v>
          </cell>
        </row>
        <row r="196">
          <cell r="L196"/>
          <cell r="M196" t="str">
            <v>GJ</v>
          </cell>
          <cell r="N196">
            <v>2.6656</v>
          </cell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>.Pulp and Paper.Paper.Tissue.Tissue DryingSteam comp ctrlService requested.Pulp and Paper.Steam</v>
          </cell>
        </row>
        <row r="197">
          <cell r="L197"/>
          <cell r="M197" t="str">
            <v>GJ</v>
          </cell>
          <cell r="N197">
            <v>3.99839999999999</v>
          </cell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>.Pulp and Paper.Paper.Tissue.Tissue DryingSteam comp ctrlService requested.Pulp and Paper.Methane Blend</v>
          </cell>
        </row>
        <row r="198">
          <cell r="L198"/>
          <cell r="M198" t="str">
            <v>GJ</v>
          </cell>
          <cell r="N198">
            <v>0.38700000000000001</v>
          </cell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>.Pulp and Paper.Paper.Tissue.Tissue Dryingresidual oilService requested.Pulp and Paper.Direct Drive</v>
          </cell>
        </row>
        <row r="199">
          <cell r="L199"/>
          <cell r="M199" t="str">
            <v>GJ</v>
          </cell>
          <cell r="N199">
            <v>2.8559999999999999</v>
          </cell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>.Pulp and Paper.Paper.Tissue.Tissue Dryingresidual oilService requested.Pulp and Paper.Steam</v>
          </cell>
        </row>
        <row r="200">
          <cell r="L200"/>
          <cell r="M200" t="str">
            <v>GJ</v>
          </cell>
          <cell r="N200">
            <v>4.28399999999999</v>
          </cell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>.Pulp and Paper.Paper.Tissue.Tissue Dryingresidual oilService requestedCIMS.Generic Fuels.Fuel Oil</v>
          </cell>
        </row>
        <row r="201">
          <cell r="L201"/>
          <cell r="M201" t="str">
            <v>GJ</v>
          </cell>
          <cell r="N201">
            <v>0.38700000000000001</v>
          </cell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>.Pulp and Paper.Paper.Tissue.Tissue Dryingresidual oil comp ctrlService requested.Pulp and Paper.Direct Drive</v>
          </cell>
        </row>
        <row r="202">
          <cell r="L202"/>
          <cell r="M202" t="str">
            <v>GJ</v>
          </cell>
          <cell r="N202">
            <v>2.6656</v>
          </cell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>.Pulp and Paper.Paper.Tissue.Tissue Dryingresidual oil comp ctrlService requested.Pulp and Paper.Steam</v>
          </cell>
        </row>
        <row r="203">
          <cell r="L203"/>
          <cell r="M203" t="str">
            <v>GJ</v>
          </cell>
          <cell r="N203">
            <v>3.99839999999999</v>
          </cell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>.Pulp and Paper.Paper.Tissue.Tissue Dryingresidual oil comp ctrlService requestedCIMS.Generic Fuels.Fuel Oil</v>
          </cell>
        </row>
        <row r="204">
          <cell r="L204"/>
          <cell r="M204" t="str">
            <v>GJ</v>
          </cell>
          <cell r="N204">
            <v>0.38700000000000001</v>
          </cell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>.Pulp and Paper.Paper.Tissue.Tissue DryingSteam high humidity hoodService requested.Pulp and Paper.Direct Drive</v>
          </cell>
        </row>
        <row r="205">
          <cell r="L205"/>
          <cell r="M205" t="str">
            <v>GJ</v>
          </cell>
          <cell r="N205">
            <v>2.6275200000000001</v>
          </cell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>.Pulp and Paper.Paper.Tissue.Tissue DryingSteam high humidity hoodService requested.Pulp and Paper.Steam</v>
          </cell>
        </row>
        <row r="206">
          <cell r="L206"/>
          <cell r="M206" t="str">
            <v>GJ</v>
          </cell>
          <cell r="N206">
            <v>3.9412799999999901</v>
          </cell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>.Pulp and Paper.Paper.Tissue.Tissue DryingSteam high humidity hoodService requested.Pulp and Paper.Methane Blend</v>
          </cell>
        </row>
        <row r="207">
          <cell r="L207"/>
          <cell r="M207" t="str">
            <v>GJ</v>
          </cell>
          <cell r="N207">
            <v>0.38700000000000001</v>
          </cell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>.Pulp and Paper.Paper.Tissue.Tissue Dryingresidual oil high humidity hoodService requested.Pulp and Paper.Direct Drive</v>
          </cell>
        </row>
        <row r="208">
          <cell r="L208"/>
          <cell r="M208" t="str">
            <v>GJ</v>
          </cell>
          <cell r="N208">
            <v>2.6275200000000001</v>
          </cell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>.Pulp and Paper.Paper.Tissue.Tissue Dryingresidual oil high humidity hoodService requested.Pulp and Paper.Steam</v>
          </cell>
        </row>
        <row r="209">
          <cell r="L209"/>
          <cell r="M209" t="str">
            <v>GJ</v>
          </cell>
          <cell r="N209">
            <v>3.9412799999999901</v>
          </cell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>.Pulp and Paper.Paper.Tissue.Tissue Dryingresidual oil high humidity hoodService requestedCIMS.Generic Fuels.Fuel Oil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 t="str">
            <v>GJ</v>
          </cell>
          <cell r="N211">
            <v>8.5999999999999993E-2</v>
          </cell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>.Pulp and Paper.Paper.Tissue.Tissue Forming Pressing FinishingTissue form press finishService requested.Pulp and Paper.Ventilation</v>
          </cell>
        </row>
        <row r="212">
          <cell r="L212"/>
          <cell r="M212" t="str">
            <v>GJ</v>
          </cell>
          <cell r="N212">
            <v>3.6999999999999998E-2</v>
          </cell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>.Pulp and Paper.Paper.Tissue.Tissue Forming Pressing FinishingTissue form press finishService requested.Pulp and Paper.Compression</v>
          </cell>
        </row>
        <row r="213">
          <cell r="L213"/>
          <cell r="M213" t="str">
            <v>GJ</v>
          </cell>
          <cell r="N213">
            <v>0.13500000000000001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.Pulp and Paper.Paper.Tissue.Tissue Forming Pressing FinishingTissue form press finishService requested.Pulp and Paper.Pumping</v>
          </cell>
        </row>
        <row r="214">
          <cell r="L214"/>
          <cell r="M214" t="str">
            <v>GJ</v>
          </cell>
          <cell r="N214">
            <v>1.125</v>
          </cell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.Pulp and Paper.Paper.Tissue.Tissue Forming Pressing FinishingTissue form press finishService requested.Pulp and Paper.Direct Drive</v>
          </cell>
        </row>
        <row r="215">
          <cell r="L215"/>
          <cell r="M215" t="str">
            <v>GJ</v>
          </cell>
          <cell r="N215">
            <v>1.4999999999999999E-2</v>
          </cell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>.Pulp and Paper.Paper.Tissue.Tissue Forming Pressing FinishingTissue form press finishService requested.Pulp and Paper.Conveyance</v>
          </cell>
        </row>
        <row r="216">
          <cell r="L216"/>
          <cell r="M216" t="str">
            <v>GJ</v>
          </cell>
          <cell r="N216">
            <v>8.5999999999999993E-2</v>
          </cell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>.Pulp and Paper.Paper.Tissue.Tissue Forming Pressing FinishingTissue Eff form press finishService requested.Pulp and Paper.Ventilation</v>
          </cell>
        </row>
        <row r="217">
          <cell r="L217"/>
          <cell r="M217" t="str">
            <v>GJ</v>
          </cell>
          <cell r="N217">
            <v>3.6999999999999998E-2</v>
          </cell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>.Pulp and Paper.Paper.Tissue.Tissue Forming Pressing FinishingTissue Eff form press finishService requested.Pulp and Paper.Compression</v>
          </cell>
        </row>
        <row r="218">
          <cell r="L218"/>
          <cell r="M218" t="str">
            <v>GJ</v>
          </cell>
          <cell r="N218">
            <v>0.13500000000000001</v>
          </cell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>.Pulp and Paper.Paper.Tissue.Tissue Forming Pressing FinishingTissue Eff form press finishService requested.Pulp and Paper.Pumping</v>
          </cell>
        </row>
        <row r="219">
          <cell r="L219"/>
          <cell r="M219" t="str">
            <v>GJ</v>
          </cell>
          <cell r="N219">
            <v>0.83099999999999996</v>
          </cell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>.Pulp and Paper.Paper.Tissue.Tissue Forming Pressing FinishingTissue Eff form press finishService requested.Pulp and Paper.Direct Drive</v>
          </cell>
        </row>
        <row r="220">
          <cell r="L220"/>
          <cell r="M220" t="str">
            <v>GJ</v>
          </cell>
          <cell r="N220">
            <v>1.4999999999999999E-2</v>
          </cell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>.Pulp and Paper.Paper.Tissue.Tissue Forming Pressing FinishingTissue Eff form press finishService requested.Pulp and Paper.Conveyance</v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 t="str">
            <v>GJ</v>
          </cell>
          <cell r="N222">
            <v>6.4000000000000001E-2</v>
          </cell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>.Pulp and Paper.Paper.Tissue.Tissue Stock PrepConical refining and screeningService requested.Pulp and Paper.Pumping</v>
          </cell>
        </row>
        <row r="223">
          <cell r="L223"/>
          <cell r="M223" t="str">
            <v>GJ</v>
          </cell>
          <cell r="N223">
            <v>1.4990000000000001</v>
          </cell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>.Pulp and Paper.Paper.Tissue.Tissue Stock PrepConical refining and screeningService requested.Pulp and Paper.Direct Drive</v>
          </cell>
        </row>
        <row r="224">
          <cell r="L224"/>
          <cell r="M224" t="str">
            <v>GJ</v>
          </cell>
          <cell r="N224">
            <v>6.4000000000000001E-2</v>
          </cell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>.Pulp and Paper.Paper.Tissue.Tissue Stock PrepEff disc refining and screeningService requested.Pulp and Paper.Pumping</v>
          </cell>
        </row>
        <row r="225">
          <cell r="L225"/>
          <cell r="M225" t="str">
            <v>GJ</v>
          </cell>
          <cell r="N225">
            <v>0.99</v>
          </cell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>.Pulp and Paper.Paper.Tissue.Tissue Stock PrepEff disc refining and screeningService requested.Pulp and Paper.Direct Drive</v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 t="str">
            <v>GJ</v>
          </cell>
          <cell r="N227">
            <v>1.7219999999999999E-2</v>
          </cell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>.Pulp and Paper.Paper.Prepared Pulp.Bleached Pulp.Bleaching.Bleaching Fully70 ClO2 substitution in first stage full bleachService requested.Pulp and Paper.Ventilation</v>
          </cell>
        </row>
        <row r="228">
          <cell r="L228"/>
          <cell r="M228" t="str">
            <v>GJ</v>
          </cell>
          <cell r="N228">
            <v>5.7399999999999899E-3</v>
          </cell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>.Pulp and Paper.Paper.Prepared Pulp.Bleached Pulp.Bleaching.Bleaching Fully70 ClO2 substitution in first stage full bleachService requested.Pulp and Paper.Compression</v>
          </cell>
        </row>
        <row r="229">
          <cell r="L229"/>
          <cell r="M229" t="str">
            <v>GJ</v>
          </cell>
          <cell r="N229">
            <v>9.6759999999999902E-2</v>
          </cell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>.Pulp and Paper.Paper.Prepared Pulp.Bleached Pulp.Bleaching.Bleaching Fully70 ClO2 substitution in first stage full bleachService requested.Pulp and Paper.Pumping</v>
          </cell>
        </row>
        <row r="230">
          <cell r="L230"/>
          <cell r="M230" t="str">
            <v>GJ</v>
          </cell>
          <cell r="N230">
            <v>0.17876</v>
          </cell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>.Pulp and Paper.Paper.Prepared Pulp.Bleached Pulp.Bleaching.Bleaching Fully70 ClO2 substitution in first stage full bleachService requested.Pulp and Paper.Direct Drive</v>
          </cell>
        </row>
        <row r="231">
          <cell r="L231"/>
          <cell r="M231" t="str">
            <v>GJ</v>
          </cell>
          <cell r="N231">
            <v>3.3982662753036399</v>
          </cell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>.Pulp and Paper.Paper.Prepared Pulp.Bleached Pulp.Bleaching.Bleaching Fully70 ClO2 substitution in first stage full bleachService requested.Pulp and Paper.Steam</v>
          </cell>
        </row>
        <row r="232">
          <cell r="L232"/>
          <cell r="M232" t="str">
            <v>GJ</v>
          </cell>
          <cell r="N232">
            <v>1.7219999999999999E-2</v>
          </cell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>.Pulp and Paper.Paper.Prepared Pulp.Bleached Pulp.Bleaching.Bleaching Fully70 ClO2 substitution in first stage full bleach comp ctrlService requested.Pulp and Paper.Ventilation</v>
          </cell>
        </row>
        <row r="233">
          <cell r="L233"/>
          <cell r="M233" t="str">
            <v>GJ</v>
          </cell>
          <cell r="N233">
            <v>5.7399999999999899E-3</v>
          </cell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>.Pulp and Paper.Paper.Prepared Pulp.Bleached Pulp.Bleaching.Bleaching Fully70 ClO2 substitution in first stage full bleach comp ctrlService requested.Pulp and Paper.Compression</v>
          </cell>
        </row>
        <row r="234">
          <cell r="L234"/>
          <cell r="M234" t="str">
            <v>GJ</v>
          </cell>
          <cell r="N234">
            <v>9.6759999999999902E-2</v>
          </cell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>.Pulp and Paper.Paper.Prepared Pulp.Bleached Pulp.Bleaching.Bleaching Fully70 ClO2 substitution in first stage full bleach comp ctrlService requested.Pulp and Paper.Pumping</v>
          </cell>
        </row>
        <row r="235">
          <cell r="L235"/>
          <cell r="M235" t="str">
            <v>GJ</v>
          </cell>
          <cell r="N235">
            <v>0.17876</v>
          </cell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>.Pulp and Paper.Paper.Prepared Pulp.Bleached Pulp.Bleaching.Bleaching Fully70 ClO2 substitution in first stage full bleach comp ctrlService requested.Pulp and Paper.Direct Drive</v>
          </cell>
        </row>
        <row r="236">
          <cell r="L236"/>
          <cell r="M236" t="str">
            <v>GJ</v>
          </cell>
          <cell r="N236">
            <v>3.3303009497975702</v>
          </cell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>.Pulp and Paper.Paper.Prepared Pulp.Bleached Pulp.Bleaching.Bleaching Fully70 ClO2 substitution in first stage full bleach comp ctrlService requested.Pulp and Paper.Steam</v>
          </cell>
        </row>
        <row r="237">
          <cell r="L237"/>
          <cell r="M237" t="str">
            <v>GJ</v>
          </cell>
          <cell r="N237">
            <v>1.6590000000000001E-2</v>
          </cell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>.Pulp and Paper.Paper.Prepared Pulp.Bleached Pulp.Bleaching.Bleaching FullyFull bleach a hypochlorite stage 70 subsitution in the first stepService requested.Pulp and Paper.Ventilation</v>
          </cell>
        </row>
        <row r="238">
          <cell r="L238"/>
          <cell r="M238" t="str">
            <v>GJ</v>
          </cell>
          <cell r="N238">
            <v>5.5300000000000002E-3</v>
          </cell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>.Pulp and Paper.Paper.Prepared Pulp.Bleached Pulp.Bleaching.Bleaching FullyFull bleach a hypochlorite stage 70 subsitution in the first stepService requested.Pulp and Paper.Compression</v>
          </cell>
        </row>
        <row r="239">
          <cell r="L239"/>
          <cell r="M239" t="str">
            <v>GJ</v>
          </cell>
          <cell r="N239">
            <v>9.3219999999999997E-2</v>
          </cell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>.Pulp and Paper.Paper.Prepared Pulp.Bleached Pulp.Bleaching.Bleaching FullyFull bleach a hypochlorite stage 70 subsitution in the first stepService requested.Pulp and Paper.Pumping</v>
          </cell>
        </row>
        <row r="240">
          <cell r="L240"/>
          <cell r="M240" t="str">
            <v>GJ</v>
          </cell>
          <cell r="N240">
            <v>9.4799999999999995E-2</v>
          </cell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>.Pulp and Paper.Paper.Prepared Pulp.Bleached Pulp.Bleaching.Bleaching FullyFull bleach a hypochlorite stage 70 subsitution in the first stepService requested.Pulp and Paper.Direct Drive</v>
          </cell>
        </row>
        <row r="241">
          <cell r="L241"/>
          <cell r="M241" t="str">
            <v>GJ</v>
          </cell>
          <cell r="N241">
            <v>3.3982662753036399</v>
          </cell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>.Pulp and Paper.Paper.Prepared Pulp.Bleached Pulp.Bleaching.Bleaching FullyFull bleach a hypochlorite stage 70 subsitution in the first stepService requested.Pulp and Paper.Steam</v>
          </cell>
        </row>
        <row r="242">
          <cell r="L242"/>
          <cell r="M242" t="str">
            <v>GJ</v>
          </cell>
          <cell r="N242">
            <v>1.6590000000000001E-2</v>
          </cell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>.Pulp and Paper.Paper.Prepared Pulp.Bleached Pulp.Bleaching.Bleaching FullyFull bleach a hypochlorite stage 70 subsitution in the first step comp ctrlService requested.Pulp and Paper.Ventilation</v>
          </cell>
        </row>
        <row r="243">
          <cell r="L243"/>
          <cell r="M243" t="str">
            <v>GJ</v>
          </cell>
          <cell r="N243">
            <v>5.5300000000000002E-3</v>
          </cell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>.Pulp and Paper.Paper.Prepared Pulp.Bleached Pulp.Bleaching.Bleaching FullyFull bleach a hypochlorite stage 70 subsitution in the first step comp ctrlService requested.Pulp and Paper.Compression</v>
          </cell>
        </row>
        <row r="244">
          <cell r="L244"/>
          <cell r="M244" t="str">
            <v>GJ</v>
          </cell>
          <cell r="N244">
            <v>9.3219999999999997E-2</v>
          </cell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>.Pulp and Paper.Paper.Prepared Pulp.Bleached Pulp.Bleaching.Bleaching FullyFull bleach a hypochlorite stage 70 subsitution in the first step comp ctrlService requested.Pulp and Paper.Pumping</v>
          </cell>
        </row>
        <row r="245">
          <cell r="L245"/>
          <cell r="M245" t="str">
            <v>GJ</v>
          </cell>
          <cell r="N245">
            <v>9.4799999999999995E-2</v>
          </cell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>.Pulp and Paper.Paper.Prepared Pulp.Bleached Pulp.Bleaching.Bleaching FullyFull bleach a hypochlorite stage 70 subsitution in the first step comp ctrlService requested.Pulp and Paper.Direct Drive</v>
          </cell>
        </row>
        <row r="246">
          <cell r="L246"/>
          <cell r="M246" t="str">
            <v>GJ</v>
          </cell>
          <cell r="N246">
            <v>3.1943702987854201</v>
          </cell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>.Pulp and Paper.Paper.Prepared Pulp.Bleached Pulp.Bleaching.Bleaching FullyFull bleach a hypochlorite stage 70 subsitution in the first step comp ctrlService requested.Pulp and Paper.Steam</v>
          </cell>
        </row>
        <row r="247">
          <cell r="L247"/>
          <cell r="M247" t="str">
            <v>GJ</v>
          </cell>
          <cell r="N247">
            <v>2.8559999999999999E-2</v>
          </cell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>.Pulp and Paper.Paper.Prepared Pulp.Bleached Pulp.Bleaching.Bleaching FullyOxygen delignification 70 ClO2 in the first stageService requested.Pulp and Paper.Ventilation</v>
          </cell>
        </row>
        <row r="248">
          <cell r="L248"/>
          <cell r="M248" t="str">
            <v>GJ</v>
          </cell>
          <cell r="N248">
            <v>9.5200000000000007E-3</v>
          </cell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>.Pulp and Paper.Paper.Prepared Pulp.Bleached Pulp.Bleaching.Bleaching FullyOxygen delignification 70 ClO2 in the first stageService requested.Pulp and Paper.Compression</v>
          </cell>
        </row>
        <row r="249">
          <cell r="L249"/>
          <cell r="M249" t="str">
            <v>GJ</v>
          </cell>
          <cell r="N249">
            <v>0.16048000000000001</v>
          </cell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>.Pulp and Paper.Paper.Prepared Pulp.Bleached Pulp.Bleaching.Bleaching FullyOxygen delignification 70 ClO2 in the first stageService requested.Pulp and Paper.Pumping</v>
          </cell>
        </row>
        <row r="250">
          <cell r="L250"/>
          <cell r="M250" t="str">
            <v>GJ</v>
          </cell>
          <cell r="N250">
            <v>0.19447999999999999</v>
          </cell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>.Pulp and Paper.Paper.Prepared Pulp.Bleached Pulp.Bleaching.Bleaching FullyOxygen delignification 70 ClO2 in the first stageService requested.Pulp and Paper.Direct Drive</v>
          </cell>
        </row>
        <row r="251">
          <cell r="L251"/>
          <cell r="M251" t="str">
            <v>GJ</v>
          </cell>
          <cell r="N251">
            <v>3.74826627530364</v>
          </cell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>.Pulp and Paper.Paper.Prepared Pulp.Bleached Pulp.Bleaching.Bleaching FullyOxygen delignification 70 ClO2 in the first stageService requested.Pulp and Paper.Steam</v>
          </cell>
        </row>
        <row r="252">
          <cell r="L252"/>
          <cell r="M252" t="str">
            <v>GJ</v>
          </cell>
          <cell r="N252">
            <v>2.8559999999999999E-2</v>
          </cell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>.Pulp and Paper.Paper.Prepared Pulp.Bleached Pulp.Bleaching.Bleaching FullyOxygen delignification 70 ClO2 in first stage comp ctrlService requested.Pulp and Paper.Ventilation</v>
          </cell>
        </row>
        <row r="253">
          <cell r="L253"/>
          <cell r="M253" t="str">
            <v>GJ</v>
          </cell>
          <cell r="N253">
            <v>9.5200000000000007E-3</v>
          </cell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>.Pulp and Paper.Paper.Prepared Pulp.Bleached Pulp.Bleaching.Bleaching FullyOxygen delignification 70 ClO2 in first stage comp ctrlService requested.Pulp and Paper.Compression</v>
          </cell>
        </row>
        <row r="254">
          <cell r="L254"/>
          <cell r="M254" t="str">
            <v>GJ</v>
          </cell>
          <cell r="N254">
            <v>0.16048000000000001</v>
          </cell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>.Pulp and Paper.Paper.Prepared Pulp.Bleached Pulp.Bleaching.Bleaching FullyOxygen delignification 70 ClO2 in first stage comp ctrlService requested.Pulp and Paper.Pumping</v>
          </cell>
        </row>
        <row r="255">
          <cell r="L255"/>
          <cell r="M255" t="str">
            <v>GJ</v>
          </cell>
          <cell r="N255">
            <v>0.19447999999999999</v>
          </cell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>.Pulp and Paper.Paper.Prepared Pulp.Bleached Pulp.Bleaching.Bleaching FullyOxygen delignification 70 ClO2 in first stage comp ctrlService requested.Pulp and Paper.Direct Drive</v>
          </cell>
        </row>
        <row r="256">
          <cell r="L256"/>
          <cell r="M256" t="str">
            <v>GJ</v>
          </cell>
          <cell r="N256">
            <v>3.6733009497975702</v>
          </cell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>.Pulp and Paper.Paper.Prepared Pulp.Bleached Pulp.Bleaching.Bleaching FullyOxygen delignification 70 ClO2 in first stage comp ctrlService requested.Pulp and Paper.Steam</v>
          </cell>
        </row>
        <row r="257">
          <cell r="L257"/>
          <cell r="M257" t="str">
            <v>GJ</v>
          </cell>
          <cell r="N257">
            <v>2.6560799999999999E-2</v>
          </cell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>.Pulp and Paper.Paper.Prepared Pulp.Bleached Pulp.Bleaching.Bleaching FullyOxygen delignification mini O2 70 ClO2 in second stageService requested.Pulp and Paper.Ventilation</v>
          </cell>
        </row>
        <row r="258">
          <cell r="L258"/>
          <cell r="M258" t="str">
            <v>GJ</v>
          </cell>
          <cell r="N258">
            <v>8.8535999999999997E-3</v>
          </cell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>.Pulp and Paper.Paper.Prepared Pulp.Bleached Pulp.Bleaching.Bleaching FullyOxygen delignification mini O2 70 ClO2 in second stageService requested.Pulp and Paper.Compression</v>
          </cell>
        </row>
        <row r="259">
          <cell r="L259"/>
          <cell r="M259" t="str">
            <v>GJ</v>
          </cell>
          <cell r="N259">
            <v>0.1492464</v>
          </cell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>.Pulp and Paper.Paper.Prepared Pulp.Bleached Pulp.Bleaching.Bleaching FullyOxygen delignification mini O2 70 ClO2 in second stageService requested.Pulp and Paper.Pumping</v>
          </cell>
        </row>
        <row r="260">
          <cell r="L260"/>
          <cell r="M260" t="str">
            <v>GJ</v>
          </cell>
          <cell r="N260">
            <v>0.18086640000000001</v>
          </cell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>.Pulp and Paper.Paper.Prepared Pulp.Bleached Pulp.Bleaching.Bleaching FullyOxygen delignification mini O2 70 ClO2 in second stageService requested.Pulp and Paper.Direct Drive</v>
          </cell>
        </row>
        <row r="261">
          <cell r="L261"/>
          <cell r="M261" t="str">
            <v>GJ</v>
          </cell>
          <cell r="N261">
            <v>3.74826627530364</v>
          </cell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>.Pulp and Paper.Paper.Prepared Pulp.Bleached Pulp.Bleaching.Bleaching FullyOxygen delignification mini O2 70 ClO2 in second stageService requested.Pulp and Paper.Steam</v>
          </cell>
        </row>
        <row r="262">
          <cell r="L262"/>
          <cell r="M262" t="str">
            <v>GJ</v>
          </cell>
          <cell r="N262">
            <v>2.6560799999999999E-2</v>
          </cell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>.Pulp and Paper.Paper.Prepared Pulp.Bleached Pulp.Bleaching.Bleaching FullyOxygen delignification mini O2 70 ClO2 in first stage comp ctrlService requested.Pulp and Paper.Ventilation</v>
          </cell>
        </row>
        <row r="263">
          <cell r="L263"/>
          <cell r="M263" t="str">
            <v>GJ</v>
          </cell>
          <cell r="N263">
            <v>8.8535999999999997E-3</v>
          </cell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>.Pulp and Paper.Paper.Prepared Pulp.Bleached Pulp.Bleaching.Bleaching FullyOxygen delignification mini O2 70 ClO2 in first stage comp ctrlService requested.Pulp and Paper.Compression</v>
          </cell>
        </row>
        <row r="264">
          <cell r="L264"/>
          <cell r="M264" t="str">
            <v>GJ</v>
          </cell>
          <cell r="N264">
            <v>0.1492464</v>
          </cell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>.Pulp and Paper.Paper.Prepared Pulp.Bleached Pulp.Bleaching.Bleaching FullyOxygen delignification mini O2 70 ClO2 in first stage comp ctrlService requested.Pulp and Paper.Pumping</v>
          </cell>
        </row>
        <row r="265">
          <cell r="L265"/>
          <cell r="M265" t="str">
            <v>GJ</v>
          </cell>
          <cell r="N265">
            <v>0.18086640000000001</v>
          </cell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>.Pulp and Paper.Paper.Prepared Pulp.Bleached Pulp.Bleaching.Bleaching FullyOxygen delignification mini O2 70 ClO2 in first stage comp ctrlService requested.Pulp and Paper.Direct Drive</v>
          </cell>
        </row>
        <row r="266">
          <cell r="L266"/>
          <cell r="M266" t="str">
            <v>GJ</v>
          </cell>
          <cell r="N266">
            <v>3.5983356242914901</v>
          </cell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>.Pulp and Paper.Paper.Prepared Pulp.Bleached Pulp.Bleaching.Bleaching FullyOxygen delignification mini O2 70 ClO2 in first stage comp ctrlService requested.Pulp and Paper.Steam</v>
          </cell>
        </row>
        <row r="267">
          <cell r="L267"/>
          <cell r="M267" t="str">
            <v>GJ</v>
          </cell>
          <cell r="N267">
            <v>2.5916969696969602E-2</v>
          </cell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>.Pulp and Paper.Paper.Prepared Pulp.Bleached Pulp.Bleaching.Bleaching FullyFull ozone bleachingService requested.Pulp and Paper.Ventilation</v>
          </cell>
        </row>
        <row r="268">
          <cell r="L268"/>
          <cell r="M268" t="str">
            <v>GJ</v>
          </cell>
          <cell r="N268">
            <v>8.6389898989898892E-3</v>
          </cell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>.Pulp and Paper.Paper.Prepared Pulp.Bleached Pulp.Bleaching.Bleaching FullyFull ozone bleachingService requested.Pulp and Paper.Compression</v>
          </cell>
        </row>
        <row r="269">
          <cell r="L269"/>
          <cell r="M269" t="str">
            <v>GJ</v>
          </cell>
          <cell r="N269">
            <v>0.14562868686868599</v>
          </cell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>.Pulp and Paper.Paper.Prepared Pulp.Bleached Pulp.Bleaching.Bleaching FullyFull ozone bleachingService requested.Pulp and Paper.Pumping</v>
          </cell>
        </row>
        <row r="270">
          <cell r="L270"/>
          <cell r="M270" t="str">
            <v>GJ</v>
          </cell>
          <cell r="N270">
            <v>0.26904282828282799</v>
          </cell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>.Pulp and Paper.Paper.Prepared Pulp.Bleached Pulp.Bleaching.Bleaching FullyFull ozone bleachingService requested.Pulp and Paper.Direct Drive</v>
          </cell>
        </row>
        <row r="271">
          <cell r="L271"/>
          <cell r="M271" t="str">
            <v>GJ</v>
          </cell>
          <cell r="N271">
            <v>6.6519254750624501</v>
          </cell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>.Pulp and Paper.Paper.Prepared Pulp.Bleached Pulp.Bleaching.Bleaching FullyFull ozone bleachingService requested.Pulp and Paper.Steam</v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 t="str">
            <v>GJ</v>
          </cell>
          <cell r="N273">
            <v>1.0999999999999999E-2</v>
          </cell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>.Pulp and Paper.Paper.Prepared Pulp.Bleached Pulp.Bleaching.Bleaching SemiSemi bleaching ECFService requested.Pulp and Paper.Ventilation</v>
          </cell>
        </row>
        <row r="274">
          <cell r="L274"/>
          <cell r="M274" t="str">
            <v>GJ</v>
          </cell>
          <cell r="N274">
            <v>3.0000000000000001E-3</v>
          </cell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>.Pulp and Paper.Paper.Prepared Pulp.Bleached Pulp.Bleaching.Bleaching SemiSemi bleaching ECFService requested.Pulp and Paper.Compression</v>
          </cell>
        </row>
        <row r="275">
          <cell r="L275"/>
          <cell r="M275" t="str">
            <v>GJ</v>
          </cell>
          <cell r="N275">
            <v>0.06</v>
          </cell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>.Pulp and Paper.Paper.Prepared Pulp.Bleached Pulp.Bleaching.Bleaching SemiSemi bleaching ECFService requested.Pulp and Paper.Pumping</v>
          </cell>
        </row>
        <row r="276">
          <cell r="L276"/>
          <cell r="M276" t="str">
            <v>GJ</v>
          </cell>
          <cell r="N276">
            <v>4.4999999999999998E-2</v>
          </cell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>.Pulp and Paper.Paper.Prepared Pulp.Bleached Pulp.Bleaching.Bleaching SemiSemi bleaching ECFService requested.Pulp and Paper.Direct Drive</v>
          </cell>
        </row>
        <row r="277">
          <cell r="L277"/>
          <cell r="M277" t="str">
            <v>GJ</v>
          </cell>
          <cell r="N277">
            <v>3.18</v>
          </cell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>.Pulp and Paper.Paper.Prepared Pulp.Bleached Pulp.Bleaching.Bleaching SemiSemi bleaching ECFService requested.Pulp and Paper.Steam</v>
          </cell>
        </row>
        <row r="278">
          <cell r="L278"/>
          <cell r="M278" t="str">
            <v>GJ</v>
          </cell>
          <cell r="N278">
            <v>1.0999999999999999E-2</v>
          </cell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>.Pulp and Paper.Paper.Prepared Pulp.Bleached Pulp.Bleaching.Bleaching SemiSemi bleaching ECF comp ctrlService requested.Pulp and Paper.Ventilation</v>
          </cell>
        </row>
        <row r="279">
          <cell r="L279"/>
          <cell r="M279" t="str">
            <v>GJ</v>
          </cell>
          <cell r="N279">
            <v>3.0000000000000001E-3</v>
          </cell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>.Pulp and Paper.Paper.Prepared Pulp.Bleached Pulp.Bleaching.Bleaching SemiSemi bleaching ECF comp ctrlService requested.Pulp and Paper.Compression</v>
          </cell>
        </row>
        <row r="280">
          <cell r="L280"/>
          <cell r="M280" t="str">
            <v>GJ</v>
          </cell>
          <cell r="N280">
            <v>0.06</v>
          </cell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>.Pulp and Paper.Paper.Prepared Pulp.Bleached Pulp.Bleaching.Bleaching SemiSemi bleaching ECF comp ctrlService requested.Pulp and Paper.Pumping</v>
          </cell>
        </row>
        <row r="281">
          <cell r="L281"/>
          <cell r="M281" t="str">
            <v>GJ</v>
          </cell>
          <cell r="N281">
            <v>4.4999999999999998E-2</v>
          </cell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>.Pulp and Paper.Paper.Prepared Pulp.Bleached Pulp.Bleaching.Bleaching SemiSemi bleaching ECF comp ctrlService requested.Pulp and Paper.Direct Drive</v>
          </cell>
        </row>
        <row r="282">
          <cell r="L282"/>
          <cell r="M282" t="str">
            <v>GJ</v>
          </cell>
          <cell r="N282">
            <v>3.0870000000000002</v>
          </cell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>.Pulp and Paper.Paper.Prepared Pulp.Bleached Pulp.Bleaching.Bleaching SemiSemi bleaching ECF comp ctrlService requested.Pulp and Paper.Steam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 t="str">
            <v>GJ</v>
          </cell>
          <cell r="N284">
            <v>8.9999999999999993E-3</v>
          </cell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>.Pulp and Paper.Paper.Prepared Pulp.Bleached Pulp.Washed Pulp.Raw Pulp.Log Preparation.DebarkRing style mechanical debarker cutterService requested.Pulp and Paper.Direct Drive</v>
          </cell>
        </row>
        <row r="285">
          <cell r="L285"/>
          <cell r="M285" t="str">
            <v>GJ</v>
          </cell>
          <cell r="N285">
            <v>5.0000000000000001E-3</v>
          </cell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>.Pulp and Paper.Paper.Prepared Pulp.Bleached Pulp.Washed Pulp.Raw Pulp.Log Preparation.DebarkRing style mechanical debarker cutterService requested.Pulp and Paper.Conveyance</v>
          </cell>
        </row>
        <row r="286">
          <cell r="L286"/>
          <cell r="M286" t="str">
            <v>GJ</v>
          </cell>
          <cell r="N286">
            <v>8.9999999999999993E-3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.Pulp and Paper.Paper.Prepared Pulp.Bleached Pulp.Washed Pulp.Raw Pulp.Log Preparation.DebarkRosser head mechanical debarker cutterService requested.Pulp and Paper.Direct Drive</v>
          </cell>
        </row>
        <row r="287">
          <cell r="L287"/>
          <cell r="M287" t="str">
            <v>GJ</v>
          </cell>
          <cell r="N287">
            <v>5.0000000000000001E-3</v>
          </cell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.Pulp and Paper.Paper.Prepared Pulp.Bleached Pulp.Washed Pulp.Raw Pulp.Log Preparation.DebarkRosser head mechanical debarker cutterService requested.Pulp and Paper.Conveyance</v>
          </cell>
        </row>
        <row r="288">
          <cell r="L288"/>
          <cell r="M288" t="str">
            <v>GJ</v>
          </cell>
          <cell r="N288">
            <v>2.9999999999999901E-3</v>
          </cell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>.Pulp and Paper.Paper.Prepared Pulp.Bleached Pulp.Washed Pulp.Raw Pulp.Log Preparation.DebarkBiodegradable mechanical debarker cutterService requested.Pulp and Paper.Direct Drive</v>
          </cell>
        </row>
        <row r="289">
          <cell r="L289"/>
          <cell r="M289" t="str">
            <v>GJ</v>
          </cell>
          <cell r="N289">
            <v>5.0000000000000001E-3</v>
          </cell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>.Pulp and Paper.Paper.Prepared Pulp.Bleached Pulp.Washed Pulp.Raw Pulp.Log Preparation.DebarkBiodegradable mechanical debarker cutterService requested.Pulp and Paper.Conveyance</v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 t="str">
            <v>GJ</v>
          </cell>
          <cell r="N291">
            <v>1E-3</v>
          </cell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>.Pulp and Paper.Paper.Prepared Pulp.Bleached Pulp.Washed Pulp.Raw Pulp.Log Preparation.Cut and ChipPrimary chipping comp ctrl chip n sawService requested.Pulp and Paper.Ventilation</v>
          </cell>
        </row>
        <row r="292">
          <cell r="L292"/>
          <cell r="M292" t="str">
            <v>GJ</v>
          </cell>
          <cell r="N292">
            <v>4.9000000000000002E-2</v>
          </cell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>.Pulp and Paper.Paper.Prepared Pulp.Bleached Pulp.Washed Pulp.Raw Pulp.Log Preparation.Cut and ChipPrimary chipping comp ctrl chip n sawService requested.Pulp and Paper.Direct Drive</v>
          </cell>
        </row>
        <row r="293">
          <cell r="L293"/>
          <cell r="M293" t="str">
            <v>GJ</v>
          </cell>
          <cell r="N293">
            <v>2.1000000000000001E-2</v>
          </cell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>.Pulp and Paper.Paper.Prepared Pulp.Bleached Pulp.Washed Pulp.Raw Pulp.Log Preparation.Cut and ChipPrimary chipping comp ctrl chip n sawService requested.Pulp and Paper.Conveyance</v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 t="str">
            <v>GJ</v>
          </cell>
          <cell r="N295">
            <v>7.4999999999999997E-2</v>
          </cell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>.Pulp and Paper.Paper.Prepared Pulp.Bleached Pulp.Washed Pulp.Raw Pulp.Pulping ChemicalKraft batch digesterService requested.Pulp and Paper.Ventilation</v>
          </cell>
        </row>
        <row r="296">
          <cell r="L296"/>
          <cell r="M296" t="str">
            <v>GJ</v>
          </cell>
          <cell r="N296">
            <v>3.0000000000000001E-3</v>
          </cell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>.Pulp and Paper.Paper.Prepared Pulp.Bleached Pulp.Washed Pulp.Raw Pulp.Pulping ChemicalKraft batch digesterService requested.Pulp and Paper.Compression</v>
          </cell>
        </row>
        <row r="297">
          <cell r="L297"/>
          <cell r="M297" t="str">
            <v>GJ</v>
          </cell>
          <cell r="N297">
            <v>0.124</v>
          </cell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>.Pulp and Paper.Paper.Prepared Pulp.Bleached Pulp.Washed Pulp.Raw Pulp.Pulping ChemicalKraft batch digesterService requested.Pulp and Paper.Pumping</v>
          </cell>
        </row>
        <row r="298">
          <cell r="L298"/>
          <cell r="M298" t="str">
            <v>GJ</v>
          </cell>
          <cell r="N298">
            <v>0.152</v>
          </cell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>.Pulp and Paper.Paper.Prepared Pulp.Bleached Pulp.Washed Pulp.Raw Pulp.Pulping ChemicalKraft batch digesterService requested.Pulp and Paper.Direct Drive</v>
          </cell>
        </row>
        <row r="299">
          <cell r="L299"/>
          <cell r="M299" t="str">
            <v>GJ</v>
          </cell>
          <cell r="N299">
            <v>5.2220000000000004</v>
          </cell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>.Pulp and Paper.Paper.Prepared Pulp.Bleached Pulp.Washed Pulp.Raw Pulp.Pulping ChemicalKraft batch digesterService requested.Pulp and Paper.Steam</v>
          </cell>
        </row>
        <row r="300">
          <cell r="L300"/>
          <cell r="M300" t="str">
            <v>GJ</v>
          </cell>
          <cell r="N300">
            <v>0.11600000000000001</v>
          </cell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>.Pulp and Paper.Paper.Prepared Pulp.Bleached Pulp.Washed Pulp.Raw Pulp.Pulping ChemicalKraft batch digesterService requested.Pulp and Paper.Conveyance</v>
          </cell>
        </row>
        <row r="301">
          <cell r="L301"/>
          <cell r="M301" t="str">
            <v>tonne</v>
          </cell>
          <cell r="N301">
            <v>1.6</v>
          </cell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>.Pulp and Paper.Paper.Prepared Pulp.Bleached Pulp.Washed Pulp.Raw Pulp.Pulping ChemicalKraft batch digesterService requested.Pulp and Paper.Black Liquor Service</v>
          </cell>
        </row>
        <row r="302">
          <cell r="L302"/>
          <cell r="M302" t="str">
            <v>GJ</v>
          </cell>
          <cell r="N302">
            <v>7.4999999999999997E-2</v>
          </cell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>.Pulp and Paper.Paper.Prepared Pulp.Bleached Pulp.Washed Pulp.Raw Pulp.Pulping ChemicalKraft batch digester comp ctrlService requested.Pulp and Paper.Ventilation</v>
          </cell>
        </row>
        <row r="303">
          <cell r="L303"/>
          <cell r="M303" t="str">
            <v>GJ</v>
          </cell>
          <cell r="N303">
            <v>3.0000000000000001E-3</v>
          </cell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>.Pulp and Paper.Paper.Prepared Pulp.Bleached Pulp.Washed Pulp.Raw Pulp.Pulping ChemicalKraft batch digester comp ctrlService requested.Pulp and Paper.Compression</v>
          </cell>
        </row>
        <row r="304">
          <cell r="L304"/>
          <cell r="M304" t="str">
            <v>GJ</v>
          </cell>
          <cell r="N304">
            <v>0.124</v>
          </cell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>.Pulp and Paper.Paper.Prepared Pulp.Bleached Pulp.Washed Pulp.Raw Pulp.Pulping ChemicalKraft batch digester comp ctrlService requested.Pulp and Paper.Pumping</v>
          </cell>
        </row>
        <row r="305">
          <cell r="L305"/>
          <cell r="M305" t="str">
            <v>GJ</v>
          </cell>
          <cell r="N305">
            <v>0.152</v>
          </cell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>.Pulp and Paper.Paper.Prepared Pulp.Bleached Pulp.Washed Pulp.Raw Pulp.Pulping ChemicalKraft batch digester comp ctrlService requested.Pulp and Paper.Direct Drive</v>
          </cell>
        </row>
        <row r="306">
          <cell r="L306"/>
          <cell r="M306" t="str">
            <v>GJ</v>
          </cell>
          <cell r="N306">
            <v>4.99</v>
          </cell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>.Pulp and Paper.Paper.Prepared Pulp.Bleached Pulp.Washed Pulp.Raw Pulp.Pulping ChemicalKraft batch digester comp ctrlService requested.Pulp and Paper.Steam</v>
          </cell>
        </row>
        <row r="307">
          <cell r="L307"/>
          <cell r="M307" t="str">
            <v>GJ</v>
          </cell>
          <cell r="N307">
            <v>0.11600000000000001</v>
          </cell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>.Pulp and Paper.Paper.Prepared Pulp.Bleached Pulp.Washed Pulp.Raw Pulp.Pulping ChemicalKraft batch digester comp ctrlService requested.Pulp and Paper.Conveyance</v>
          </cell>
        </row>
        <row r="308">
          <cell r="L308"/>
          <cell r="M308" t="str">
            <v>tonne</v>
          </cell>
          <cell r="N308">
            <v>1.6</v>
          </cell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>.Pulp and Paper.Paper.Prepared Pulp.Bleached Pulp.Washed Pulp.Raw Pulp.Pulping ChemicalKraft batch digester comp ctrlService requested.Pulp and Paper.Black Liquor Service</v>
          </cell>
        </row>
        <row r="309">
          <cell r="L309"/>
          <cell r="M309" t="str">
            <v>GJ</v>
          </cell>
          <cell r="N309">
            <v>7.4999999999999997E-2</v>
          </cell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>.Pulp and Paper.Paper.Prepared Pulp.Bleached Pulp.Washed Pulp.Raw Pulp.Pulping ChemicalKraft batch digester blow HRService requested.Pulp and Paper.Ventilation</v>
          </cell>
        </row>
        <row r="310">
          <cell r="L310"/>
          <cell r="M310" t="str">
            <v>GJ</v>
          </cell>
          <cell r="N310">
            <v>3.0000000000000001E-3</v>
          </cell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>.Pulp and Paper.Paper.Prepared Pulp.Bleached Pulp.Washed Pulp.Raw Pulp.Pulping ChemicalKraft batch digester blow HRService requested.Pulp and Paper.Compression</v>
          </cell>
        </row>
        <row r="311">
          <cell r="L311"/>
          <cell r="M311" t="str">
            <v>GJ</v>
          </cell>
          <cell r="N311">
            <v>0.124</v>
          </cell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>.Pulp and Paper.Paper.Prepared Pulp.Bleached Pulp.Washed Pulp.Raw Pulp.Pulping ChemicalKraft batch digester blow HRService requested.Pulp and Paper.Pumping</v>
          </cell>
        </row>
        <row r="312">
          <cell r="L312"/>
          <cell r="M312" t="str">
            <v>GJ</v>
          </cell>
          <cell r="N312">
            <v>0.152</v>
          </cell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>.Pulp and Paper.Paper.Prepared Pulp.Bleached Pulp.Washed Pulp.Raw Pulp.Pulping ChemicalKraft batch digester blow HRService requested.Pulp and Paper.Direct Drive</v>
          </cell>
        </row>
        <row r="313">
          <cell r="L313"/>
          <cell r="M313" t="str">
            <v>GJ</v>
          </cell>
          <cell r="N313">
            <v>4.758</v>
          </cell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>.Pulp and Paper.Paper.Prepared Pulp.Bleached Pulp.Washed Pulp.Raw Pulp.Pulping ChemicalKraft batch digester blow HRService requested.Pulp and Paper.Steam</v>
          </cell>
        </row>
        <row r="314">
          <cell r="L314"/>
          <cell r="M314" t="str">
            <v>GJ</v>
          </cell>
          <cell r="N314">
            <v>0.11600000000000001</v>
          </cell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>.Pulp and Paper.Paper.Prepared Pulp.Bleached Pulp.Washed Pulp.Raw Pulp.Pulping ChemicalKraft batch digester blow HRService requested.Pulp and Paper.Conveyance</v>
          </cell>
        </row>
        <row r="315">
          <cell r="L315"/>
          <cell r="M315" t="str">
            <v>tonne</v>
          </cell>
          <cell r="N315">
            <v>1.6</v>
          </cell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>.Pulp and Paper.Paper.Prepared Pulp.Bleached Pulp.Washed Pulp.Raw Pulp.Pulping ChemicalKraft batch digester blow HRService requested.Pulp and Paper.Black Liquor Service</v>
          </cell>
        </row>
        <row r="316">
          <cell r="L316"/>
          <cell r="M316" t="str">
            <v>GJ</v>
          </cell>
          <cell r="N316">
            <v>7.4999999999999997E-2</v>
          </cell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>.Pulp and Paper.Paper.Prepared Pulp.Bleached Pulp.Washed Pulp.Raw Pulp.Pulping ChemicalKraft batch digester comp ctrl and blow HRService requested.Pulp and Paper.Ventilation</v>
          </cell>
        </row>
        <row r="317">
          <cell r="L317"/>
          <cell r="M317" t="str">
            <v>GJ</v>
          </cell>
          <cell r="N317">
            <v>3.0000000000000001E-3</v>
          </cell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>.Pulp and Paper.Paper.Prepared Pulp.Bleached Pulp.Washed Pulp.Raw Pulp.Pulping ChemicalKraft batch digester comp ctrl and blow HRService requested.Pulp and Paper.Compression</v>
          </cell>
        </row>
        <row r="318">
          <cell r="L318"/>
          <cell r="M318" t="str">
            <v>GJ</v>
          </cell>
          <cell r="N318">
            <v>0.124</v>
          </cell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>.Pulp and Paper.Paper.Prepared Pulp.Bleached Pulp.Washed Pulp.Raw Pulp.Pulping ChemicalKraft batch digester comp ctrl and blow HRService requested.Pulp and Paper.Pumping</v>
          </cell>
        </row>
        <row r="319">
          <cell r="L319"/>
          <cell r="M319" t="str">
            <v>GJ</v>
          </cell>
          <cell r="N319">
            <v>0.152</v>
          </cell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>.Pulp and Paper.Paper.Prepared Pulp.Bleached Pulp.Washed Pulp.Raw Pulp.Pulping ChemicalKraft batch digester comp ctrl and blow HRService requested.Pulp and Paper.Direct Drive</v>
          </cell>
        </row>
        <row r="320">
          <cell r="L320"/>
          <cell r="M320" t="str">
            <v>GJ</v>
          </cell>
          <cell r="N320">
            <v>4.5259999999999998</v>
          </cell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>.Pulp and Paper.Paper.Prepared Pulp.Bleached Pulp.Washed Pulp.Raw Pulp.Pulping ChemicalKraft batch digester comp ctrl and blow HRService requested.Pulp and Paper.Steam</v>
          </cell>
        </row>
        <row r="321">
          <cell r="L321"/>
          <cell r="M321" t="str">
            <v>GJ</v>
          </cell>
          <cell r="N321">
            <v>0.11600000000000001</v>
          </cell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>.Pulp and Paper.Paper.Prepared Pulp.Bleached Pulp.Washed Pulp.Raw Pulp.Pulping ChemicalKraft batch digester comp ctrl and blow HRService requested.Pulp and Paper.Conveyance</v>
          </cell>
        </row>
        <row r="322">
          <cell r="L322"/>
          <cell r="M322" t="str">
            <v>tonne</v>
          </cell>
          <cell r="N322">
            <v>1.6</v>
          </cell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>.Pulp and Paper.Paper.Prepared Pulp.Bleached Pulp.Washed Pulp.Raw Pulp.Pulping ChemicalKraft batch digester comp ctrl and blow HRService requested.Pulp and Paper.Black Liquor Service</v>
          </cell>
        </row>
        <row r="323">
          <cell r="L323"/>
          <cell r="M323" t="str">
            <v>GJ</v>
          </cell>
          <cell r="N323">
            <v>7.4999999999999997E-2</v>
          </cell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>.Pulp and Paper.Paper.Prepared Pulp.Bleached Pulp.Washed Pulp.Raw Pulp.Pulping ChemicalKraft batch digester RDH superbatchService requested.Pulp and Paper.Ventilation</v>
          </cell>
        </row>
        <row r="324">
          <cell r="L324"/>
          <cell r="M324" t="str">
            <v>GJ</v>
          </cell>
          <cell r="N324">
            <v>3.0000000000000001E-3</v>
          </cell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>.Pulp and Paper.Paper.Prepared Pulp.Bleached Pulp.Washed Pulp.Raw Pulp.Pulping ChemicalKraft batch digester RDH superbatchService requested.Pulp and Paper.Compression</v>
          </cell>
        </row>
        <row r="325">
          <cell r="L325"/>
          <cell r="M325" t="str">
            <v>GJ</v>
          </cell>
          <cell r="N325">
            <v>0.124</v>
          </cell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>.Pulp and Paper.Paper.Prepared Pulp.Bleached Pulp.Washed Pulp.Raw Pulp.Pulping ChemicalKraft batch digester RDH superbatchService requested.Pulp and Paper.Pumping</v>
          </cell>
        </row>
        <row r="326">
          <cell r="L326"/>
          <cell r="M326" t="str">
            <v>GJ</v>
          </cell>
          <cell r="N326">
            <v>0.152</v>
          </cell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>.Pulp and Paper.Paper.Prepared Pulp.Bleached Pulp.Washed Pulp.Raw Pulp.Pulping ChemicalKraft batch digester RDH superbatchService requested.Pulp and Paper.Direct Drive</v>
          </cell>
        </row>
        <row r="327">
          <cell r="L327"/>
          <cell r="M327" t="str">
            <v>GJ</v>
          </cell>
          <cell r="N327">
            <v>3.6554000000000002</v>
          </cell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>.Pulp and Paper.Paper.Prepared Pulp.Bleached Pulp.Washed Pulp.Raw Pulp.Pulping ChemicalKraft batch digester RDH superbatchService requested.Pulp and Paper.Steam</v>
          </cell>
        </row>
        <row r="328">
          <cell r="L328"/>
          <cell r="M328" t="str">
            <v>GJ</v>
          </cell>
          <cell r="N328">
            <v>0.11600000000000001</v>
          </cell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>.Pulp and Paper.Paper.Prepared Pulp.Bleached Pulp.Washed Pulp.Raw Pulp.Pulping ChemicalKraft batch digester RDH superbatchService requested.Pulp and Paper.Conveyance</v>
          </cell>
        </row>
        <row r="329">
          <cell r="L329"/>
          <cell r="M329" t="str">
            <v>tonne</v>
          </cell>
          <cell r="N329">
            <v>1.6</v>
          </cell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>.Pulp and Paper.Paper.Prepared Pulp.Bleached Pulp.Washed Pulp.Raw Pulp.Pulping ChemicalKraft batch digester RDH superbatchService requested.Pulp and Paper.Black Liquor Service</v>
          </cell>
        </row>
        <row r="330">
          <cell r="L330"/>
          <cell r="M330" t="str">
            <v>GJ</v>
          </cell>
          <cell r="N330">
            <v>7.4999999999999997E-2</v>
          </cell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>.Pulp and Paper.Paper.Prepared Pulp.Bleached Pulp.Washed Pulp.Raw Pulp.Pulping ChemicalKraft continuous digesterService requested.Pulp and Paper.Ventilation</v>
          </cell>
        </row>
        <row r="331">
          <cell r="L331"/>
          <cell r="M331" t="str">
            <v>GJ</v>
          </cell>
          <cell r="N331">
            <v>3.0000000000000001E-3</v>
          </cell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>.Pulp and Paper.Paper.Prepared Pulp.Bleached Pulp.Washed Pulp.Raw Pulp.Pulping ChemicalKraft continuous digesterService requested.Pulp and Paper.Compression</v>
          </cell>
        </row>
        <row r="332">
          <cell r="L332"/>
          <cell r="M332" t="str">
            <v>GJ</v>
          </cell>
          <cell r="N332">
            <v>0.21299999999999999</v>
          </cell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>.Pulp and Paper.Paper.Prepared Pulp.Bleached Pulp.Washed Pulp.Raw Pulp.Pulping ChemicalKraft continuous digesterService requested.Pulp and Paper.Pumping</v>
          </cell>
        </row>
        <row r="333">
          <cell r="L333"/>
          <cell r="M333" t="str">
            <v>GJ</v>
          </cell>
          <cell r="N333">
            <v>0.152</v>
          </cell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>.Pulp and Paper.Paper.Prepared Pulp.Bleached Pulp.Washed Pulp.Raw Pulp.Pulping ChemicalKraft continuous digesterService requested.Pulp and Paper.Direct Drive</v>
          </cell>
        </row>
        <row r="334">
          <cell r="L334"/>
          <cell r="M334" t="str">
            <v>GJ</v>
          </cell>
          <cell r="N334">
            <v>3.7327110854807599</v>
          </cell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>.Pulp and Paper.Paper.Prepared Pulp.Bleached Pulp.Washed Pulp.Raw Pulp.Pulping ChemicalKraft continuous digesterService requested.Pulp and Paper.Steam</v>
          </cell>
        </row>
        <row r="335">
          <cell r="L335"/>
          <cell r="M335" t="str">
            <v>GJ</v>
          </cell>
          <cell r="N335">
            <v>0.11600000000000001</v>
          </cell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>.Pulp and Paper.Paper.Prepared Pulp.Bleached Pulp.Washed Pulp.Raw Pulp.Pulping ChemicalKraft continuous digesterService requested.Pulp and Paper.Conveyance</v>
          </cell>
        </row>
        <row r="336">
          <cell r="L336"/>
          <cell r="M336" t="str">
            <v>tonne</v>
          </cell>
          <cell r="N336">
            <v>1.6</v>
          </cell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>.Pulp and Paper.Paper.Prepared Pulp.Bleached Pulp.Washed Pulp.Raw Pulp.Pulping ChemicalKraft continuous digesterService requested.Pulp and Paper.Black Liquor Service</v>
          </cell>
        </row>
        <row r="337">
          <cell r="L337"/>
          <cell r="M337" t="str">
            <v>GJ</v>
          </cell>
          <cell r="N337">
            <v>7.4999999999999997E-2</v>
          </cell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>.Pulp and Paper.Paper.Prepared Pulp.Bleached Pulp.Washed Pulp.Raw Pulp.Pulping ChemicalKraft continuous digester comp ctrlService requested.Pulp and Paper.Ventilation</v>
          </cell>
        </row>
        <row r="338">
          <cell r="L338"/>
          <cell r="M338" t="str">
            <v>GJ</v>
          </cell>
          <cell r="N338">
            <v>3.0000000000000001E-3</v>
          </cell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>.Pulp and Paper.Paper.Prepared Pulp.Bleached Pulp.Washed Pulp.Raw Pulp.Pulping ChemicalKraft continuous digester comp ctrlService requested.Pulp and Paper.Compression</v>
          </cell>
        </row>
        <row r="339">
          <cell r="L339"/>
          <cell r="M339" t="str">
            <v>GJ</v>
          </cell>
          <cell r="N339">
            <v>0.21299999999999999</v>
          </cell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>.Pulp and Paper.Paper.Prepared Pulp.Bleached Pulp.Washed Pulp.Raw Pulp.Pulping ChemicalKraft continuous digester comp ctrlService requested.Pulp and Paper.Pumping</v>
          </cell>
        </row>
        <row r="340">
          <cell r="L340"/>
          <cell r="M340" t="str">
            <v>GJ</v>
          </cell>
          <cell r="N340">
            <v>0.152</v>
          </cell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>.Pulp and Paper.Paper.Prepared Pulp.Bleached Pulp.Washed Pulp.Raw Pulp.Pulping ChemicalKraft continuous digester comp ctrlService requested.Pulp and Paper.Direct Drive</v>
          </cell>
        </row>
        <row r="341">
          <cell r="L341"/>
          <cell r="M341" t="str">
            <v>GJ</v>
          </cell>
          <cell r="N341">
            <v>3.6529992876317601</v>
          </cell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>.Pulp and Paper.Paper.Prepared Pulp.Bleached Pulp.Washed Pulp.Raw Pulp.Pulping ChemicalKraft continuous digester comp ctrlService requested.Pulp and Paper.Steam</v>
          </cell>
        </row>
        <row r="342">
          <cell r="L342"/>
          <cell r="M342" t="str">
            <v>GJ</v>
          </cell>
          <cell r="N342">
            <v>0.11600000000000001</v>
          </cell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>.Pulp and Paper.Paper.Prepared Pulp.Bleached Pulp.Washed Pulp.Raw Pulp.Pulping ChemicalKraft continuous digester comp ctrlService requested.Pulp and Paper.Conveyance</v>
          </cell>
        </row>
        <row r="343">
          <cell r="L343"/>
          <cell r="M343" t="str">
            <v>tonne</v>
          </cell>
          <cell r="N343">
            <v>1.6</v>
          </cell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>.Pulp and Paper.Paper.Prepared Pulp.Bleached Pulp.Washed Pulp.Raw Pulp.Pulping ChemicalKraft continuous digester comp ctrlService requested.Pulp and Paper.Black Liquor Service</v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 t="str">
            <v>GJ</v>
          </cell>
          <cell r="N345">
            <v>7.3999999999999996E-2</v>
          </cell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>.Pulp and Paper.Paper.Prepared Pulp.Bleached Pulp.Washed Pulp.Raw Pulp.Pulping Semi ChemicalNeutral sulphite batch digesterService requested.Pulp and Paper.Ventilation</v>
          </cell>
        </row>
        <row r="346">
          <cell r="L346"/>
          <cell r="M346" t="str">
            <v>GJ</v>
          </cell>
          <cell r="N346">
            <v>2E-3</v>
          </cell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>.Pulp and Paper.Paper.Prepared Pulp.Bleached Pulp.Washed Pulp.Raw Pulp.Pulping Semi ChemicalNeutral sulphite batch digesterService requested.Pulp and Paper.Compression</v>
          </cell>
        </row>
        <row r="347">
          <cell r="L347"/>
          <cell r="M347" t="str">
            <v>GJ</v>
          </cell>
          <cell r="N347">
            <v>0.17199999999999999</v>
          </cell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>.Pulp and Paper.Paper.Prepared Pulp.Bleached Pulp.Washed Pulp.Raw Pulp.Pulping Semi ChemicalNeutral sulphite batch digesterService requested.Pulp and Paper.Pumping</v>
          </cell>
        </row>
        <row r="348">
          <cell r="L348"/>
          <cell r="M348" t="str">
            <v>GJ</v>
          </cell>
          <cell r="N348">
            <v>1.3049999999999999</v>
          </cell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>.Pulp and Paper.Paper.Prepared Pulp.Bleached Pulp.Washed Pulp.Raw Pulp.Pulping Semi ChemicalNeutral sulphite batch digesterService requested.Pulp and Paper.Direct Drive</v>
          </cell>
        </row>
        <row r="349">
          <cell r="L349"/>
          <cell r="M349" t="str">
            <v>GJ</v>
          </cell>
          <cell r="N349">
            <v>2.0310000000000001</v>
          </cell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>.Pulp and Paper.Paper.Prepared Pulp.Bleached Pulp.Washed Pulp.Raw Pulp.Pulping Semi ChemicalNeutral sulphite batch digesterService requested.Pulp and Paper.Steam</v>
          </cell>
        </row>
        <row r="350">
          <cell r="L350"/>
          <cell r="M350" t="str">
            <v>GJ</v>
          </cell>
          <cell r="N350">
            <v>7.9000000000000001E-2</v>
          </cell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>.Pulp and Paper.Paper.Prepared Pulp.Bleached Pulp.Washed Pulp.Raw Pulp.Pulping Semi ChemicalNeutral sulphite batch digesterService requested.Pulp and Paper.Conveyance</v>
          </cell>
        </row>
        <row r="351">
          <cell r="L351"/>
          <cell r="M351" t="str">
            <v>tonne</v>
          </cell>
          <cell r="N351">
            <v>0.6</v>
          </cell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>.Pulp and Paper.Paper.Prepared Pulp.Bleached Pulp.Washed Pulp.Raw Pulp.Pulping Semi ChemicalNeutral sulphite batch digesterService requested.Pulp and Paper.Black Liquor Service</v>
          </cell>
        </row>
        <row r="352">
          <cell r="L352"/>
          <cell r="M352" t="str">
            <v>GJ</v>
          </cell>
          <cell r="N352">
            <v>7.3999999999999996E-2</v>
          </cell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>.Pulp and Paper.Paper.Prepared Pulp.Bleached Pulp.Washed Pulp.Raw Pulp.Pulping Semi ChemicalNeutral sulphite batch digester comp ctrl and effluent treatmentService requested.Pulp and Paper.Ventilation</v>
          </cell>
        </row>
        <row r="353">
          <cell r="L353"/>
          <cell r="M353" t="str">
            <v>GJ</v>
          </cell>
          <cell r="N353">
            <v>2E-3</v>
          </cell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>.Pulp and Paper.Paper.Prepared Pulp.Bleached Pulp.Washed Pulp.Raw Pulp.Pulping Semi ChemicalNeutral sulphite batch digester comp ctrl and effluent treatmentService requested.Pulp and Paper.Compression</v>
          </cell>
        </row>
        <row r="354">
          <cell r="L354"/>
          <cell r="M354" t="str">
            <v>GJ</v>
          </cell>
          <cell r="N354">
            <v>0.17199999999999999</v>
          </cell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>.Pulp and Paper.Paper.Prepared Pulp.Bleached Pulp.Washed Pulp.Raw Pulp.Pulping Semi ChemicalNeutral sulphite batch digester comp ctrl and effluent treatmentService requested.Pulp and Paper.Pumping</v>
          </cell>
        </row>
        <row r="355">
          <cell r="L355"/>
          <cell r="M355" t="str">
            <v>GJ</v>
          </cell>
          <cell r="N355">
            <v>1.3049999999999999</v>
          </cell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>.Pulp and Paper.Paper.Prepared Pulp.Bleached Pulp.Washed Pulp.Raw Pulp.Pulping Semi ChemicalNeutral sulphite batch digester comp ctrl and effluent treatmentService requested.Pulp and Paper.Direct Drive</v>
          </cell>
        </row>
        <row r="356">
          <cell r="L356"/>
          <cell r="M356" t="str">
            <v>GJ</v>
          </cell>
          <cell r="N356">
            <v>1.7989999999999999</v>
          </cell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>.Pulp and Paper.Paper.Prepared Pulp.Bleached Pulp.Washed Pulp.Raw Pulp.Pulping Semi ChemicalNeutral sulphite batch digester comp ctrl and effluent treatmentService requested.Pulp and Paper.Steam</v>
          </cell>
        </row>
        <row r="357">
          <cell r="L357"/>
          <cell r="M357" t="str">
            <v>GJ</v>
          </cell>
          <cell r="N357">
            <v>7.9000000000000001E-2</v>
          </cell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>.Pulp and Paper.Paper.Prepared Pulp.Bleached Pulp.Washed Pulp.Raw Pulp.Pulping Semi ChemicalNeutral sulphite batch digester comp ctrl and effluent treatmentService requested.Pulp and Paper.Conveyance</v>
          </cell>
        </row>
        <row r="358">
          <cell r="L358"/>
          <cell r="M358" t="str">
            <v>tonne</v>
          </cell>
          <cell r="N358">
            <v>0.6</v>
          </cell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>.Pulp and Paper.Paper.Prepared Pulp.Bleached Pulp.Washed Pulp.Raw Pulp.Pulping Semi ChemicalNeutral sulphite batch digester comp ctrl and effluent treatmentService requested.Pulp and Paper.Black Liquor Service</v>
          </cell>
        </row>
        <row r="359">
          <cell r="L359"/>
          <cell r="M359" t="str">
            <v>GJ</v>
          </cell>
          <cell r="N359">
            <v>7.3999999999999996E-2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.Pulp and Paper.Paper.Prepared Pulp.Bleached Pulp.Washed Pulp.Raw Pulp.Pulping Semi ChemicalNeutral sulphite batch digester blow HRService requested.Pulp and Paper.Ventilation</v>
          </cell>
        </row>
        <row r="360">
          <cell r="L360"/>
          <cell r="M360" t="str">
            <v>GJ</v>
          </cell>
          <cell r="N360">
            <v>2E-3</v>
          </cell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.Pulp and Paper.Paper.Prepared Pulp.Bleached Pulp.Washed Pulp.Raw Pulp.Pulping Semi ChemicalNeutral sulphite batch digester blow HRService requested.Pulp and Paper.Compression</v>
          </cell>
        </row>
        <row r="361">
          <cell r="L361"/>
          <cell r="M361" t="str">
            <v>GJ</v>
          </cell>
          <cell r="N361">
            <v>0.17199999999999999</v>
          </cell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>.Pulp and Paper.Paper.Prepared Pulp.Bleached Pulp.Washed Pulp.Raw Pulp.Pulping Semi ChemicalNeutral sulphite batch digester blow HRService requested.Pulp and Paper.Pumping</v>
          </cell>
        </row>
        <row r="362">
          <cell r="L362"/>
          <cell r="M362" t="str">
            <v>GJ</v>
          </cell>
          <cell r="N362">
            <v>1.3049999999999999</v>
          </cell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>.Pulp and Paper.Paper.Prepared Pulp.Bleached Pulp.Washed Pulp.Raw Pulp.Pulping Semi ChemicalNeutral sulphite batch digester blow HRService requested.Pulp and Paper.Direct Drive</v>
          </cell>
        </row>
        <row r="363">
          <cell r="L363"/>
          <cell r="M363" t="str">
            <v>GJ</v>
          </cell>
          <cell r="N363">
            <v>1.5669999999999999</v>
          </cell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>.Pulp and Paper.Paper.Prepared Pulp.Bleached Pulp.Washed Pulp.Raw Pulp.Pulping Semi ChemicalNeutral sulphite batch digester blow HRService requested.Pulp and Paper.Steam</v>
          </cell>
        </row>
        <row r="364">
          <cell r="L364"/>
          <cell r="M364" t="str">
            <v>GJ</v>
          </cell>
          <cell r="N364">
            <v>7.9000000000000001E-2</v>
          </cell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>.Pulp and Paper.Paper.Prepared Pulp.Bleached Pulp.Washed Pulp.Raw Pulp.Pulping Semi ChemicalNeutral sulphite batch digester blow HRService requested.Pulp and Paper.Conveyance</v>
          </cell>
        </row>
        <row r="365">
          <cell r="L365"/>
          <cell r="M365" t="str">
            <v>tonne</v>
          </cell>
          <cell r="N365">
            <v>0.6</v>
          </cell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>.Pulp and Paper.Paper.Prepared Pulp.Bleached Pulp.Washed Pulp.Raw Pulp.Pulping Semi ChemicalNeutral sulphite batch digester blow HRService requested.Pulp and Paper.Black Liquor Service</v>
          </cell>
        </row>
        <row r="366">
          <cell r="L366"/>
          <cell r="M366" t="str">
            <v>GJ</v>
          </cell>
          <cell r="N366">
            <v>7.3999999999999996E-2</v>
          </cell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>.Pulp and Paper.Paper.Prepared Pulp.Bleached Pulp.Washed Pulp.Raw Pulp.Pulping Semi ChemicalNeutral sulphite batch digester comp ctrl blow HR and effluent treatmentService requested.Pulp and Paper.Ventilation</v>
          </cell>
        </row>
        <row r="367">
          <cell r="L367"/>
          <cell r="M367" t="str">
            <v>GJ</v>
          </cell>
          <cell r="N367">
            <v>2E-3</v>
          </cell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>.Pulp and Paper.Paper.Prepared Pulp.Bleached Pulp.Washed Pulp.Raw Pulp.Pulping Semi ChemicalNeutral sulphite batch digester comp ctrl blow HR and effluent treatmentService requested.Pulp and Paper.Compression</v>
          </cell>
        </row>
        <row r="368">
          <cell r="L368"/>
          <cell r="M368" t="str">
            <v>GJ</v>
          </cell>
          <cell r="N368">
            <v>0.17199999999999999</v>
          </cell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>.Pulp and Paper.Paper.Prepared Pulp.Bleached Pulp.Washed Pulp.Raw Pulp.Pulping Semi ChemicalNeutral sulphite batch digester comp ctrl blow HR and effluent treatmentService requested.Pulp and Paper.Pumping</v>
          </cell>
        </row>
        <row r="369">
          <cell r="L369"/>
          <cell r="M369" t="str">
            <v>GJ</v>
          </cell>
          <cell r="N369">
            <v>1.3049999999999999</v>
          </cell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>.Pulp and Paper.Paper.Prepared Pulp.Bleached Pulp.Washed Pulp.Raw Pulp.Pulping Semi ChemicalNeutral sulphite batch digester comp ctrl blow HR and effluent treatmentService requested.Pulp and Paper.Direct Drive</v>
          </cell>
        </row>
        <row r="370">
          <cell r="L370"/>
          <cell r="M370" t="str">
            <v>GJ</v>
          </cell>
          <cell r="N370">
            <v>1.335</v>
          </cell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>.Pulp and Paper.Paper.Prepared Pulp.Bleached Pulp.Washed Pulp.Raw Pulp.Pulping Semi ChemicalNeutral sulphite batch digester comp ctrl blow HR and effluent treatmentService requested.Pulp and Paper.Steam</v>
          </cell>
        </row>
        <row r="371">
          <cell r="L371"/>
          <cell r="M371" t="str">
            <v>GJ</v>
          </cell>
          <cell r="N371">
            <v>7.9000000000000001E-2</v>
          </cell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>.Pulp and Paper.Paper.Prepared Pulp.Bleached Pulp.Washed Pulp.Raw Pulp.Pulping Semi ChemicalNeutral sulphite batch digester comp ctrl blow HR and effluent treatmentService requested.Pulp and Paper.Conveyance</v>
          </cell>
        </row>
        <row r="372">
          <cell r="L372"/>
          <cell r="M372" t="str">
            <v>tonne</v>
          </cell>
          <cell r="N372">
            <v>0.6</v>
          </cell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>.Pulp and Paper.Paper.Prepared Pulp.Bleached Pulp.Washed Pulp.Raw Pulp.Pulping Semi ChemicalNeutral sulphite batch digester comp ctrl blow HR and effluent treatmentService requested.Pulp and Paper.Black Liquor Service</v>
          </cell>
        </row>
        <row r="373">
          <cell r="L373"/>
          <cell r="M373" t="str">
            <v>GJ</v>
          </cell>
          <cell r="N373">
            <v>7.3999999999999996E-2</v>
          </cell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>.Pulp and Paper.Paper.Prepared Pulp.Bleached Pulp.Washed Pulp.Raw Pulp.Pulping Semi ChemicalNeutral sulphite continuous digesterService requested.Pulp and Paper.Ventilation</v>
          </cell>
        </row>
        <row r="374">
          <cell r="L374"/>
          <cell r="M374" t="str">
            <v>GJ</v>
          </cell>
          <cell r="N374">
            <v>2E-3</v>
          </cell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>.Pulp and Paper.Paper.Prepared Pulp.Bleached Pulp.Washed Pulp.Raw Pulp.Pulping Semi ChemicalNeutral sulphite continuous digesterService requested.Pulp and Paper.Compression</v>
          </cell>
        </row>
        <row r="375">
          <cell r="L375"/>
          <cell r="M375" t="str">
            <v>GJ</v>
          </cell>
          <cell r="N375">
            <v>0.17199999999999999</v>
          </cell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>.Pulp and Paper.Paper.Prepared Pulp.Bleached Pulp.Washed Pulp.Raw Pulp.Pulping Semi ChemicalNeutral sulphite continuous digesterService requested.Pulp and Paper.Pumping</v>
          </cell>
        </row>
        <row r="376">
          <cell r="L376"/>
          <cell r="M376" t="str">
            <v>GJ</v>
          </cell>
          <cell r="N376">
            <v>1.3049999999999999</v>
          </cell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>.Pulp and Paper.Paper.Prepared Pulp.Bleached Pulp.Washed Pulp.Raw Pulp.Pulping Semi ChemicalNeutral sulphite continuous digesterService requested.Pulp and Paper.Direct Drive</v>
          </cell>
        </row>
        <row r="377">
          <cell r="L377"/>
          <cell r="M377" t="str">
            <v>GJ</v>
          </cell>
          <cell r="N377">
            <v>1.8340000000000001</v>
          </cell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>.Pulp and Paper.Paper.Prepared Pulp.Bleached Pulp.Washed Pulp.Raw Pulp.Pulping Semi ChemicalNeutral sulphite continuous digesterService requested.Pulp and Paper.Steam</v>
          </cell>
        </row>
        <row r="378">
          <cell r="L378"/>
          <cell r="M378" t="str">
            <v>GJ</v>
          </cell>
          <cell r="N378">
            <v>7.9000000000000001E-2</v>
          </cell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>.Pulp and Paper.Paper.Prepared Pulp.Bleached Pulp.Washed Pulp.Raw Pulp.Pulping Semi ChemicalNeutral sulphite continuous digesterService requested.Pulp and Paper.Conveyance</v>
          </cell>
        </row>
        <row r="379">
          <cell r="L379"/>
          <cell r="M379" t="str">
            <v>tonne</v>
          </cell>
          <cell r="N379">
            <v>0.6</v>
          </cell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>.Pulp and Paper.Paper.Prepared Pulp.Bleached Pulp.Washed Pulp.Raw Pulp.Pulping Semi ChemicalNeutral sulphite continuous digesterService requested.Pulp and Paper.Black Liquor Service</v>
          </cell>
        </row>
        <row r="380">
          <cell r="L380"/>
          <cell r="M380" t="str">
            <v>GJ</v>
          </cell>
          <cell r="N380">
            <v>7.3999999999999996E-2</v>
          </cell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>.Pulp and Paper.Paper.Prepared Pulp.Bleached Pulp.Washed Pulp.Raw Pulp.Pulping Semi ChemicalNeutral sulphite continuous digester comp ctrl and effluent treatmentService requested.Pulp and Paper.Ventilation</v>
          </cell>
        </row>
        <row r="381">
          <cell r="L381"/>
          <cell r="M381" t="str">
            <v>GJ</v>
          </cell>
          <cell r="N381">
            <v>2E-3</v>
          </cell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>.Pulp and Paper.Paper.Prepared Pulp.Bleached Pulp.Washed Pulp.Raw Pulp.Pulping Semi ChemicalNeutral sulphite continuous digester comp ctrl and effluent treatmentService requested.Pulp and Paper.Compression</v>
          </cell>
        </row>
        <row r="382">
          <cell r="L382"/>
          <cell r="M382" t="str">
            <v>GJ</v>
          </cell>
          <cell r="N382">
            <v>0.17199999999999999</v>
          </cell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>.Pulp and Paper.Paper.Prepared Pulp.Bleached Pulp.Washed Pulp.Raw Pulp.Pulping Semi ChemicalNeutral sulphite continuous digester comp ctrl and effluent treatmentService requested.Pulp and Paper.Pumping</v>
          </cell>
        </row>
        <row r="383">
          <cell r="L383"/>
          <cell r="M383" t="str">
            <v>GJ</v>
          </cell>
          <cell r="N383">
            <v>1.3049999999999999</v>
          </cell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>.Pulp and Paper.Paper.Prepared Pulp.Bleached Pulp.Washed Pulp.Raw Pulp.Pulping Semi ChemicalNeutral sulphite continuous digester comp ctrl and effluent treatmentService requested.Pulp and Paper.Direct Drive</v>
          </cell>
        </row>
        <row r="384">
          <cell r="L384"/>
          <cell r="M384" t="str">
            <v>GJ</v>
          </cell>
          <cell r="N384">
            <v>1.776</v>
          </cell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>.Pulp and Paper.Paper.Prepared Pulp.Bleached Pulp.Washed Pulp.Raw Pulp.Pulping Semi ChemicalNeutral sulphite continuous digester comp ctrl and effluent treatmentService requested.Pulp and Paper.Steam</v>
          </cell>
        </row>
        <row r="385">
          <cell r="L385"/>
          <cell r="M385" t="str">
            <v>GJ</v>
          </cell>
          <cell r="N385">
            <v>7.9000000000000001E-2</v>
          </cell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>.Pulp and Paper.Paper.Prepared Pulp.Bleached Pulp.Washed Pulp.Raw Pulp.Pulping Semi ChemicalNeutral sulphite continuous digester comp ctrl and effluent treatmentService requested.Pulp and Paper.Conveyance</v>
          </cell>
        </row>
        <row r="386">
          <cell r="L386"/>
          <cell r="M386" t="str">
            <v>tonne</v>
          </cell>
          <cell r="N386">
            <v>0.6</v>
          </cell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>.Pulp and Paper.Paper.Prepared Pulp.Bleached Pulp.Washed Pulp.Raw Pulp.Pulping Semi ChemicalNeutral sulphite continuous digester comp ctrl and effluent treatmentService requested.Pulp and Paper.Black Liquor Service</v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 t="str">
            <v>GJ</v>
          </cell>
          <cell r="N388">
            <v>0.106</v>
          </cell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>.Pulp and Paper.Paper.Prepared Pulp.Bleached Pulp.Washed Pulp.Raw Pulp.Pulping MechanicalStone groundwood grinderService requested.Pulp and Paper.Ventilation</v>
          </cell>
        </row>
        <row r="389">
          <cell r="L389"/>
          <cell r="M389" t="str">
            <v>GJ</v>
          </cell>
          <cell r="N389">
            <v>0.24199999999999999</v>
          </cell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>.Pulp and Paper.Paper.Prepared Pulp.Bleached Pulp.Washed Pulp.Raw Pulp.Pulping MechanicalStone groundwood grinderService requested.Pulp and Paper.Pumping</v>
          </cell>
        </row>
        <row r="390">
          <cell r="L390"/>
          <cell r="M390" t="str">
            <v>GJ</v>
          </cell>
          <cell r="N390">
            <v>3.5870000000000002</v>
          </cell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>.Pulp and Paper.Paper.Prepared Pulp.Bleached Pulp.Washed Pulp.Raw Pulp.Pulping MechanicalStone groundwood grinderService requested.Pulp and Paper.Direct Drive</v>
          </cell>
        </row>
        <row r="391">
          <cell r="L391"/>
          <cell r="M391" t="str">
            <v>GJ</v>
          </cell>
          <cell r="N391">
            <v>6.0000000000000001E-3</v>
          </cell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>.Pulp and Paper.Paper.Prepared Pulp.Bleached Pulp.Washed Pulp.Raw Pulp.Pulping MechanicalStone groundwood grinderService requested.Pulp and Paper.Compression</v>
          </cell>
        </row>
        <row r="392">
          <cell r="L392"/>
          <cell r="M392" t="str">
            <v>GJ</v>
          </cell>
          <cell r="N392">
            <v>0.33</v>
          </cell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>.Pulp and Paper.Paper.Prepared Pulp.Bleached Pulp.Washed Pulp.Raw Pulp.Pulping MechanicalStone groundwood grinderService requested.Pulp and Paper.Conveyance</v>
          </cell>
        </row>
        <row r="393">
          <cell r="L393"/>
          <cell r="M393" t="str">
            <v>GJ</v>
          </cell>
          <cell r="N393">
            <v>0.105</v>
          </cell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>.Pulp and Paper.Paper.Prepared Pulp.Bleached Pulp.Washed Pulp.Raw Pulp.Pulping MechanicalMechanical refinerService requested.Pulp and Paper.Ventilation</v>
          </cell>
        </row>
        <row r="394">
          <cell r="L394"/>
          <cell r="M394" t="str">
            <v>GJ</v>
          </cell>
          <cell r="N394">
            <v>0.371</v>
          </cell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>.Pulp and Paper.Paper.Prepared Pulp.Bleached Pulp.Washed Pulp.Raw Pulp.Pulping MechanicalMechanical refinerService requested.Pulp and Paper.Pumping</v>
          </cell>
        </row>
        <row r="395">
          <cell r="L395"/>
          <cell r="M395" t="str">
            <v>GJ</v>
          </cell>
          <cell r="N395">
            <v>4.6379999999999999</v>
          </cell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>.Pulp and Paper.Paper.Prepared Pulp.Bleached Pulp.Washed Pulp.Raw Pulp.Pulping MechanicalMechanical refinerService requested.Pulp and Paper.Direct Drive</v>
          </cell>
        </row>
        <row r="396">
          <cell r="L396"/>
          <cell r="M396" t="str">
            <v>GJ</v>
          </cell>
          <cell r="N396">
            <v>8.0000000000000002E-3</v>
          </cell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>.Pulp and Paper.Paper.Prepared Pulp.Bleached Pulp.Washed Pulp.Raw Pulp.Pulping MechanicalMechanical refinerService requested.Pulp and Paper.Compression</v>
          </cell>
        </row>
        <row r="397">
          <cell r="L397"/>
          <cell r="M397" t="str">
            <v>GJ</v>
          </cell>
          <cell r="N397">
            <v>0.497</v>
          </cell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>.Pulp and Paper.Paper.Prepared Pulp.Bleached Pulp.Washed Pulp.Raw Pulp.Pulping MechanicalMechanical refinerService requested.Pulp and Paper.Conveyance</v>
          </cell>
        </row>
        <row r="398">
          <cell r="L398"/>
          <cell r="M398" t="str">
            <v>GJ</v>
          </cell>
          <cell r="N398">
            <v>9.9000000000000005E-2</v>
          </cell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>.Pulp and Paper.Paper.Prepared Pulp.Bleached Pulp.Washed Pulp.Raw Pulp.Pulping MechanicalThermo mechanical refinerService requested.Pulp and Paper.Ventilation</v>
          </cell>
        </row>
        <row r="399">
          <cell r="L399"/>
          <cell r="M399" t="str">
            <v>GJ</v>
          </cell>
          <cell r="N399">
            <v>0.31</v>
          </cell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>.Pulp and Paper.Paper.Prepared Pulp.Bleached Pulp.Washed Pulp.Raw Pulp.Pulping MechanicalThermo mechanical refinerService requested.Pulp and Paper.Pumping</v>
          </cell>
        </row>
        <row r="400">
          <cell r="L400"/>
          <cell r="M400" t="str">
            <v>GJ</v>
          </cell>
          <cell r="N400">
            <v>4.3959999999999999</v>
          </cell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>.Pulp and Paper.Paper.Prepared Pulp.Bleached Pulp.Washed Pulp.Raw Pulp.Pulping MechanicalThermo mechanical refinerService requested.Pulp and Paper.Direct Drive</v>
          </cell>
        </row>
        <row r="401">
          <cell r="L401"/>
          <cell r="M401" t="str">
            <v>GJ</v>
          </cell>
          <cell r="N401">
            <v>6.0000000000000001E-3</v>
          </cell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>.Pulp and Paper.Paper.Prepared Pulp.Bleached Pulp.Washed Pulp.Raw Pulp.Pulping MechanicalThermo mechanical refinerService requested.Pulp and Paper.Compression</v>
          </cell>
        </row>
        <row r="402">
          <cell r="L402"/>
          <cell r="M402" t="str">
            <v>GJ</v>
          </cell>
          <cell r="N402">
            <v>0.39200000000000002</v>
          </cell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>.Pulp and Paper.Paper.Prepared Pulp.Bleached Pulp.Washed Pulp.Raw Pulp.Pulping MechanicalThermo mechanical refinerService requested.Pulp and Paper.Conveyance</v>
          </cell>
        </row>
        <row r="403">
          <cell r="L403"/>
          <cell r="M403" t="str">
            <v>GJ</v>
          </cell>
          <cell r="N403">
            <v>-2.5</v>
          </cell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>.Pulp and Paper.Paper.Prepared Pulp.Bleached Pulp.Washed Pulp.Raw Pulp.Pulping MechanicalThermo mechanical refinerService requested.Pulp and Paper.Steam</v>
          </cell>
        </row>
        <row r="404">
          <cell r="L404"/>
          <cell r="M404" t="str">
            <v>GJ</v>
          </cell>
          <cell r="N404">
            <v>9.9000000000000005E-2</v>
          </cell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>.Pulp and Paper.Paper.Prepared Pulp.Bleached Pulp.Washed Pulp.Raw Pulp.Pulping MechanicalThermo mechanical high speed refinerService requested.Pulp and Paper.Ventilation</v>
          </cell>
        </row>
        <row r="405">
          <cell r="L405"/>
          <cell r="M405" t="str">
            <v>GJ</v>
          </cell>
          <cell r="N405">
            <v>0.31</v>
          </cell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>.Pulp and Paper.Paper.Prepared Pulp.Bleached Pulp.Washed Pulp.Raw Pulp.Pulping MechanicalThermo mechanical high speed refinerService requested.Pulp and Paper.Pumping</v>
          </cell>
        </row>
        <row r="406">
          <cell r="L406"/>
          <cell r="M406" t="str">
            <v>GJ</v>
          </cell>
          <cell r="N406">
            <v>4.3865999999999996</v>
          </cell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>.Pulp and Paper.Paper.Prepared Pulp.Bleached Pulp.Washed Pulp.Raw Pulp.Pulping MechanicalThermo mechanical high speed refinerService requested.Pulp and Paper.Direct Drive</v>
          </cell>
        </row>
        <row r="407">
          <cell r="L407"/>
          <cell r="M407" t="str">
            <v>GJ</v>
          </cell>
          <cell r="N407">
            <v>6.0000000000000001E-3</v>
          </cell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>.Pulp and Paper.Paper.Prepared Pulp.Bleached Pulp.Washed Pulp.Raw Pulp.Pulping MechanicalThermo mechanical high speed refinerService requested.Pulp and Paper.Compression</v>
          </cell>
        </row>
        <row r="408">
          <cell r="L408"/>
          <cell r="M408" t="str">
            <v>GJ</v>
          </cell>
          <cell r="N408">
            <v>0.39200000000000002</v>
          </cell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>.Pulp and Paper.Paper.Prepared Pulp.Bleached Pulp.Washed Pulp.Raw Pulp.Pulping MechanicalThermo mechanical high speed refinerService requested.Pulp and Paper.Conveyance</v>
          </cell>
        </row>
        <row r="409">
          <cell r="L409"/>
          <cell r="M409" t="str">
            <v>GJ</v>
          </cell>
          <cell r="N409">
            <v>-2.5</v>
          </cell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>.Pulp and Paper.Paper.Prepared Pulp.Bleached Pulp.Washed Pulp.Raw Pulp.Pulping MechanicalThermo mechanical high speed refinerService requested.Pulp and Paper.Steam</v>
          </cell>
        </row>
        <row r="410">
          <cell r="L410"/>
          <cell r="M410" t="str">
            <v>GJ</v>
          </cell>
          <cell r="N410">
            <v>9.9000000000000005E-2</v>
          </cell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>.Pulp and Paper.Paper.Prepared Pulp.Bleached Pulp.Washed Pulp.Raw Pulp.Pulping MechanicalThermo mechanical electric vapour recompressionService requested.Pulp and Paper.Ventilation</v>
          </cell>
        </row>
        <row r="411">
          <cell r="L411"/>
          <cell r="M411" t="str">
            <v>GJ</v>
          </cell>
          <cell r="N411">
            <v>0.31</v>
          </cell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>.Pulp and Paper.Paper.Prepared Pulp.Bleached Pulp.Washed Pulp.Raw Pulp.Pulping MechanicalThermo mechanical electric vapour recompressionService requested.Pulp and Paper.Pumping</v>
          </cell>
        </row>
        <row r="412">
          <cell r="L412"/>
          <cell r="M412" t="str">
            <v>GJ</v>
          </cell>
          <cell r="N412">
            <v>4.3959999999999999</v>
          </cell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>.Pulp and Paper.Paper.Prepared Pulp.Bleached Pulp.Washed Pulp.Raw Pulp.Pulping MechanicalThermo mechanical electric vapour recompressionService requested.Pulp and Paper.Direct Drive</v>
          </cell>
        </row>
        <row r="413">
          <cell r="L413"/>
          <cell r="M413" t="str">
            <v>GJ</v>
          </cell>
          <cell r="N413">
            <v>6.0000000000000001E-3</v>
          </cell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>.Pulp and Paper.Paper.Prepared Pulp.Bleached Pulp.Washed Pulp.Raw Pulp.Pulping MechanicalThermo mechanical electric vapour recompressionService requested.Pulp and Paper.Compression</v>
          </cell>
        </row>
        <row r="414">
          <cell r="L414"/>
          <cell r="M414" t="str">
            <v>GJ</v>
          </cell>
          <cell r="N414">
            <v>0.39200000000000002</v>
          </cell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>.Pulp and Paper.Paper.Prepared Pulp.Bleached Pulp.Washed Pulp.Raw Pulp.Pulping MechanicalThermo mechanical electric vapour recompressionService requested.Pulp and Paper.Conveyance</v>
          </cell>
        </row>
        <row r="415">
          <cell r="L415"/>
          <cell r="M415" t="str">
            <v>GJ</v>
          </cell>
          <cell r="N415">
            <v>-2.6923076923076898</v>
          </cell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>.Pulp and Paper.Paper.Prepared Pulp.Bleached Pulp.Washed Pulp.Raw Pulp.Pulping MechanicalThermo mechanical electric vapour recompressionService requested.Pulp and Paper.Steam</v>
          </cell>
        </row>
        <row r="416">
          <cell r="L416"/>
          <cell r="M416" t="str">
            <v>GJ</v>
          </cell>
          <cell r="N416">
            <v>9.9000000000000005E-2</v>
          </cell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>.Pulp and Paper.Paper.Prepared Pulp.Bleached Pulp.Washed Pulp.Raw Pulp.Pulping MechanicalThermo mechanical electric vapour recompression and high speed refinerService requested.Pulp and Paper.Ventilation</v>
          </cell>
        </row>
        <row r="417">
          <cell r="L417"/>
          <cell r="M417" t="str">
            <v>GJ</v>
          </cell>
          <cell r="N417">
            <v>0.31</v>
          </cell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>.Pulp and Paper.Paper.Prepared Pulp.Bleached Pulp.Washed Pulp.Raw Pulp.Pulping MechanicalThermo mechanical electric vapour recompression and high speed refinerService requested.Pulp and Paper.Pumping</v>
          </cell>
        </row>
        <row r="418">
          <cell r="L418"/>
          <cell r="M418" t="str">
            <v>GJ</v>
          </cell>
          <cell r="N418">
            <v>4.3865999999999996</v>
          </cell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>.Pulp and Paper.Paper.Prepared Pulp.Bleached Pulp.Washed Pulp.Raw Pulp.Pulping MechanicalThermo mechanical electric vapour recompression and high speed refinerService requested.Pulp and Paper.Direct Drive</v>
          </cell>
        </row>
        <row r="419">
          <cell r="L419"/>
          <cell r="M419" t="str">
            <v>GJ</v>
          </cell>
          <cell r="N419">
            <v>6.0000000000000001E-3</v>
          </cell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>.Pulp and Paper.Paper.Prepared Pulp.Bleached Pulp.Washed Pulp.Raw Pulp.Pulping MechanicalThermo mechanical electric vapour recompression and high speed refinerService requested.Pulp and Paper.Compression</v>
          </cell>
        </row>
        <row r="420">
          <cell r="L420"/>
          <cell r="M420" t="str">
            <v>GJ</v>
          </cell>
          <cell r="N420">
            <v>0.39200000000000002</v>
          </cell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>.Pulp and Paper.Paper.Prepared Pulp.Bleached Pulp.Washed Pulp.Raw Pulp.Pulping MechanicalThermo mechanical electric vapour recompression and high speed refinerService requested.Pulp and Paper.Conveyance</v>
          </cell>
        </row>
        <row r="421">
          <cell r="L421"/>
          <cell r="M421" t="str">
            <v>GJ</v>
          </cell>
          <cell r="N421">
            <v>-2.6923076923076898</v>
          </cell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>.Pulp and Paper.Paper.Prepared Pulp.Bleached Pulp.Washed Pulp.Raw Pulp.Pulping MechanicalThermo mechanical electric vapour recompression and high speed refinerService requested.Pulp and Paper.Steam</v>
          </cell>
        </row>
        <row r="422">
          <cell r="L422"/>
          <cell r="M422" t="str">
            <v>GJ</v>
          </cell>
          <cell r="N422">
            <v>9.9000000000000005E-2</v>
          </cell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>.Pulp and Paper.Paper.Prepared Pulp.Bleached Pulp.Washed Pulp.Raw Pulp.Pulping MechanicalThermopulpService requested.Pulp and Paper.Ventilation</v>
          </cell>
        </row>
        <row r="423">
          <cell r="L423"/>
          <cell r="M423" t="str">
            <v>GJ</v>
          </cell>
          <cell r="N423">
            <v>0.31</v>
          </cell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>.Pulp and Paper.Paper.Prepared Pulp.Bleached Pulp.Washed Pulp.Raw Pulp.Pulping MechanicalThermopulpService requested.Pulp and Paper.Pumping</v>
          </cell>
        </row>
        <row r="424">
          <cell r="L424"/>
          <cell r="M424" t="str">
            <v>GJ</v>
          </cell>
          <cell r="N424">
            <v>3.746</v>
          </cell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>.Pulp and Paper.Paper.Prepared Pulp.Bleached Pulp.Washed Pulp.Raw Pulp.Pulping MechanicalThermopulpService requested.Pulp and Paper.Direct Drive</v>
          </cell>
        </row>
        <row r="425">
          <cell r="L425"/>
          <cell r="M425" t="str">
            <v>GJ</v>
          </cell>
          <cell r="N425">
            <v>6.0000000000000001E-3</v>
          </cell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>.Pulp and Paper.Paper.Prepared Pulp.Bleached Pulp.Washed Pulp.Raw Pulp.Pulping MechanicalThermopulpService requested.Pulp and Paper.Compression</v>
          </cell>
        </row>
        <row r="426">
          <cell r="L426"/>
          <cell r="M426" t="str">
            <v>GJ</v>
          </cell>
          <cell r="N426">
            <v>0.39200000000000002</v>
          </cell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>.Pulp and Paper.Paper.Prepared Pulp.Bleached Pulp.Washed Pulp.Raw Pulp.Pulping MechanicalThermopulpService requested.Pulp and Paper.Conveyance</v>
          </cell>
        </row>
        <row r="427">
          <cell r="L427"/>
          <cell r="M427" t="str">
            <v>GJ</v>
          </cell>
          <cell r="N427">
            <v>-2.5</v>
          </cell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>.Pulp and Paper.Paper.Prepared Pulp.Bleached Pulp.Washed Pulp.Raw Pulp.Pulping MechanicalThermopulpService requested.Pulp and Paper.Steam</v>
          </cell>
        </row>
        <row r="428">
          <cell r="L428"/>
          <cell r="M428" t="str">
            <v>GJ</v>
          </cell>
          <cell r="N428">
            <v>9.9000000000000005E-2</v>
          </cell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>.Pulp and Paper.Paper.Prepared Pulp.Bleached Pulp.Washed Pulp.Raw Pulp.Pulping MechanicalChemical thermo mechanical includes bleached chemical thermo mechanical pulpService requested.Pulp and Paper.Ventilation</v>
          </cell>
        </row>
        <row r="429">
          <cell r="L429"/>
          <cell r="M429" t="str">
            <v>GJ</v>
          </cell>
          <cell r="N429">
            <v>0.31</v>
          </cell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>.Pulp and Paper.Paper.Prepared Pulp.Bleached Pulp.Washed Pulp.Raw Pulp.Pulping MechanicalChemical thermo mechanical includes bleached chemical thermo mechanical pulpService requested.Pulp and Paper.Pumping</v>
          </cell>
        </row>
        <row r="430">
          <cell r="L430"/>
          <cell r="M430" t="str">
            <v>GJ</v>
          </cell>
          <cell r="N430">
            <v>4.3959999999999999</v>
          </cell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>.Pulp and Paper.Paper.Prepared Pulp.Bleached Pulp.Washed Pulp.Raw Pulp.Pulping MechanicalChemical thermo mechanical includes bleached chemical thermo mechanical pulpService requested.Pulp and Paper.Direct Drive</v>
          </cell>
        </row>
        <row r="431">
          <cell r="L431"/>
          <cell r="M431" t="str">
            <v>GJ</v>
          </cell>
          <cell r="N431">
            <v>6.0000000000000001E-3</v>
          </cell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>.Pulp and Paper.Paper.Prepared Pulp.Bleached Pulp.Washed Pulp.Raw Pulp.Pulping MechanicalChemical thermo mechanical includes bleached chemical thermo mechanical pulpService requested.Pulp and Paper.Compression</v>
          </cell>
        </row>
        <row r="432">
          <cell r="L432"/>
          <cell r="M432" t="str">
            <v>GJ</v>
          </cell>
          <cell r="N432">
            <v>0.39200000000000002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.Pulp and Paper.Paper.Prepared Pulp.Bleached Pulp.Washed Pulp.Raw Pulp.Pulping MechanicalChemical thermo mechanical includes bleached chemical thermo mechanical pulpService requested.Pulp and Paper.Conveyance</v>
          </cell>
        </row>
        <row r="433">
          <cell r="L433"/>
          <cell r="M433" t="str">
            <v>GJ</v>
          </cell>
          <cell r="N433">
            <v>4.9500000000000002E-2</v>
          </cell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.Pulp and Paper.Paper.Prepared Pulp.Bleached Pulp.Washed Pulp.Raw Pulp.Pulping MechanicalExlposion chemical thermo mechanical refiner for hard woods onlyService requested.Pulp and Paper.Ventilation</v>
          </cell>
        </row>
        <row r="434">
          <cell r="L434"/>
          <cell r="M434" t="str">
            <v>GJ</v>
          </cell>
          <cell r="N434">
            <v>0.155</v>
          </cell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>.Pulp and Paper.Paper.Prepared Pulp.Bleached Pulp.Washed Pulp.Raw Pulp.Pulping MechanicalExlposion chemical thermo mechanical refiner for hard woods onlyService requested.Pulp and Paper.Pumping</v>
          </cell>
        </row>
        <row r="435">
          <cell r="L435"/>
          <cell r="M435" t="str">
            <v>GJ</v>
          </cell>
          <cell r="N435">
            <v>2.198</v>
          </cell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>.Pulp and Paper.Paper.Prepared Pulp.Bleached Pulp.Washed Pulp.Raw Pulp.Pulping MechanicalExlposion chemical thermo mechanical refiner for hard woods onlyService requested.Pulp and Paper.Direct Drive</v>
          </cell>
        </row>
        <row r="436">
          <cell r="L436"/>
          <cell r="M436" t="str">
            <v>GJ</v>
          </cell>
          <cell r="N436">
            <v>3.0000000000000001E-3</v>
          </cell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>.Pulp and Paper.Paper.Prepared Pulp.Bleached Pulp.Washed Pulp.Raw Pulp.Pulping MechanicalExlposion chemical thermo mechanical refiner for hard woods onlyService requested.Pulp and Paper.Compression</v>
          </cell>
        </row>
        <row r="437">
          <cell r="L437"/>
          <cell r="M437" t="str">
            <v>GJ</v>
          </cell>
          <cell r="N437">
            <v>0.19600000000000001</v>
          </cell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>.Pulp and Paper.Paper.Prepared Pulp.Bleached Pulp.Washed Pulp.Raw Pulp.Pulping MechanicalExlposion chemical thermo mechanical refiner for hard woods onlyService requested.Pulp and Paper.Conveyance</v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 t="str">
            <v>GJ</v>
          </cell>
          <cell r="N439">
            <v>3.1E-2</v>
          </cell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>.Pulp and Paper.Paper.Prepared Pulp.Bleached Pulp.Washed Pulp.Raw Pulp.Pulping RecycledRecycled pulp washing deinkingService requested.Pulp and Paper.Pumping</v>
          </cell>
        </row>
        <row r="440">
          <cell r="L440"/>
          <cell r="M440" t="str">
            <v>GJ</v>
          </cell>
          <cell r="N440">
            <v>1</v>
          </cell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>.Pulp and Paper.Paper.Prepared Pulp.Bleached Pulp.Washed Pulp.Raw Pulp.Pulping RecycledRecycled pulp washing deinkingService requested.Pulp and Paper.Steam</v>
          </cell>
        </row>
        <row r="441">
          <cell r="L441"/>
          <cell r="M441" t="str">
            <v>GJ</v>
          </cell>
          <cell r="N441">
            <v>0.32400000000000001</v>
          </cell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>.Pulp and Paper.Paper.Prepared Pulp.Bleached Pulp.Washed Pulp.Raw Pulp.Pulping RecycledRecycled pulp washing deinkingService requested.Pulp and Paper.Direct Drive</v>
          </cell>
        </row>
        <row r="442">
          <cell r="L442"/>
          <cell r="M442" t="str">
            <v>GJ</v>
          </cell>
          <cell r="N442">
            <v>1.6500000000000001E-2</v>
          </cell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>.Pulp and Paper.Paper.Prepared Pulp.Bleached Pulp.Washed Pulp.Raw Pulp.Pulping RecycledRecycled pulp flotation deinkingService requested.Pulp and Paper.Ventilation</v>
          </cell>
        </row>
        <row r="443">
          <cell r="L443"/>
          <cell r="M443" t="str">
            <v>GJ</v>
          </cell>
          <cell r="N443">
            <v>5.1666666666666597E-2</v>
          </cell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>.Pulp and Paper.Paper.Prepared Pulp.Bleached Pulp.Washed Pulp.Raw Pulp.Pulping RecycledRecycled pulp flotation deinkingService requested.Pulp and Paper.Pumping</v>
          </cell>
        </row>
        <row r="444">
          <cell r="L444"/>
          <cell r="M444" t="str">
            <v>GJ</v>
          </cell>
          <cell r="N444">
            <v>0.73266666666666602</v>
          </cell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>.Pulp and Paper.Paper.Prepared Pulp.Bleached Pulp.Washed Pulp.Raw Pulp.Pulping RecycledRecycled pulp flotation deinkingService requested.Pulp and Paper.Direct Drive</v>
          </cell>
        </row>
        <row r="445">
          <cell r="L445"/>
          <cell r="M445" t="str">
            <v>GJ</v>
          </cell>
          <cell r="N445">
            <v>0.912765957446808</v>
          </cell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>.Pulp and Paper.Paper.Prepared Pulp.Bleached Pulp.Washed Pulp.Raw Pulp.Pulping RecycledRecycled pulp flotation deinkingService requested.Pulp and Paper.Steam</v>
          </cell>
        </row>
        <row r="446">
          <cell r="L446"/>
          <cell r="M446" t="str">
            <v>GJ</v>
          </cell>
          <cell r="N446">
            <v>1E-3</v>
          </cell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>.Pulp and Paper.Paper.Prepared Pulp.Bleached Pulp.Washed Pulp.Raw Pulp.Pulping RecycledRecycled pulp flotation deinkingService requested.Pulp and Paper.Compression</v>
          </cell>
        </row>
        <row r="447">
          <cell r="L447"/>
          <cell r="M447" t="str">
            <v>GJ</v>
          </cell>
          <cell r="N447">
            <v>6.5333333333333299E-2</v>
          </cell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>.Pulp and Paper.Paper.Prepared Pulp.Bleached Pulp.Washed Pulp.Raw Pulp.Pulping RecycledRecycled pulp flotation deinkingService requested.Pulp and Paper.Conveyance</v>
          </cell>
        </row>
        <row r="448">
          <cell r="L448"/>
          <cell r="M448" t="str">
            <v>GJ</v>
          </cell>
          <cell r="N448">
            <v>2.325E-2</v>
          </cell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>.Pulp and Paper.Paper.Prepared Pulp.Bleached Pulp.Washed Pulp.Raw Pulp.Pulping RecycledRecycled pulp explosion deinkingService requested.Pulp and Paper.Pumping</v>
          </cell>
        </row>
        <row r="449">
          <cell r="L449"/>
          <cell r="M449" t="str">
            <v>GJ</v>
          </cell>
          <cell r="N449">
            <v>0.24299999999999999</v>
          </cell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>.Pulp and Paper.Paper.Prepared Pulp.Bleached Pulp.Washed Pulp.Raw Pulp.Pulping RecycledRecycled pulp explosion deinkingService requested.Pulp and Paper.Direct Drive</v>
          </cell>
        </row>
        <row r="450">
          <cell r="L450"/>
          <cell r="M450" t="str">
            <v>GJ</v>
          </cell>
          <cell r="N450">
            <v>0.75</v>
          </cell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>.Pulp and Paper.Paper.Prepared Pulp.Bleached Pulp.Washed Pulp.Raw Pulp.Pulping RecycledRecycled pulp explosion deinkingService requested.Pulp and Paper.Steam</v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 t="str">
            <v>GJ</v>
          </cell>
          <cell r="N452">
            <v>8.0000000000000002E-3</v>
          </cell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>.Pulp and Paper.Paper.Prepared Pulp.Bleached Pulp.Washed Pulp.Pulp WashingDrum washerService requested.Pulp and Paper.Ventilation</v>
          </cell>
        </row>
        <row r="453">
          <cell r="L453"/>
          <cell r="M453" t="str">
            <v>GJ</v>
          </cell>
          <cell r="N453">
            <v>0.10199999999999999</v>
          </cell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>.Pulp and Paper.Paper.Prepared Pulp.Bleached Pulp.Washed Pulp.Pulp WashingDrum washerService requested.Pulp and Paper.Pumping</v>
          </cell>
        </row>
        <row r="454">
          <cell r="L454"/>
          <cell r="M454" t="str">
            <v>GJ</v>
          </cell>
          <cell r="N454">
            <v>1E-3</v>
          </cell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>.Pulp and Paper.Paper.Prepared Pulp.Bleached Pulp.Washed Pulp.Pulp WashingDrum washerService requested.Pulp and Paper.Compression</v>
          </cell>
        </row>
        <row r="455">
          <cell r="L455"/>
          <cell r="M455" t="str">
            <v>GJ</v>
          </cell>
          <cell r="N455">
            <v>8.1000000000000003E-2</v>
          </cell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>.Pulp and Paper.Paper.Prepared Pulp.Bleached Pulp.Washed Pulp.Pulp WashingDrum washerService requested.Pulp and Paper.Conveyance</v>
          </cell>
        </row>
        <row r="456">
          <cell r="L456"/>
          <cell r="M456" t="str">
            <v>GJ</v>
          </cell>
          <cell r="N456">
            <v>7.0000000000000007E-2</v>
          </cell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>.Pulp and Paper.Paper.Prepared Pulp.Bleached Pulp.Washed Pulp.Pulp WashingDrum washerService requested.Pulp and Paper.Direct Drive</v>
          </cell>
        </row>
        <row r="457">
          <cell r="L457"/>
          <cell r="M457" t="str">
            <v>GJ</v>
          </cell>
          <cell r="N457">
            <v>8.0000000000000002E-3</v>
          </cell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>.Pulp and Paper.Paper.Prepared Pulp.Bleached Pulp.Washed Pulp.Pulp WashingDiffusion washerService requested.Pulp and Paper.Ventilation</v>
          </cell>
        </row>
        <row r="458">
          <cell r="L458"/>
          <cell r="M458" t="str">
            <v>GJ</v>
          </cell>
          <cell r="N458">
            <v>7.8E-2</v>
          </cell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>.Pulp and Paper.Paper.Prepared Pulp.Bleached Pulp.Washed Pulp.Pulp WashingDiffusion washerService requested.Pulp and Paper.Pumping</v>
          </cell>
        </row>
        <row r="459">
          <cell r="L459"/>
          <cell r="M459" t="str">
            <v>GJ</v>
          </cell>
          <cell r="N459">
            <v>1E-3</v>
          </cell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>.Pulp and Paper.Paper.Prepared Pulp.Bleached Pulp.Washed Pulp.Pulp WashingDiffusion washerService requested.Pulp and Paper.Compression</v>
          </cell>
        </row>
        <row r="460">
          <cell r="L460"/>
          <cell r="M460" t="str">
            <v>GJ</v>
          </cell>
          <cell r="N460">
            <v>6.2E-2</v>
          </cell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>.Pulp and Paper.Paper.Prepared Pulp.Bleached Pulp.Washed Pulp.Pulp WashingDiffusion washerService requested.Pulp and Paper.Conveyance</v>
          </cell>
        </row>
        <row r="461">
          <cell r="L461"/>
          <cell r="M461" t="str">
            <v>GJ</v>
          </cell>
          <cell r="N461">
            <v>5.2999999999999999E-2</v>
          </cell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>.Pulp and Paper.Paper.Prepared Pulp.Bleached Pulp.Washed Pulp.Pulp WashingDiffusion washerService requested.Pulp and Paper.Direct Drive</v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 t="str">
            <v>GJ</v>
          </cell>
          <cell r="N463">
            <v>0.20499999999999999</v>
          </cell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>.Pulp and Paper.Paper.Prepared Pulp.Pulp DryingPulp dryer steamService requested.Pulp and Paper.Ventilation</v>
          </cell>
        </row>
        <row r="464">
          <cell r="L464"/>
          <cell r="M464" t="str">
            <v>GJ</v>
          </cell>
          <cell r="N464">
            <v>0.13900000000000001</v>
          </cell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>.Pulp and Paper.Paper.Prepared Pulp.Pulp DryingPulp dryer steamService requested.Pulp and Paper.Pumping</v>
          </cell>
        </row>
        <row r="465">
          <cell r="L465"/>
          <cell r="M465" t="str">
            <v>GJ</v>
          </cell>
          <cell r="N465">
            <v>5.44</v>
          </cell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>.Pulp and Paper.Paper.Prepared Pulp.Pulp DryingPulp dryer steamService requested.Pulp and Paper.Steam</v>
          </cell>
        </row>
        <row r="466">
          <cell r="L466"/>
          <cell r="M466" t="str">
            <v>GJ</v>
          </cell>
          <cell r="N466">
            <v>2.4E-2</v>
          </cell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>.Pulp and Paper.Paper.Prepared Pulp.Pulp DryingPulp dryer steamService requested.Pulp and Paper.Conveyance</v>
          </cell>
        </row>
        <row r="467">
          <cell r="L467"/>
          <cell r="M467" t="str">
            <v>GJ</v>
          </cell>
          <cell r="N467">
            <v>6.0000000000000001E-3</v>
          </cell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>.Pulp and Paper.Paper.Prepared Pulp.Pulp DryingPulp dryer steamService requested.Pulp and Paper.Compression</v>
          </cell>
        </row>
        <row r="468">
          <cell r="L468"/>
          <cell r="M468" t="str">
            <v>GJ</v>
          </cell>
          <cell r="N468">
            <v>0.215</v>
          </cell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>.Pulp and Paper.Paper.Prepared Pulp.Pulp DryingPulp dryer steamService requested.Pulp and Paper.Direct Drive</v>
          </cell>
        </row>
        <row r="469">
          <cell r="L469"/>
          <cell r="M469" t="str">
            <v>GJ</v>
          </cell>
          <cell r="N469">
            <v>0.26200000000000001</v>
          </cell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>.Pulp and Paper.Paper.Prepared Pulp.Pulp DryingPulp dryer steam and electric vapour recompressionService requested.Pulp and Paper.Ventilation</v>
          </cell>
        </row>
        <row r="470">
          <cell r="L470"/>
          <cell r="M470" t="str">
            <v>GJ</v>
          </cell>
          <cell r="N470">
            <v>0.17799999999999999</v>
          </cell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>.Pulp and Paper.Paper.Prepared Pulp.Pulp DryingPulp dryer steam and electric vapour recompressionService requested.Pulp and Paper.Pumping</v>
          </cell>
        </row>
        <row r="471">
          <cell r="L471"/>
          <cell r="M471" t="str">
            <v>GJ</v>
          </cell>
          <cell r="N471">
            <v>5.04</v>
          </cell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>.Pulp and Paper.Paper.Prepared Pulp.Pulp DryingPulp dryer steam and electric vapour recompressionService requested.Pulp and Paper.Steam</v>
          </cell>
        </row>
        <row r="472">
          <cell r="L472"/>
          <cell r="M472" t="str">
            <v>GJ</v>
          </cell>
          <cell r="N472">
            <v>3.1E-2</v>
          </cell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>.Pulp and Paper.Paper.Prepared Pulp.Pulp DryingPulp dryer steam and electric vapour recompressionService requested.Pulp and Paper.Conveyance</v>
          </cell>
        </row>
        <row r="473">
          <cell r="L473"/>
          <cell r="M473" t="str">
            <v>GJ</v>
          </cell>
          <cell r="N473">
            <v>8.0000000000000002E-3</v>
          </cell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>.Pulp and Paper.Paper.Prepared Pulp.Pulp DryingPulp dryer steam and electric vapour recompressionService requested.Pulp and Paper.Compression</v>
          </cell>
        </row>
        <row r="474">
          <cell r="L474"/>
          <cell r="M474" t="str">
            <v>GJ</v>
          </cell>
          <cell r="N474">
            <v>0.27500000000000002</v>
          </cell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>.Pulp and Paper.Paper.Prepared Pulp.Pulp DryingPulp dryer steam and electric vapour recompressionService requested.Pulp and Paper.Direct Drive</v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 t="str">
            <v>GJ</v>
          </cell>
          <cell r="N476">
            <v>4.25</v>
          </cell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>.Pulp and Paper.Black Liquor Service.EvaporatorEvaporatorsService requested.Pulp and Paper.Steam</v>
          </cell>
        </row>
        <row r="477">
          <cell r="L477"/>
          <cell r="M477" t="str">
            <v>GJ</v>
          </cell>
          <cell r="N477">
            <v>0.03</v>
          </cell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>.Pulp and Paper.Black Liquor Service.EvaporatorEvaporatorsService requested.Pulp and Paper.Pumping</v>
          </cell>
        </row>
        <row r="478">
          <cell r="L478"/>
          <cell r="M478" t="str">
            <v>GJ</v>
          </cell>
          <cell r="N478">
            <v>4.1896000000000004</v>
          </cell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>.Pulp and Paper.Black Liquor Service.EvaporatorEvaporators multiple effect evaporators MEE comp ctrlService requested.Pulp and Paper.Steam</v>
          </cell>
        </row>
        <row r="479">
          <cell r="L479"/>
          <cell r="M479" t="str">
            <v>GJ</v>
          </cell>
          <cell r="N479">
            <v>0.03</v>
          </cell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>.Pulp and Paper.Black Liquor Service.EvaporatorEvaporators multiple effect evaporators MEE comp ctrlService requested.Pulp and Paper.Pumping</v>
          </cell>
        </row>
        <row r="480">
          <cell r="L480"/>
          <cell r="M480" t="str">
            <v>GJ</v>
          </cell>
          <cell r="N480">
            <v>0.03</v>
          </cell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>.Pulp and Paper.Black Liquor Service.EvaporatorEvaporators vapour recompression evaporatorsService requested.Pulp and Paper.Pumping</v>
          </cell>
        </row>
        <row r="481">
          <cell r="L481"/>
          <cell r="M481" t="str">
            <v>GJ</v>
          </cell>
          <cell r="N481">
            <v>3.84</v>
          </cell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>.Pulp and Paper.Black Liquor Service.EvaporatorEvaporators multiple effect evaporators MEE stand alone 2 stage concentratorService requested.Pulp and Paper.Steam</v>
          </cell>
        </row>
        <row r="482">
          <cell r="L482"/>
          <cell r="M482" t="str">
            <v>GJ</v>
          </cell>
          <cell r="N482">
            <v>0.03</v>
          </cell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>.Pulp and Paper.Black Liquor Service.EvaporatorEvaporators multiple effect evaporators MEE stand alone 2 stage concentratorService requested.Pulp and Paper.Pumping</v>
          </cell>
        </row>
        <row r="483">
          <cell r="L483"/>
          <cell r="M483" t="str">
            <v>GJ</v>
          </cell>
          <cell r="N483">
            <v>2E-3</v>
          </cell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>.Pulp and Paper.Black Liquor Service.EvaporatorEvaporators multiple effect evaporators MEE stand alone 2 stage concentratorService requested.Pulp and Paper.Ventilation</v>
          </cell>
        </row>
        <row r="484">
          <cell r="L484"/>
          <cell r="M484" t="str">
            <v>GJ</v>
          </cell>
          <cell r="N484">
            <v>5.0000000000000001E-3</v>
          </cell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>.Pulp and Paper.Black Liquor Service.EvaporatorEvaporators multiple effect evaporators MEE stand alone 2 stage concentratorService requested.Pulp and Paper.Conveyance</v>
          </cell>
        </row>
        <row r="485">
          <cell r="L485"/>
          <cell r="M485" t="str">
            <v>GJ</v>
          </cell>
          <cell r="N485">
            <v>0.01</v>
          </cell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>.Pulp and Paper.Black Liquor Service.EvaporatorEvaporators multiple effect evaporators MEE stand alone 2 stage concentratorService requested.Pulp and Paper.Direct Drive</v>
          </cell>
        </row>
        <row r="486">
          <cell r="L486"/>
          <cell r="M486" t="str">
            <v>GJ</v>
          </cell>
          <cell r="N486">
            <v>2.7</v>
          </cell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>.Pulp and Paper.Black Liquor Service.EvaporatorEvaporators multiple effect evaporators MEE integrated concentratorService requested.Pulp and Paper.Steam</v>
          </cell>
        </row>
        <row r="487">
          <cell r="L487"/>
          <cell r="M487" t="str">
            <v>GJ</v>
          </cell>
          <cell r="N487">
            <v>0.03</v>
          </cell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>.Pulp and Paper.Black Liquor Service.EvaporatorEvaporators multiple effect evaporators MEE integrated concentratorService requested.Pulp and Paper.Pumping</v>
          </cell>
        </row>
        <row r="488">
          <cell r="L488"/>
          <cell r="M488" t="str">
            <v>GJ</v>
          </cell>
          <cell r="N488">
            <v>2E-3</v>
          </cell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>.Pulp and Paper.Black Liquor Service.EvaporatorEvaporators multiple effect evaporators MEE integrated concentratorService requested.Pulp and Paper.Ventilation</v>
          </cell>
        </row>
        <row r="489">
          <cell r="L489"/>
          <cell r="M489" t="str">
            <v>GJ</v>
          </cell>
          <cell r="N489">
            <v>5.0000000000000001E-3</v>
          </cell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>.Pulp and Paper.Black Liquor Service.EvaporatorEvaporators multiple effect evaporators MEE integrated concentratorService requested.Pulp and Paper.Conveyance</v>
          </cell>
        </row>
        <row r="490">
          <cell r="L490"/>
          <cell r="M490" t="str">
            <v>GJ</v>
          </cell>
          <cell r="N490">
            <v>0.01</v>
          </cell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>.Pulp and Paper.Black Liquor Service.EvaporatorEvaporators multiple effect evaporators MEE integrated concentratorService requested.Pulp and Paper.Direct Drive</v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 t="str">
            <v>GJ</v>
          </cell>
          <cell r="N492">
            <v>2E-3</v>
          </cell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>.Pulp and Paper.Black Liquor Service.Concentrated Black Liquor.Lime KilnConv NGService requested.Pulp and Paper.Ventilation</v>
          </cell>
        </row>
        <row r="493">
          <cell r="L493"/>
          <cell r="M493" t="str">
            <v>GJ</v>
          </cell>
          <cell r="N493">
            <v>5.0000000000000001E-3</v>
          </cell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>.Pulp and Paper.Black Liquor Service.Concentrated Black Liquor.Lime KilnConv NGService requested.Pulp and Paper.Conveyance</v>
          </cell>
        </row>
        <row r="494">
          <cell r="L494"/>
          <cell r="M494" t="str">
            <v>GJ</v>
          </cell>
          <cell r="N494">
            <v>0.01</v>
          </cell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>.Pulp and Paper.Black Liquor Service.Concentrated Black Liquor.Lime KilnConv NGService requested.Pulp and Paper.Direct Drive</v>
          </cell>
        </row>
        <row r="495">
          <cell r="L495"/>
          <cell r="M495" t="str">
            <v>GJ</v>
          </cell>
          <cell r="N495">
            <v>1.335</v>
          </cell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>.Pulp and Paper.Black Liquor Service.Concentrated Black Liquor.Lime KilnConv NGService requested.Pulp and Paper.Methane Blend</v>
          </cell>
        </row>
        <row r="496">
          <cell r="L496"/>
          <cell r="M496" t="str">
            <v>GJ</v>
          </cell>
          <cell r="N496">
            <v>2E-3</v>
          </cell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>.Pulp and Paper.Black Liquor Service.Concentrated Black Liquor.Lime KilnConv oilService requested.Pulp and Paper.Ventilation</v>
          </cell>
        </row>
        <row r="497">
          <cell r="L497"/>
          <cell r="M497" t="str">
            <v>GJ</v>
          </cell>
          <cell r="N497">
            <v>5.0000000000000001E-3</v>
          </cell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>.Pulp and Paper.Black Liquor Service.Concentrated Black Liquor.Lime KilnConv oilService requested.Pulp and Paper.Conveyance</v>
          </cell>
        </row>
        <row r="498">
          <cell r="L498"/>
          <cell r="M498" t="str">
            <v>GJ</v>
          </cell>
          <cell r="N498">
            <v>0.01</v>
          </cell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>.Pulp and Paper.Black Liquor Service.Concentrated Black Liquor.Lime KilnConv oilService requested.Pulp and Paper.Direct Drive</v>
          </cell>
        </row>
        <row r="499">
          <cell r="L499"/>
          <cell r="M499" t="str">
            <v>GJ</v>
          </cell>
          <cell r="N499">
            <v>1.27</v>
          </cell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>.Pulp and Paper.Black Liquor Service.Concentrated Black Liquor.Lime KilnConv oilService requestedCIMS.Generic Fuels.Fuel Oil</v>
          </cell>
        </row>
        <row r="500">
          <cell r="L500"/>
          <cell r="M500" t="str">
            <v>GJ</v>
          </cell>
          <cell r="N500">
            <v>2E-3</v>
          </cell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>.Pulp and Paper.Black Liquor Service.Concentrated Black Liquor.Lime KilnConv coalService requested.Pulp and Paper.Ventilation</v>
          </cell>
        </row>
        <row r="501">
          <cell r="L501"/>
          <cell r="M501" t="str">
            <v>GJ</v>
          </cell>
          <cell r="N501">
            <v>5.0000000000000001E-3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.Pulp and Paper.Black Liquor Service.Concentrated Black Liquor.Lime KilnConv coalService requested.Pulp and Paper.Conveyance</v>
          </cell>
        </row>
        <row r="502">
          <cell r="L502"/>
          <cell r="M502" t="str">
            <v>GJ</v>
          </cell>
          <cell r="N502">
            <v>0.01</v>
          </cell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.Pulp and Paper.Black Liquor Service.Concentrated Black Liquor.Lime KilnConv coalService requested.Pulp and Paper.Direct Drive</v>
          </cell>
        </row>
        <row r="503">
          <cell r="L503"/>
          <cell r="M503" t="str">
            <v>GJ</v>
          </cell>
          <cell r="N503">
            <v>0.33374999999999999</v>
          </cell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>.Pulp and Paper.Black Liquor Service.Concentrated Black Liquor.Lime KilnConv coalService requested.Pulp and Paper.Methane Blend</v>
          </cell>
        </row>
        <row r="504">
          <cell r="L504"/>
          <cell r="M504" t="str">
            <v>GJ</v>
          </cell>
          <cell r="N504">
            <v>1.1514374999999999</v>
          </cell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>.Pulp and Paper.Black Liquor Service.Concentrated Black Liquor.Lime KilnConv coalService requestedCIMS.Generic Fuels.Solid Biomass</v>
          </cell>
        </row>
        <row r="505">
          <cell r="L505"/>
          <cell r="M505" t="str">
            <v>GJ</v>
          </cell>
          <cell r="N505">
            <v>2E-3</v>
          </cell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>.Pulp and Paper.Black Liquor Service.Concentrated Black Liquor.Lime KilnConv oil and wood waste gasificationService requested.Pulp and Paper.Ventilation</v>
          </cell>
        </row>
        <row r="506">
          <cell r="L506"/>
          <cell r="M506" t="str">
            <v>GJ</v>
          </cell>
          <cell r="N506">
            <v>5.0000000000000001E-3</v>
          </cell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>.Pulp and Paper.Black Liquor Service.Concentrated Black Liquor.Lime KilnConv oil and wood waste gasificationService requested.Pulp and Paper.Conveyance</v>
          </cell>
        </row>
        <row r="507">
          <cell r="L507"/>
          <cell r="M507" t="str">
            <v>GJ</v>
          </cell>
          <cell r="N507">
            <v>0.01</v>
          </cell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>.Pulp and Paper.Black Liquor Service.Concentrated Black Liquor.Lime KilnConv oil and wood waste gasificationService requested.Pulp and Paper.Direct Drive</v>
          </cell>
        </row>
        <row r="508">
          <cell r="L508"/>
          <cell r="M508" t="str">
            <v>GJ</v>
          </cell>
          <cell r="N508">
            <v>1.1514374999999999</v>
          </cell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>.Pulp and Paper.Black Liquor Service.Concentrated Black Liquor.Lime KilnConv oil and wood waste gasificationService requestedCIMS.Generic Fuels.Solid Biomass</v>
          </cell>
        </row>
        <row r="509">
          <cell r="L509"/>
          <cell r="M509" t="str">
            <v>GJ</v>
          </cell>
          <cell r="N509">
            <v>0.3175</v>
          </cell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>.Pulp and Paper.Black Liquor Service.Concentrated Black Liquor.Lime KilnConv oil and wood waste gasificationService requestedCIMS.Generic Fuels.Fuel Oil</v>
          </cell>
        </row>
        <row r="510">
          <cell r="L510"/>
          <cell r="M510" t="str">
            <v>GJ</v>
          </cell>
          <cell r="N510">
            <v>2E-3</v>
          </cell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>.Pulp and Paper.Black Liquor Service.Concentrated Black Liquor.Lime KilnConv NG and lignin precip from rec boilers retroService requested.Pulp and Paper.Ventilation</v>
          </cell>
        </row>
        <row r="511">
          <cell r="L511"/>
          <cell r="M511" t="str">
            <v>GJ</v>
          </cell>
          <cell r="N511">
            <v>5.0000000000000001E-3</v>
          </cell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>.Pulp and Paper.Black Liquor Service.Concentrated Black Liquor.Lime KilnConv NG and lignin precip from rec boilers retroService requested.Pulp and Paper.Conveyance</v>
          </cell>
        </row>
        <row r="512">
          <cell r="L512"/>
          <cell r="M512" t="str">
            <v>GJ</v>
          </cell>
          <cell r="N512">
            <v>0.01</v>
          </cell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>.Pulp and Paper.Black Liquor Service.Concentrated Black Liquor.Lime KilnConv NG and lignin precip from rec boilers retroService requested.Pulp and Paper.Direct Drive</v>
          </cell>
        </row>
        <row r="513">
          <cell r="L513"/>
          <cell r="M513" t="str">
            <v>GJ</v>
          </cell>
          <cell r="N513">
            <v>0.9879</v>
          </cell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>.Pulp and Paper.Black Liquor Service.Concentrated Black Liquor.Lime KilnConv NG and lignin precip from rec boilers retroService requested.Pulp and Paper.Methane Blend</v>
          </cell>
        </row>
        <row r="514">
          <cell r="L514"/>
          <cell r="M514" t="str">
            <v>GJ</v>
          </cell>
          <cell r="N514">
            <v>2E-3</v>
          </cell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>.Pulp and Paper.Black Liquor Service.Concentrated Black Liquor.Lime KilnConv oil and lignin precip from rec boilers retroService requested.Pulp and Paper.Ventilation</v>
          </cell>
        </row>
        <row r="515">
          <cell r="L515"/>
          <cell r="M515" t="str">
            <v>GJ</v>
          </cell>
          <cell r="N515">
            <v>5.0000000000000001E-3</v>
          </cell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>.Pulp and Paper.Black Liquor Service.Concentrated Black Liquor.Lime KilnConv oil and lignin precip from rec boilers retroService requested.Pulp and Paper.Conveyance</v>
          </cell>
        </row>
        <row r="516">
          <cell r="L516"/>
          <cell r="M516" t="str">
            <v>GJ</v>
          </cell>
          <cell r="N516">
            <v>0.01</v>
          </cell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>.Pulp and Paper.Black Liquor Service.Concentrated Black Liquor.Lime KilnConv oil and lignin precip from rec boilers retroService requested.Pulp and Paper.Direct Drive</v>
          </cell>
        </row>
        <row r="517">
          <cell r="L517"/>
          <cell r="M517" t="str">
            <v>GJ</v>
          </cell>
          <cell r="N517">
            <v>0.93979999999999997</v>
          </cell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>.Pulp and Paper.Black Liquor Service.Concentrated Black Liquor.Lime KilnConv oil and lignin precip from rec boilers retroService requestedCIMS.Generic Fuels.Fuel Oil</v>
          </cell>
        </row>
        <row r="518">
          <cell r="L518"/>
          <cell r="M518" t="str">
            <v>GJ</v>
          </cell>
          <cell r="N518">
            <v>2E-3</v>
          </cell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>.Pulp and Paper.Black Liquor Service.Concentrated Black Liquor.Lime KilnFlash dryer NGService requested.Pulp and Paper.Ventilation</v>
          </cell>
        </row>
        <row r="519">
          <cell r="L519"/>
          <cell r="M519" t="str">
            <v>GJ</v>
          </cell>
          <cell r="N519">
            <v>5.0000000000000001E-3</v>
          </cell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>.Pulp and Paper.Black Liquor Service.Concentrated Black Liquor.Lime KilnFlash dryer NGService requested.Pulp and Paper.Conveyance</v>
          </cell>
        </row>
        <row r="520">
          <cell r="L520"/>
          <cell r="M520" t="str">
            <v>GJ</v>
          </cell>
          <cell r="N520">
            <v>0.01</v>
          </cell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>.Pulp and Paper.Black Liquor Service.Concentrated Black Liquor.Lime KilnFlash dryer NGService requested.Pulp and Paper.Direct Drive</v>
          </cell>
        </row>
        <row r="521">
          <cell r="L521"/>
          <cell r="M521" t="str">
            <v>GJ</v>
          </cell>
          <cell r="N521">
            <v>0.92500000000000004</v>
          </cell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>.Pulp and Paper.Black Liquor Service.Concentrated Black Liquor.Lime KilnFlash dryer NGService requested.Pulp and Paper.Methane Blend</v>
          </cell>
        </row>
        <row r="522">
          <cell r="L522"/>
          <cell r="M522" t="str">
            <v>GJ</v>
          </cell>
          <cell r="N522">
            <v>2E-3</v>
          </cell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>.Pulp and Paper.Black Liquor Service.Concentrated Black Liquor.Lime KilnFlash dryer oilService requested.Pulp and Paper.Ventilation</v>
          </cell>
        </row>
        <row r="523">
          <cell r="L523"/>
          <cell r="M523" t="str">
            <v>GJ</v>
          </cell>
          <cell r="N523">
            <v>5.0000000000000001E-3</v>
          </cell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>.Pulp and Paper.Black Liquor Service.Concentrated Black Liquor.Lime KilnFlash dryer oilService requested.Pulp and Paper.Conveyance</v>
          </cell>
        </row>
        <row r="524">
          <cell r="L524"/>
          <cell r="M524" t="str">
            <v>GJ</v>
          </cell>
          <cell r="N524">
            <v>0.01</v>
          </cell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>.Pulp and Paper.Black Liquor Service.Concentrated Black Liquor.Lime KilnFlash dryer oilService requested.Pulp and Paper.Direct Drive</v>
          </cell>
        </row>
        <row r="525">
          <cell r="L525"/>
          <cell r="M525" t="str">
            <v>GJ</v>
          </cell>
          <cell r="N525">
            <v>0.91</v>
          </cell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>.Pulp and Paper.Black Liquor Service.Concentrated Black Liquor.Lime KilnFlash dryer oilService requestedCIMS.Generic Fuels.Fuel Oil</v>
          </cell>
        </row>
        <row r="526">
          <cell r="L526"/>
          <cell r="M526" t="str">
            <v>GJ</v>
          </cell>
          <cell r="N526">
            <v>2E-3</v>
          </cell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>.Pulp and Paper.Black Liquor Service.Concentrated Black Liquor.Lime KilnFlash dryer coalService requested.Pulp and Paper.Ventilation</v>
          </cell>
        </row>
        <row r="527">
          <cell r="L527"/>
          <cell r="M527" t="str">
            <v>GJ</v>
          </cell>
          <cell r="N527">
            <v>5.0000000000000001E-3</v>
          </cell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>.Pulp and Paper.Black Liquor Service.Concentrated Black Liquor.Lime KilnFlash dryer coalService requested.Pulp and Paper.Conveyance</v>
          </cell>
        </row>
        <row r="528">
          <cell r="L528"/>
          <cell r="M528" t="str">
            <v>GJ</v>
          </cell>
          <cell r="N528">
            <v>0.01</v>
          </cell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>.Pulp and Paper.Black Liquor Service.Concentrated Black Liquor.Lime KilnFlash dryer coalService requested.Pulp and Paper.Direct Drive</v>
          </cell>
        </row>
        <row r="529">
          <cell r="L529"/>
          <cell r="M529" t="str">
            <v>GJ</v>
          </cell>
          <cell r="N529">
            <v>0.23125000000000001</v>
          </cell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>.Pulp and Paper.Black Liquor Service.Concentrated Black Liquor.Lime KilnFlash dryer coalService requested.Pulp and Paper.Methane Blend</v>
          </cell>
        </row>
        <row r="530">
          <cell r="L530"/>
          <cell r="M530" t="str">
            <v>GJ</v>
          </cell>
          <cell r="N530">
            <v>0.79781250000000004</v>
          </cell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>.Pulp and Paper.Black Liquor Service.Concentrated Black Liquor.Lime KilnFlash dryer coalService requestedCIMS.Generic Fuels.Solid Biomass</v>
          </cell>
        </row>
        <row r="531">
          <cell r="L531"/>
          <cell r="M531" t="str">
            <v>GJ</v>
          </cell>
          <cell r="N531">
            <v>2E-3</v>
          </cell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>.Pulp and Paper.Black Liquor Service.Concentrated Black Liquor.Lime KilnFlash dryer oil and wood waste gasificationService requested.Pulp and Paper.Ventilation</v>
          </cell>
        </row>
        <row r="532">
          <cell r="L532"/>
          <cell r="M532" t="str">
            <v>GJ</v>
          </cell>
          <cell r="N532">
            <v>5.0000000000000001E-3</v>
          </cell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>.Pulp and Paper.Black Liquor Service.Concentrated Black Liquor.Lime KilnFlash dryer oil and wood waste gasificationService requested.Pulp and Paper.Conveyance</v>
          </cell>
        </row>
        <row r="533">
          <cell r="L533"/>
          <cell r="M533" t="str">
            <v>GJ</v>
          </cell>
          <cell r="N533">
            <v>0.01</v>
          </cell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>.Pulp and Paper.Black Liquor Service.Concentrated Black Liquor.Lime KilnFlash dryer oil and wood waste gasificationService requested.Pulp and Paper.Direct Drive</v>
          </cell>
        </row>
        <row r="534">
          <cell r="L534"/>
          <cell r="M534" t="str">
            <v>GJ</v>
          </cell>
          <cell r="N534">
            <v>0.79781250000000004</v>
          </cell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>.Pulp and Paper.Black Liquor Service.Concentrated Black Liquor.Lime KilnFlash dryer oil and wood waste gasificationService requestedCIMS.Generic Fuels.Solid Biomass</v>
          </cell>
        </row>
        <row r="535">
          <cell r="L535"/>
          <cell r="M535" t="str">
            <v>GJ</v>
          </cell>
          <cell r="N535">
            <v>0.22750000000000001</v>
          </cell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>.Pulp and Paper.Black Liquor Service.Concentrated Black Liquor.Lime KilnFlash dryer oil and wood waste gasificationService requestedCIMS.Generic Fuels.Fuel Oil</v>
          </cell>
        </row>
        <row r="536">
          <cell r="L536"/>
          <cell r="M536" t="str">
            <v>GJ</v>
          </cell>
          <cell r="N536">
            <v>2E-3</v>
          </cell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>.Pulp and Paper.Black Liquor Service.Concentrated Black Liquor.Lime KilnFlash dryer NG and lignin precip from rec boilers retroService requested.Pulp and Paper.Ventilation</v>
          </cell>
        </row>
        <row r="537">
          <cell r="L537"/>
          <cell r="M537" t="str">
            <v>GJ</v>
          </cell>
          <cell r="N537">
            <v>5.0000000000000001E-3</v>
          </cell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>.Pulp and Paper.Black Liquor Service.Concentrated Black Liquor.Lime KilnFlash dryer NG and lignin precip from rec boilers retroService requested.Pulp and Paper.Conveyance</v>
          </cell>
        </row>
        <row r="538">
          <cell r="L538"/>
          <cell r="M538" t="str">
            <v>GJ</v>
          </cell>
          <cell r="N538">
            <v>0.01</v>
          </cell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>.Pulp and Paper.Black Liquor Service.Concentrated Black Liquor.Lime KilnFlash dryer NG and lignin precip from rec boilers retroService requested.Pulp and Paper.Direct Drive</v>
          </cell>
        </row>
        <row r="539">
          <cell r="L539"/>
          <cell r="M539" t="str">
            <v>GJ</v>
          </cell>
          <cell r="N539">
            <v>0.6845</v>
          </cell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>.Pulp and Paper.Black Liquor Service.Concentrated Black Liquor.Lime KilnFlash dryer NG and lignin precip from rec boilers retroService requested.Pulp and Paper.Methane Blend</v>
          </cell>
        </row>
        <row r="540">
          <cell r="L540"/>
          <cell r="M540" t="str">
            <v>GJ</v>
          </cell>
          <cell r="N540">
            <v>2E-3</v>
          </cell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>.Pulp and Paper.Black Liquor Service.Concentrated Black Liquor.Lime KilnFlash dryer oil and lignin precip from rec boilers retroService requested.Pulp and Paper.Ventilation</v>
          </cell>
        </row>
        <row r="541">
          <cell r="L541"/>
          <cell r="M541" t="str">
            <v>GJ</v>
          </cell>
          <cell r="N541">
            <v>5.0000000000000001E-3</v>
          </cell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>.Pulp and Paper.Black Liquor Service.Concentrated Black Liquor.Lime KilnFlash dryer oil and lignin precip from rec boilers retroService requested.Pulp and Paper.Conveyance</v>
          </cell>
        </row>
        <row r="542">
          <cell r="L542"/>
          <cell r="M542" t="str">
            <v>GJ</v>
          </cell>
          <cell r="N542">
            <v>0.01</v>
          </cell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>.Pulp and Paper.Black Liquor Service.Concentrated Black Liquor.Lime KilnFlash dryer oil and lignin precip from rec boilers retroService requested.Pulp and Paper.Direct Drive</v>
          </cell>
        </row>
        <row r="543">
          <cell r="L543"/>
          <cell r="M543" t="str">
            <v>GJ</v>
          </cell>
          <cell r="N543">
            <v>0.6734</v>
          </cell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>.Pulp and Paper.Black Liquor Service.Concentrated Black Liquor.Lime KilnFlash dryer oil and lignin precip from rec boilers retroService requestedCIMS.Generic Fuels.Fuel Oil</v>
          </cell>
        </row>
        <row r="544">
          <cell r="L544"/>
          <cell r="M544" t="str">
            <v>GJ</v>
          </cell>
          <cell r="N544">
            <v>14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.Pulp and Paper.Black Liquor Service.Concentrated Black Liquor.Lime KilnTomlinson direct contact evaporatorService requestedCIMS.Generic Fuels.Black Liquor</v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 t="str">
            <v>GJ</v>
          </cell>
          <cell r="N546">
            <v>14</v>
          </cell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>.Pulp and Paper.Black Liquor Service.Concentrated Black Liquor.Recovery FurnaceTomlinson direct contact evaporatorService requestedCIMS.Generic Fuels.Black Liquor</v>
          </cell>
        </row>
        <row r="547">
          <cell r="L547"/>
          <cell r="M547" t="str">
            <v>GJ</v>
          </cell>
          <cell r="N547">
            <v>0.03</v>
          </cell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>.Pulp and Paper.Black Liquor Service.Concentrated Black Liquor.Recovery FurnaceTomlinson direct contact evaporatorService requested.Pulp and Paper.Ventilation</v>
          </cell>
        </row>
        <row r="548">
          <cell r="L548"/>
          <cell r="M548" t="str">
            <v>GJ</v>
          </cell>
          <cell r="N548">
            <v>1E-3</v>
          </cell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>.Pulp and Paper.Black Liquor Service.Concentrated Black Liquor.Recovery FurnaceTomlinson direct contact evaporatorService requested.Pulp and Paper.Compression</v>
          </cell>
        </row>
        <row r="549">
          <cell r="L549"/>
          <cell r="M549" t="str">
            <v>GJ</v>
          </cell>
          <cell r="N549">
            <v>3.0000000000000001E-3</v>
          </cell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>.Pulp and Paper.Black Liquor Service.Concentrated Black Liquor.Recovery FurnaceTomlinson direct contact evaporatorService requested.Pulp and Paper.Conveyance</v>
          </cell>
        </row>
        <row r="550">
          <cell r="L550"/>
          <cell r="M550" t="str">
            <v>GJ</v>
          </cell>
          <cell r="N550">
            <v>2.7E-2</v>
          </cell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>.Pulp and Paper.Black Liquor Service.Concentrated Black Liquor.Recovery FurnaceTomlinson direct contact evaporatorService requested.Pulp and Paper.Pumping</v>
          </cell>
        </row>
        <row r="551">
          <cell r="L551"/>
          <cell r="M551" t="str">
            <v>GJ</v>
          </cell>
          <cell r="N551">
            <v>1.2999999999999999E-2</v>
          </cell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>.Pulp and Paper.Black Liquor Service.Concentrated Black Liquor.Recovery FurnaceTomlinson direct contact evaporatorService requested.Pulp and Paper.Direct Drive</v>
          </cell>
        </row>
        <row r="552">
          <cell r="L552"/>
          <cell r="M552" t="str">
            <v>GJ</v>
          </cell>
          <cell r="N552">
            <v>-5.6</v>
          </cell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>.Pulp and Paper.Black Liquor Service.Concentrated Black Liquor.Recovery FurnaceTomlinson direct contact evaporatorService requested.Pulp and Paper.Steam</v>
          </cell>
        </row>
        <row r="553">
          <cell r="L553"/>
          <cell r="M553" t="str">
            <v>GJ</v>
          </cell>
          <cell r="N553">
            <v>14</v>
          </cell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>.Pulp and Paper.Black Liquor Service.Concentrated Black Liquor.Recovery FurnaceTomlinson low odourService requestedCIMS.Generic Fuels.Black Liquor</v>
          </cell>
        </row>
        <row r="554">
          <cell r="L554"/>
          <cell r="M554" t="str">
            <v>GJ</v>
          </cell>
          <cell r="N554">
            <v>0.03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.Pulp and Paper.Black Liquor Service.Concentrated Black Liquor.Recovery FurnaceTomlinson low odourService requested.Pulp and Paper.Ventilation</v>
          </cell>
        </row>
        <row r="555">
          <cell r="L555"/>
          <cell r="M555" t="str">
            <v>GJ</v>
          </cell>
          <cell r="N555">
            <v>1E-3</v>
          </cell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.Pulp and Paper.Black Liquor Service.Concentrated Black Liquor.Recovery FurnaceTomlinson low odourService requested.Pulp and Paper.Compression</v>
          </cell>
        </row>
        <row r="556">
          <cell r="L556"/>
          <cell r="M556" t="str">
            <v>GJ</v>
          </cell>
          <cell r="N556">
            <v>3.0000000000000001E-3</v>
          </cell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>.Pulp and Paper.Black Liquor Service.Concentrated Black Liquor.Recovery FurnaceTomlinson low odourService requested.Pulp and Paper.Conveyance</v>
          </cell>
        </row>
        <row r="557">
          <cell r="L557"/>
          <cell r="M557" t="str">
            <v>GJ</v>
          </cell>
          <cell r="N557">
            <v>2.7E-2</v>
          </cell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>.Pulp and Paper.Black Liquor Service.Concentrated Black Liquor.Recovery FurnaceTomlinson low odourService requested.Pulp and Paper.Pumping</v>
          </cell>
        </row>
        <row r="558">
          <cell r="L558"/>
          <cell r="M558" t="str">
            <v>GJ</v>
          </cell>
          <cell r="N558">
            <v>1.2999999999999999E-2</v>
          </cell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>.Pulp and Paper.Black Liquor Service.Concentrated Black Liquor.Recovery FurnaceTomlinson low odourService requested.Pulp and Paper.Direct Drive</v>
          </cell>
        </row>
        <row r="559">
          <cell r="L559"/>
          <cell r="M559" t="str">
            <v>GJ</v>
          </cell>
          <cell r="N559">
            <v>-6.5</v>
          </cell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>.Pulp and Paper.Black Liquor Service.Concentrated Black Liquor.Recovery FurnaceTomlinson low odourService requested.Pulp and Paper.Steam</v>
          </cell>
        </row>
        <row r="560">
          <cell r="L560"/>
          <cell r="M560" t="str">
            <v>GJ</v>
          </cell>
          <cell r="N560">
            <v>14</v>
          </cell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>.Pulp and Paper.Black Liquor Service.Concentrated Black Liquor.Recovery FurnaceTomlinson low odour comp ctrlService requestedCIMS.Generic Fuels.Black Liquor</v>
          </cell>
        </row>
        <row r="561">
          <cell r="L561"/>
          <cell r="M561" t="str">
            <v>GJ</v>
          </cell>
          <cell r="N561">
            <v>0.03</v>
          </cell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>.Pulp and Paper.Black Liquor Service.Concentrated Black Liquor.Recovery FurnaceTomlinson low odour comp ctrlService requested.Pulp and Paper.Ventilation</v>
          </cell>
        </row>
        <row r="562">
          <cell r="L562"/>
          <cell r="M562" t="str">
            <v>GJ</v>
          </cell>
          <cell r="N562">
            <v>1E-3</v>
          </cell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>.Pulp and Paper.Black Liquor Service.Concentrated Black Liquor.Recovery FurnaceTomlinson low odour comp ctrlService requested.Pulp and Paper.Compression</v>
          </cell>
        </row>
        <row r="563">
          <cell r="L563"/>
          <cell r="M563" t="str">
            <v>GJ</v>
          </cell>
          <cell r="N563">
            <v>3.0000000000000001E-3</v>
          </cell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>.Pulp and Paper.Black Liquor Service.Concentrated Black Liquor.Recovery FurnaceTomlinson low odour comp ctrlService requested.Pulp and Paper.Conveyance</v>
          </cell>
        </row>
        <row r="564">
          <cell r="L564"/>
          <cell r="M564" t="str">
            <v>GJ</v>
          </cell>
          <cell r="N564">
            <v>2.7E-2</v>
          </cell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>.Pulp and Paper.Black Liquor Service.Concentrated Black Liquor.Recovery FurnaceTomlinson low odour comp ctrlService requested.Pulp and Paper.Pumping</v>
          </cell>
        </row>
        <row r="565">
          <cell r="L565"/>
          <cell r="M565" t="str">
            <v>GJ</v>
          </cell>
          <cell r="N565">
            <v>1.2999999999999999E-2</v>
          </cell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>.Pulp and Paper.Black Liquor Service.Concentrated Black Liquor.Recovery FurnaceTomlinson low odour comp ctrlService requested.Pulp and Paper.Direct Drive</v>
          </cell>
        </row>
        <row r="566">
          <cell r="L566"/>
          <cell r="M566" t="str">
            <v>GJ</v>
          </cell>
          <cell r="N566">
            <v>-6.6</v>
          </cell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>.Pulp and Paper.Black Liquor Service.Concentrated Black Liquor.Recovery FurnaceTomlinson low odour comp ctrlService requested.Pulp and Paper.Steam</v>
          </cell>
        </row>
        <row r="567">
          <cell r="L567"/>
          <cell r="M567" t="str">
            <v>GJ</v>
          </cell>
          <cell r="N567">
            <v>14</v>
          </cell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>.Pulp and Paper.Black Liquor Service.Concentrated Black Liquor.Recovery FurnaceTomlinson low odour comp ctrl high solids firingService requestedCIMS.Generic Fuels.Black Liquor</v>
          </cell>
        </row>
        <row r="568">
          <cell r="L568"/>
          <cell r="M568" t="str">
            <v>GJ</v>
          </cell>
          <cell r="N568">
            <v>0.03</v>
          </cell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>.Pulp and Paper.Black Liquor Service.Concentrated Black Liquor.Recovery FurnaceTomlinson low odour comp ctrl high solids firingService requested.Pulp and Paper.Ventilation</v>
          </cell>
        </row>
        <row r="569">
          <cell r="L569"/>
          <cell r="M569" t="str">
            <v>GJ</v>
          </cell>
          <cell r="N569">
            <v>1E-3</v>
          </cell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>.Pulp and Paper.Black Liquor Service.Concentrated Black Liquor.Recovery FurnaceTomlinson low odour comp ctrl high solids firingService requested.Pulp and Paper.Compression</v>
          </cell>
        </row>
        <row r="570">
          <cell r="L570"/>
          <cell r="M570" t="str">
            <v>GJ</v>
          </cell>
          <cell r="N570">
            <v>3.0000000000000001E-3</v>
          </cell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>.Pulp and Paper.Black Liquor Service.Concentrated Black Liquor.Recovery FurnaceTomlinson low odour comp ctrl high solids firingService requested.Pulp and Paper.Conveyance</v>
          </cell>
        </row>
        <row r="571">
          <cell r="L571"/>
          <cell r="M571" t="str">
            <v>GJ</v>
          </cell>
          <cell r="N571">
            <v>2.7E-2</v>
          </cell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>.Pulp and Paper.Black Liquor Service.Concentrated Black Liquor.Recovery FurnaceTomlinson low odour comp ctrl high solids firingService requested.Pulp and Paper.Pumping</v>
          </cell>
        </row>
        <row r="572">
          <cell r="L572"/>
          <cell r="M572" t="str">
            <v>GJ</v>
          </cell>
          <cell r="N572">
            <v>1.2999999999999999E-2</v>
          </cell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>.Pulp and Paper.Black Liquor Service.Concentrated Black Liquor.Recovery FurnaceTomlinson low odour comp ctrl high solids firingService requested.Pulp and Paper.Direct Drive</v>
          </cell>
        </row>
        <row r="573">
          <cell r="L573"/>
          <cell r="M573" t="str">
            <v>GJ</v>
          </cell>
          <cell r="N573">
            <v>-6.95</v>
          </cell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>.Pulp and Paper.Black Liquor Service.Concentrated Black Liquor.Recovery FurnaceTomlinson low odour comp ctrl high solids firingService requested.Pulp and Paper.Steam</v>
          </cell>
        </row>
        <row r="574">
          <cell r="L574"/>
          <cell r="M574" t="str">
            <v>GJ</v>
          </cell>
          <cell r="N574">
            <v>14</v>
          </cell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>.Pulp and Paper.Black Liquor Service.Concentrated Black Liquor.Recovery FurnaceTomlinson low odour comp ctrl high solids firing Cogen 1200 psigService requestedCIMS.Generic Fuels.Black Liquor</v>
          </cell>
        </row>
        <row r="575">
          <cell r="L575"/>
          <cell r="M575" t="str">
            <v>GJ</v>
          </cell>
          <cell r="N575">
            <v>-1.33</v>
          </cell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>.Pulp and Paper.Black Liquor Service.Concentrated Black Liquor.Recovery FurnaceTomlinson low odour comp ctrl high solids firing Cogen 1200 psigService requested.Electricity</v>
          </cell>
        </row>
        <row r="576">
          <cell r="L576"/>
          <cell r="M576" t="str">
            <v>GJ</v>
          </cell>
          <cell r="N576">
            <v>0.03</v>
          </cell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>.Pulp and Paper.Black Liquor Service.Concentrated Black Liquor.Recovery FurnaceTomlinson low odour comp ctrl high solids firing Cogen 1200 psigService requested.Pulp and Paper.Ventilation</v>
          </cell>
        </row>
        <row r="577">
          <cell r="L577"/>
          <cell r="M577" t="str">
            <v>GJ</v>
          </cell>
          <cell r="N577">
            <v>1E-3</v>
          </cell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>.Pulp and Paper.Black Liquor Service.Concentrated Black Liquor.Recovery FurnaceTomlinson low odour comp ctrl high solids firing Cogen 1200 psigService requested.Pulp and Paper.Compression</v>
          </cell>
        </row>
        <row r="578">
          <cell r="L578"/>
          <cell r="M578" t="str">
            <v>GJ</v>
          </cell>
          <cell r="N578">
            <v>3.0000000000000001E-3</v>
          </cell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>.Pulp and Paper.Black Liquor Service.Concentrated Black Liquor.Recovery FurnaceTomlinson low odour comp ctrl high solids firing Cogen 1200 psigService requested.Pulp and Paper.Conveyance</v>
          </cell>
        </row>
        <row r="579">
          <cell r="L579"/>
          <cell r="M579" t="str">
            <v>GJ</v>
          </cell>
          <cell r="N579">
            <v>2.7E-2</v>
          </cell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>.Pulp and Paper.Black Liquor Service.Concentrated Black Liquor.Recovery FurnaceTomlinson low odour comp ctrl high solids firing Cogen 1200 psigService requested.Pulp and Paper.Pumping</v>
          </cell>
        </row>
        <row r="580">
          <cell r="L580"/>
          <cell r="M580" t="str">
            <v>GJ</v>
          </cell>
          <cell r="N580">
            <v>1.2999999999999999E-2</v>
          </cell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>.Pulp and Paper.Black Liquor Service.Concentrated Black Liquor.Recovery FurnaceTomlinson low odour comp ctrl high solids firing Cogen 1200 psigService requested.Pulp and Paper.Direct Drive</v>
          </cell>
        </row>
        <row r="581">
          <cell r="L581"/>
          <cell r="M581" t="str">
            <v>GJ</v>
          </cell>
          <cell r="N581">
            <v>-6.95</v>
          </cell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>.Pulp and Paper.Black Liquor Service.Concentrated Black Liquor.Recovery FurnaceTomlinson low odour comp ctrl high solids firing Cogen 1200 psigService requested.Pulp and Paper.Steam</v>
          </cell>
        </row>
        <row r="582">
          <cell r="L582"/>
          <cell r="M582" t="str">
            <v>GJ</v>
          </cell>
          <cell r="N582">
            <v>14</v>
          </cell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>.Pulp and Paper.Black Liquor Service.Concentrated Black Liquor.Recovery FurnaceTomlinson low odour comp ctrl high solids firing Cogen 1200 PSIG gasificationService requestedCIMS.Generic Fuels.Black Liquor</v>
          </cell>
        </row>
        <row r="583">
          <cell r="L583"/>
          <cell r="M583" t="str">
            <v>GJ</v>
          </cell>
          <cell r="N583">
            <v>-4</v>
          </cell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>.Pulp and Paper.Black Liquor Service.Concentrated Black Liquor.Recovery FurnaceTomlinson low odour comp ctrl high solids firing Cogen 1200 PSIG gasificationService requested.Electricity</v>
          </cell>
        </row>
        <row r="584">
          <cell r="L584"/>
          <cell r="M584" t="str">
            <v>GJ</v>
          </cell>
          <cell r="N584">
            <v>0.03</v>
          </cell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>.Pulp and Paper.Black Liquor Service.Concentrated Black Liquor.Recovery FurnaceTomlinson low odour comp ctrl high solids firing Cogen 1200 PSIG gasificationService requested.Pulp and Paper.Ventilation</v>
          </cell>
        </row>
        <row r="585">
          <cell r="L585"/>
          <cell r="M585" t="str">
            <v>GJ</v>
          </cell>
          <cell r="N585">
            <v>1E-3</v>
          </cell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>.Pulp and Paper.Black Liquor Service.Concentrated Black Liquor.Recovery FurnaceTomlinson low odour comp ctrl high solids firing Cogen 1200 PSIG gasificationService requested.Pulp and Paper.Compression</v>
          </cell>
        </row>
        <row r="586">
          <cell r="L586"/>
          <cell r="M586" t="str">
            <v>GJ</v>
          </cell>
          <cell r="N586">
            <v>3.0000000000000001E-3</v>
          </cell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>.Pulp and Paper.Black Liquor Service.Concentrated Black Liquor.Recovery FurnaceTomlinson low odour comp ctrl high solids firing Cogen 1200 PSIG gasificationService requested.Pulp and Paper.Conveyance</v>
          </cell>
        </row>
        <row r="587">
          <cell r="L587"/>
          <cell r="M587" t="str">
            <v>GJ</v>
          </cell>
          <cell r="N587">
            <v>2.7E-2</v>
          </cell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>.Pulp and Paper.Black Liquor Service.Concentrated Black Liquor.Recovery FurnaceTomlinson low odour comp ctrl high solids firing Cogen 1200 PSIG gasificationService requested.Pulp and Paper.Pumping</v>
          </cell>
        </row>
        <row r="588">
          <cell r="L588"/>
          <cell r="M588" t="str">
            <v>GJ</v>
          </cell>
          <cell r="N588">
            <v>1.2999999999999999E-2</v>
          </cell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>.Pulp and Paper.Black Liquor Service.Concentrated Black Liquor.Recovery FurnaceTomlinson low odour comp ctrl high solids firing Cogen 1200 PSIG gasificationService requested.Pulp and Paper.Direct Drive</v>
          </cell>
        </row>
        <row r="589">
          <cell r="L589"/>
          <cell r="M589" t="str">
            <v>GJ</v>
          </cell>
          <cell r="N589">
            <v>-5.0999999999999996</v>
          </cell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>.Pulp and Paper.Black Liquor Service.Concentrated Black Liquor.Recovery FurnaceTomlinson low odour comp ctrl high solids firing Cogen 1200 PSIG gasificationService requested.Pulp and Paper.Steam</v>
          </cell>
        </row>
        <row r="590">
          <cell r="L590"/>
          <cell r="M590" t="str">
            <v>GJ</v>
          </cell>
          <cell r="N590">
            <v>14</v>
          </cell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>.Pulp and Paper.Black Liquor Service.Concentrated Black Liquor.Recovery FurnaceTomlinson low odour comp ctrl high solids firing Cogen 900 psig +steam retroService requestedCIMS.Generic Fuels.Black Liquor</v>
          </cell>
        </row>
        <row r="591">
          <cell r="L591"/>
          <cell r="M591" t="str">
            <v>GJ</v>
          </cell>
          <cell r="N591">
            <v>-1</v>
          </cell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>.Pulp and Paper.Black Liquor Service.Concentrated Black Liquor.Recovery FurnaceTomlinson low odour comp ctrl high solids firing Cogen 900 psig +steam retroService requested.Electricity</v>
          </cell>
        </row>
        <row r="592">
          <cell r="L592"/>
          <cell r="M592" t="str">
            <v>GJ</v>
          </cell>
          <cell r="N592">
            <v>0.03</v>
          </cell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>.Pulp and Paper.Black Liquor Service.Concentrated Black Liquor.Recovery FurnaceTomlinson low odour comp ctrl high solids firing Cogen 900 psig +steam retroService requested.Pulp and Paper.Ventilation</v>
          </cell>
        </row>
        <row r="593">
          <cell r="L593"/>
          <cell r="M593" t="str">
            <v>GJ</v>
          </cell>
          <cell r="N593">
            <v>1E-3</v>
          </cell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>.Pulp and Paper.Black Liquor Service.Concentrated Black Liquor.Recovery FurnaceTomlinson low odour comp ctrl high solids firing Cogen 900 psig +steam retroService requested.Pulp and Paper.Compression</v>
          </cell>
        </row>
        <row r="594">
          <cell r="L594"/>
          <cell r="M594" t="str">
            <v>GJ</v>
          </cell>
          <cell r="N594">
            <v>3.0000000000000001E-3</v>
          </cell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>.Pulp and Paper.Black Liquor Service.Concentrated Black Liquor.Recovery FurnaceTomlinson low odour comp ctrl high solids firing Cogen 900 psig +steam retroService requested.Pulp and Paper.Conveyance</v>
          </cell>
        </row>
        <row r="595">
          <cell r="L595"/>
          <cell r="M595" t="str">
            <v>GJ</v>
          </cell>
          <cell r="N595">
            <v>2.7E-2</v>
          </cell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>.Pulp and Paper.Black Liquor Service.Concentrated Black Liquor.Recovery FurnaceTomlinson low odour comp ctrl high solids firing Cogen 900 psig +steam retroService requested.Pulp and Paper.Pumping</v>
          </cell>
        </row>
        <row r="596">
          <cell r="L596"/>
          <cell r="M596" t="str">
            <v>GJ</v>
          </cell>
          <cell r="N596">
            <v>1.2999999999999999E-2</v>
          </cell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>.Pulp and Paper.Black Liquor Service.Concentrated Black Liquor.Recovery FurnaceTomlinson low odour comp ctrl high solids firing Cogen 900 psig +steam retroService requested.Pulp and Paper.Direct Drive</v>
          </cell>
        </row>
        <row r="597">
          <cell r="L597"/>
          <cell r="M597" t="str">
            <v>GJ</v>
          </cell>
          <cell r="N597">
            <v>-7.2975000000000003</v>
          </cell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>.Pulp and Paper.Black Liquor Service.Concentrated Black Liquor.Recovery FurnaceTomlinson low odour comp ctrl high solids firing Cogen 900 psig +steam retroService requested.Pulp and Paper.Steam</v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 t="str">
            <v>GJ</v>
          </cell>
          <cell r="N599">
            <v>1.5238571428571399</v>
          </cell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>.Pulp and Paper.SteamSolid BiomassService requestedCIMS.Generic Fuels.Solid Biomass</v>
          </cell>
        </row>
        <row r="600">
          <cell r="L600"/>
          <cell r="M600" t="str">
            <v>GJ</v>
          </cell>
          <cell r="N600">
            <v>1.5238571428571399</v>
          </cell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>.Pulp and Paper.SteamSolid Biomass vibrating grateService requestedCIMS.Generic Fuels.Solid Biomass</v>
          </cell>
        </row>
        <row r="601">
          <cell r="L601"/>
          <cell r="M601" t="str">
            <v>GJ</v>
          </cell>
          <cell r="N601">
            <v>1.25494117647058</v>
          </cell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>.Pulp and Paper.SteamNGService requested.Pulp and Paper.Methane Blend</v>
          </cell>
        </row>
        <row r="602">
          <cell r="L602"/>
          <cell r="M602" t="str">
            <v>GJ</v>
          </cell>
          <cell r="N602">
            <v>1.25494117647058</v>
          </cell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>.Pulp and Paper.SteamFuel OilService requestedCIMS.Generic Fuels.Fuel Oil</v>
          </cell>
        </row>
        <row r="603">
          <cell r="L603"/>
          <cell r="M603" t="str">
            <v>GJ</v>
          </cell>
          <cell r="N603">
            <v>1.22609195402298</v>
          </cell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>.Pulp and Paper.SteamCoalService requestedCIMS.Generic Fuels.Coal</v>
          </cell>
        </row>
        <row r="604">
          <cell r="L604"/>
          <cell r="M604" t="str">
            <v>GJ</v>
          </cell>
          <cell r="N604">
            <v>1.1000000000000001</v>
          </cell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>.Pulp and Paper.SteamElectricService requested.Electricity</v>
          </cell>
        </row>
        <row r="605">
          <cell r="L605"/>
          <cell r="M605" t="str">
            <v>GJ</v>
          </cell>
          <cell r="N605">
            <v>1.19885411764705</v>
          </cell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>.Pulp and Paper.SteamHydrogen HR and reg burnerService requested.Hydrogen</v>
          </cell>
        </row>
        <row r="606">
          <cell r="L606"/>
          <cell r="M606" t="str">
            <v>GJ</v>
          </cell>
          <cell r="N606">
            <v>1.25494117647058</v>
          </cell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>.Pulp and Paper.SteamHFO steam turbineService requestedCIMS.Generic Fuels.Fuel Oil</v>
          </cell>
        </row>
        <row r="607">
          <cell r="L607"/>
          <cell r="M607" t="str">
            <v>GJ</v>
          </cell>
          <cell r="N607">
            <v>-0.13800000000000001</v>
          </cell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>.Pulp and Paper.SteamHFO steam turbineService requested.Electricity</v>
          </cell>
        </row>
        <row r="608">
          <cell r="L608"/>
          <cell r="M608" t="str">
            <v>GJ</v>
          </cell>
          <cell r="N608">
            <v>1.39</v>
          </cell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>.Pulp and Paper.SteamSCGT HRSG 40 MW High H:P ratioService requested.Pulp and Paper.Methane Blend</v>
          </cell>
        </row>
        <row r="609">
          <cell r="L609"/>
          <cell r="M609" t="str">
            <v>GJ</v>
          </cell>
          <cell r="N609">
            <v>-0.24</v>
          </cell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>.Pulp and Paper.SteamSCGT HRSG 40 MW High H:P ratioService requested.Electricity</v>
          </cell>
        </row>
        <row r="610">
          <cell r="L610"/>
          <cell r="M610" t="str">
            <v>GJ</v>
          </cell>
          <cell r="N610">
            <v>1.39</v>
          </cell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>.Pulp and Paper.SteamSCGT HRSG 10 MW High H:P ratioService requested.Pulp and Paper.Methane Blend</v>
          </cell>
        </row>
        <row r="611">
          <cell r="L611"/>
          <cell r="M611" t="str">
            <v>GJ</v>
          </cell>
          <cell r="N611">
            <v>-0.24</v>
          </cell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>.Pulp and Paper.SteamSCGT HRSG 10 MW High H:P ratioService requested.Electricity</v>
          </cell>
        </row>
        <row r="612">
          <cell r="L612"/>
          <cell r="M612" t="str">
            <v>GJ</v>
          </cell>
          <cell r="N612">
            <v>2.44</v>
          </cell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>.Pulp and Paper.SteamSCGT HRSG 40 MW Low H:P ratioService requested.Pulp and Paper.Methane Blend</v>
          </cell>
        </row>
        <row r="613">
          <cell r="L613"/>
          <cell r="M613" t="str">
            <v>GJ</v>
          </cell>
          <cell r="N613">
            <v>-0.67</v>
          </cell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>.Pulp and Paper.SteamSCGT HRSG 40 MW Low H:P ratioService requested.Electricity</v>
          </cell>
        </row>
        <row r="614">
          <cell r="L614"/>
          <cell r="M614" t="str">
            <v>GJ</v>
          </cell>
          <cell r="N614">
            <v>2.44</v>
          </cell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>.Pulp and Paper.SteamSCGT HRSG 10 MW Low H:P ratioService requested.Pulp and Paper.Methane Blend</v>
          </cell>
        </row>
        <row r="615">
          <cell r="L615"/>
          <cell r="M615" t="str">
            <v>GJ</v>
          </cell>
          <cell r="N615">
            <v>-0.67</v>
          </cell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>.Pulp and Paper.SteamSCGT HRSG 10 MW Low H:P ratioService requested.Electricity</v>
          </cell>
        </row>
        <row r="616">
          <cell r="L616"/>
          <cell r="M616" t="str">
            <v>GJ</v>
          </cell>
          <cell r="N616">
            <v>1.48</v>
          </cell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>.Pulp and Paper.SteamBPST Solid Biomass 30 MWService requestedCIMS.Generic Fuels.Solid Biomass</v>
          </cell>
        </row>
        <row r="617">
          <cell r="L617"/>
          <cell r="M617" t="str">
            <v>GJ</v>
          </cell>
          <cell r="N617">
            <v>-0.1</v>
          </cell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>.Pulp and Paper.SteamBPST Solid Biomass 30 MWService requested.Electricity</v>
          </cell>
        </row>
        <row r="618">
          <cell r="L618"/>
          <cell r="M618" t="str">
            <v>GJ</v>
          </cell>
          <cell r="N618">
            <v>1.34</v>
          </cell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>.Pulp and Paper.SteamBPST NG 30 MWService requested.Pulp and Paper.Methane Blend</v>
          </cell>
        </row>
        <row r="619">
          <cell r="L619"/>
          <cell r="M619" t="str">
            <v>GJ</v>
          </cell>
          <cell r="N619">
            <v>-0.12</v>
          </cell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>.Pulp and Paper.SteamBPST NG 30 MWService requested.Electricity</v>
          </cell>
        </row>
        <row r="620">
          <cell r="L620"/>
          <cell r="M620" t="str">
            <v>GJ</v>
          </cell>
          <cell r="N620">
            <v>1.7024531999999899</v>
          </cell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>.Pulp and Paper.SteamSolid Biomass steam turbineService requestedCIMS.Generic Fuels.Solid Biomass</v>
          </cell>
        </row>
        <row r="621">
          <cell r="L621"/>
          <cell r="M621" t="str">
            <v>GJ</v>
          </cell>
          <cell r="N621">
            <v>-0.1</v>
          </cell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>.Pulp and Paper.SteamSolid Biomass steam turbineService requested.Electricity</v>
          </cell>
        </row>
        <row r="622">
          <cell r="L622"/>
          <cell r="M622" t="str">
            <v>GJ</v>
          </cell>
          <cell r="N622">
            <v>9.07</v>
          </cell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>.Pulp and Paper.SteamCCGT 50 MW Low H:P ratioService requested.Pulp and Paper.Methane Blend</v>
          </cell>
        </row>
        <row r="623">
          <cell r="L623"/>
          <cell r="M623" t="str">
            <v>GJ</v>
          </cell>
          <cell r="N623">
            <v>-3.85</v>
          </cell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>.Pulp and Paper.SteamCCGT 50 MW Low H:P ratioService requested.Electricity</v>
          </cell>
        </row>
        <row r="624">
          <cell r="L624"/>
          <cell r="M624" t="str">
            <v>GJ</v>
          </cell>
          <cell r="N624">
            <v>2.33</v>
          </cell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>.Pulp and Paper.SteamCCGT 50 MW High H:P ratioService requested.Pulp and Paper.Methane Blend</v>
          </cell>
        </row>
        <row r="625">
          <cell r="L625"/>
          <cell r="M625" t="str">
            <v>GJ</v>
          </cell>
          <cell r="N625">
            <v>-0.81</v>
          </cell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>.Pulp and Paper.SteamCCGT 50 MW High H:P ratioService requested.Electricity</v>
          </cell>
        </row>
        <row r="626">
          <cell r="L626"/>
          <cell r="M626" t="str">
            <v>GJ</v>
          </cell>
          <cell r="N626">
            <v>9.07</v>
          </cell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>.Pulp and Paper.SteamCCGT 250 MW Low H:P ratioService requested.Pulp and Paper.Methane Blend</v>
          </cell>
        </row>
        <row r="627">
          <cell r="L627"/>
          <cell r="M627" t="str">
            <v>GJ</v>
          </cell>
          <cell r="N627">
            <v>-3.85</v>
          </cell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>.Pulp and Paper.SteamCCGT 250 MW Low H:P ratioService requested.Electricity</v>
          </cell>
        </row>
        <row r="628">
          <cell r="L628"/>
          <cell r="M628" t="str">
            <v>GJ</v>
          </cell>
          <cell r="N628">
            <v>2.33</v>
          </cell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>.Pulp and Paper.SteamCCGT 250 MW High H:P ratioService requested.Pulp and Paper.Methane Blend</v>
          </cell>
        </row>
        <row r="629">
          <cell r="L629"/>
          <cell r="M629" t="str">
            <v>GJ</v>
          </cell>
          <cell r="N629">
            <v>-0.81</v>
          </cell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>.Pulp and Paper.SteamCCGT 250 MW High H:P ratioService requested.Electricity</v>
          </cell>
        </row>
        <row r="630">
          <cell r="L630"/>
          <cell r="M630" t="str">
            <v>GJ</v>
          </cell>
          <cell r="N630">
            <v>-0.5</v>
          </cell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>.Pulp and Paper.SteamSpark Ignition Reciprocating 6MWService requested.Electricity</v>
          </cell>
        </row>
        <row r="631">
          <cell r="L631"/>
          <cell r="M631" t="str">
            <v>GJ</v>
          </cell>
          <cell r="N631">
            <v>1.84</v>
          </cell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>.Pulp and Paper.SteamSpark Ignition Reciprocating 6MWService requested.Pulp and Paper.Methane Blend</v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 t="str">
            <v>GJ</v>
          </cell>
          <cell r="N633">
            <v>1</v>
          </cell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>.Pulp and Paper.Methane BlendNatural GasService requestedCIMS.Generic Fuels.Natural Gas</v>
          </cell>
        </row>
        <row r="634">
          <cell r="L634"/>
          <cell r="M634" t="str">
            <v>GJ</v>
          </cell>
          <cell r="N634">
            <v>1</v>
          </cell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>.Pulp and Paper.Methane BlendBiogasService requestedCIMS.Generic Fuels.Biogas</v>
          </cell>
        </row>
        <row r="635">
          <cell r="L635"/>
          <cell r="M635" t="str">
            <v>GJ</v>
          </cell>
          <cell r="N635">
            <v>1</v>
          </cell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>.Pulp and Paper.Methane BlendBiomass GasificationService requestedCIMS.Generic Fuels.Solid Biomass</v>
          </cell>
        </row>
        <row r="636">
          <cell r="L636"/>
          <cell r="M636" t="str">
            <v>GJ</v>
          </cell>
          <cell r="N636">
            <v>1</v>
          </cell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>.Pulp and Paper.Methane BlendH2Service requested.Hydrogen</v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 t="str">
            <v>GJ</v>
          </cell>
          <cell r="N638">
            <v>1.2</v>
          </cell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>.Pulp and Paper.HVAC.Space HeatingSpace heat NGService requested.Pulp and Paper.Methane Blend</v>
          </cell>
        </row>
        <row r="639">
          <cell r="L639"/>
          <cell r="M639" t="str">
            <v>GJ</v>
          </cell>
          <cell r="N639">
            <v>1.2</v>
          </cell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>.Pulp and Paper.HVAC.Space HeatingSpace heat electricService requested.Electricity</v>
          </cell>
        </row>
        <row r="640">
          <cell r="L640"/>
          <cell r="M640" t="str">
            <v>GJ</v>
          </cell>
          <cell r="N640">
            <v>1.2</v>
          </cell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>.Pulp and Paper.HVAC.Space HeatingSpace heat steamService requested.Pulp and Paper.Steam</v>
          </cell>
        </row>
        <row r="641">
          <cell r="L641"/>
          <cell r="M641" t="str">
            <v>GJ</v>
          </cell>
          <cell r="N641">
            <v>1.33</v>
          </cell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>.Pulp and Paper.HVAC.Space CoolingSpace cooling electricService requested.Electricity</v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 t="str">
            <v>GJ</v>
          </cell>
          <cell r="N643">
            <v>4.0612712615067199</v>
          </cell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>.Pulp and Paper.LightingBase LightingService requested.Electricity</v>
          </cell>
        </row>
        <row r="644">
          <cell r="L644"/>
          <cell r="M644" t="str">
            <v>GJ</v>
          </cell>
          <cell r="N644">
            <v>3.0560053595254901</v>
          </cell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>.Pulp and Paper.LightingMore Eff LightingService requested.Electricity</v>
          </cell>
        </row>
        <row r="645">
          <cell r="L645"/>
          <cell r="M645" t="str">
            <v>GJ</v>
          </cell>
          <cell r="N645">
            <v>2.5222723042595798</v>
          </cell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>.Pulp and Paper.LightingMost Eff LightingService requested.Electricity</v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 t="str">
            <v>GJ</v>
          </cell>
          <cell r="N647">
            <v>2.1352396753154501</v>
          </cell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>.Pulp and Paper.VentilationLow Eff backward inclined fanService requested.Pulp and Paper.Machine Drive</v>
          </cell>
        </row>
        <row r="648">
          <cell r="L648"/>
          <cell r="M648" t="str">
            <v>GJ</v>
          </cell>
          <cell r="N648">
            <v>1.6005783850052</v>
          </cell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>.Pulp and Paper.VentilationHigh Eff backward inclined fanService requested.Pulp and Paper.Machine Drive</v>
          </cell>
        </row>
        <row r="649">
          <cell r="L649"/>
          <cell r="M649" t="str">
            <v>GJ</v>
          </cell>
          <cell r="N649">
            <v>1.9983653371542001</v>
          </cell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>.Pulp and Paper.VentilationLow Eff airfoil fanService requested.Pulp and Paper.Machine Drive</v>
          </cell>
        </row>
        <row r="650">
          <cell r="L650"/>
          <cell r="M650" t="str">
            <v>GJ</v>
          </cell>
          <cell r="N650">
            <v>1.4979772064792301</v>
          </cell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>.Pulp and Paper.VentilationHigh Eff airfoil fanService requested.Pulp and Paper.Machine Drive</v>
          </cell>
        </row>
        <row r="651">
          <cell r="L651"/>
          <cell r="M651" t="str">
            <v>GJ</v>
          </cell>
          <cell r="N651">
            <v>2.4741666079051998</v>
          </cell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>.Pulp and Paper.VentilationLow Eff vane axial tube axial fanService requested.Pulp and Paper.Machine Drive</v>
          </cell>
        </row>
        <row r="652">
          <cell r="L652"/>
          <cell r="M652" t="str">
            <v>GJ</v>
          </cell>
          <cell r="N652">
            <v>1.8546384461171399</v>
          </cell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>.Pulp and Paper.VentilationHigh Eff vane axial tube axial fanService requested.Pulp and Paper.Machine Drive</v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 t="str">
            <v>GJ</v>
          </cell>
          <cell r="N654">
            <v>1.20048019207683</v>
          </cell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>.Pulp and Paper.ConveyanceLow Eff belt conveyorService requested.Pulp and Paper.Machine Drive</v>
          </cell>
        </row>
        <row r="655">
          <cell r="L655"/>
          <cell r="M655" t="str">
            <v>GJ</v>
          </cell>
          <cell r="N655">
            <v>1.08496349097852</v>
          </cell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>.Pulp and Paper.ConveyanceHigh Eff belt conveyorService requested.Pulp and Paper.Machine Drive</v>
          </cell>
        </row>
        <row r="656">
          <cell r="L656"/>
          <cell r="M656" t="str">
            <v>GJ</v>
          </cell>
          <cell r="N656">
            <v>1.2254901960784299</v>
          </cell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>.Pulp and Paper.ConveyanceLow Eff screw conveyorService requested.Pulp and Paper.Machine Drive</v>
          </cell>
        </row>
        <row r="657">
          <cell r="L657"/>
          <cell r="M657" t="str">
            <v>GJ</v>
          </cell>
          <cell r="N657">
            <v>1.1075668970405801</v>
          </cell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>.Pulp and Paper.ConveyanceHigh Eff screw conveyorService requested.Pulp and Paper.Machine Drive</v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GJ</v>
          </cell>
          <cell r="N659">
            <v>3.0754347557588102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.Pulp and Paper.Compression.SmallLow Eff centrifugal compressorService requested.Pulp and Paper.Machine Drive</v>
          </cell>
        </row>
        <row r="660">
          <cell r="L660"/>
          <cell r="M660" t="str">
            <v>GJ</v>
          </cell>
          <cell r="N660">
            <v>2.07993783481799</v>
          </cell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.Pulp and Paper.Compression.SmallHigh Eff centrifugal compressorService requested.Pulp and Paper.Machine Drive</v>
          </cell>
        </row>
        <row r="661">
          <cell r="L661"/>
          <cell r="M661" t="str">
            <v>GJ</v>
          </cell>
          <cell r="N661">
            <v>3.2111157008658102</v>
          </cell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>.Pulp and Paper.Compression.SmallLow Eff reciprocating compressorService requested.Pulp and Paper.Machine Drive</v>
          </cell>
        </row>
        <row r="662">
          <cell r="L662"/>
          <cell r="M662" t="str">
            <v>GJ</v>
          </cell>
          <cell r="N662">
            <v>2.1716997981187798</v>
          </cell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>.Pulp and Paper.Compression.SmallHigh Eff reciprocating compressorService requested.Pulp and Paper.Machine Drive</v>
          </cell>
        </row>
        <row r="663">
          <cell r="L663"/>
          <cell r="M663" t="str">
            <v>GJ</v>
          </cell>
          <cell r="N663">
            <v>3.3593210409057801</v>
          </cell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>.Pulp and Paper.Compression.SmallLow Eff rotary compressorService requested.Pulp and Paper.Machine Drive</v>
          </cell>
        </row>
        <row r="664">
          <cell r="L664"/>
          <cell r="M664" t="str">
            <v>GJ</v>
          </cell>
          <cell r="N664">
            <v>2.2719320964934999</v>
          </cell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>.Pulp and Paper.Compression.SmallHigh Eff rotary compressorService requested.Pulp and Paper.Machine Drive</v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 t="str">
            <v>GJ</v>
          </cell>
          <cell r="N666">
            <v>2.72944834573594</v>
          </cell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>.Pulp and Paper.Compression.LargeLow Eff centrifugal compressorService requested.Pulp and Paper.Machine Drive</v>
          </cell>
        </row>
        <row r="667">
          <cell r="L667"/>
          <cell r="M667" t="str">
            <v>GJ</v>
          </cell>
          <cell r="N667">
            <v>1.8459448284009601</v>
          </cell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>.Pulp and Paper.Compression.LargeHigh Eff centrifugal compressorService requested.Pulp and Paper.Machine Drive</v>
          </cell>
        </row>
        <row r="668">
          <cell r="L668"/>
          <cell r="M668" t="str">
            <v>GJ</v>
          </cell>
          <cell r="N668">
            <v>2.8731035218273102</v>
          </cell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>.Pulp and Paper.Compression.LargeLow Eff reciprocating compressorService requested.Pulp and Paper.Machine Drive</v>
          </cell>
        </row>
        <row r="669">
          <cell r="L669"/>
          <cell r="M669" t="str">
            <v>GJ</v>
          </cell>
          <cell r="N669">
            <v>1.94309981936944</v>
          </cell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>.Pulp and Paper.Compression.LargeHigh Eff reciprocating compressorService requested.Pulp and Paper.Machine Drive</v>
          </cell>
        </row>
        <row r="670">
          <cell r="L670"/>
          <cell r="M670" t="str">
            <v>GJ</v>
          </cell>
          <cell r="N670">
            <v>2.9911762692996602</v>
          </cell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>.Pulp and Paper.Compression.LargeLow Eff rotary compressorService requested.Pulp and Paper.Machine Drive</v>
          </cell>
        </row>
        <row r="671">
          <cell r="L671"/>
          <cell r="M671" t="str">
            <v>GJ</v>
          </cell>
          <cell r="N671">
            <v>2.0229532366037999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.Pulp and Paper.Compression.LargeHigh Eff rotary compressorService requested.Pulp and Paper.Machine Drive</v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 t="str">
            <v>GJ</v>
          </cell>
          <cell r="N673">
            <v>3.9701066847068298</v>
          </cell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>.Pulp and Paper.Pumping.General.SmallLow Eff centrifugal pumpService requested.Pulp and Paper.Machine Drive</v>
          </cell>
        </row>
        <row r="674">
          <cell r="L674"/>
          <cell r="M674" t="str">
            <v>GJ</v>
          </cell>
          <cell r="N674">
            <v>2.6188773920171302</v>
          </cell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>.Pulp and Paper.Pumping.General.SmallMed Eff centrifugal pump variable speedService requested.Pulp and Paper.Machine Drive</v>
          </cell>
        </row>
        <row r="675">
          <cell r="L675"/>
          <cell r="M675" t="str">
            <v>GJ</v>
          </cell>
          <cell r="N675">
            <v>1.73735983849502</v>
          </cell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>.Pulp and Paper.Pumping.General.SmallHigh Eff centrifugal pump variable speedService requested.Pulp and Paper.Machine Drive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 t="str">
            <v>GJ</v>
          </cell>
          <cell r="N677">
            <v>3.1981414960138301</v>
          </cell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>.Pulp and Paper.Pumping.General.LargeLow Eff centrifugal pumpService requested.Pulp and Paper.Machine Drive</v>
          </cell>
        </row>
        <row r="678">
          <cell r="L678"/>
          <cell r="M678" t="str">
            <v>GJ</v>
          </cell>
          <cell r="N678">
            <v>2.1096512324582499</v>
          </cell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>.Pulp and Paper.Pumping.General.LargeMed Eff centrifugal pump variable speedService requested.Pulp and Paper.Machine Drive</v>
          </cell>
        </row>
        <row r="679">
          <cell r="L679"/>
          <cell r="M679" t="str">
            <v>GJ</v>
          </cell>
          <cell r="N679">
            <v>1.3898878707960201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.Pulp and Paper.Pumping.General.LargeHigh Eff centrifugal pump variable speedService requested.Pulp and Paper.Machine Drive</v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 t="str">
            <v>GJ</v>
          </cell>
          <cell r="N681">
            <v>3.7139707695644502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.Pulp and Paper.Pumping.Slurry Stock.SmallRotary pumpService requested.Pulp and Paper.Machine Drive</v>
          </cell>
        </row>
        <row r="682">
          <cell r="L682"/>
          <cell r="M682" t="str">
            <v>GJ</v>
          </cell>
          <cell r="N682">
            <v>1.90549143576874</v>
          </cell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.Pulp and Paper.Pumping.Slurry Stock.SmallEff rotary pump variable speedService requested.Pulp and Paper.Machine Drive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2.9904699702986499</v>
          </cell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>.Pulp and Paper.Pumping.Slurry Stock.LargeRotary pumpService requested.Pulp and Paper.Machine Drive</v>
          </cell>
        </row>
        <row r="685">
          <cell r="L685"/>
          <cell r="M685" t="str">
            <v>GJ</v>
          </cell>
          <cell r="N685">
            <v>1.5342918054241801</v>
          </cell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>.Pulp and Paper.Pumping.Slurry Stock.LargeEff rotary pump variable speedService requested.Pulp and Paper.Machine Drive</v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 t="str">
            <v>GJ</v>
          </cell>
          <cell r="N687">
            <v>3.3371911262752998</v>
          </cell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>.Pulp and Paper.Pumping.Precision.SmallReciprocating pumpService requested.Pulp and Paper.Machine Drive</v>
          </cell>
        </row>
        <row r="688">
          <cell r="L688"/>
          <cell r="M688" t="str">
            <v>GJ</v>
          </cell>
          <cell r="N688">
            <v>1.7121807104008899</v>
          </cell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>.Pulp and Paper.Pumping.Precision.SmallEff reciprocating pump variable speedService requested.Pulp and Paper.Machine Drive</v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 t="str">
            <v>GJ</v>
          </cell>
          <cell r="N690">
            <v>2.7090139730940699</v>
          </cell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>.Pulp and Paper.Pumping.Precision.LargeReciprocating pumpService requested.Pulp and Paper.Machine Drive</v>
          </cell>
        </row>
        <row r="691">
          <cell r="L691"/>
          <cell r="M691" t="str">
            <v>GJ</v>
          </cell>
          <cell r="N691">
            <v>1.3898878707960201</v>
          </cell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>.Pulp and Paper.Pumping.Precision.LargeEff reciprocating pump variable speedService requested.Pulp and Paper.Machine Drive</v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GJ</v>
          </cell>
          <cell r="N693">
            <v>1.1764705882352899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.Pulp and Paper.Direct DriveMotor speed control V beltService requested.Pulp and Paper.Machine Drive</v>
          </cell>
        </row>
        <row r="694">
          <cell r="L694"/>
          <cell r="M694" t="str">
            <v>GJ</v>
          </cell>
          <cell r="N694">
            <v>1.06326422115895</v>
          </cell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.Pulp and Paper.Direct DriveMotor speed control variable speedService requested.Pulp and Paper.Machine Drive</v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 t="str">
            <v>GJ</v>
          </cell>
          <cell r="N696">
            <v>1.1661807580174901</v>
          </cell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>.Pulp and Paper.Machine Drive.Size 1AC motor 1 5 hpService requested.Electricity</v>
          </cell>
        </row>
        <row r="697">
          <cell r="L697"/>
          <cell r="M697" t="str">
            <v>GJ</v>
          </cell>
          <cell r="N697">
            <v>1.1401208528104001</v>
          </cell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>.Pulp and Paper.Machine Drive.Size 1Eff AC motor 1 5 hpService requested.Electricity</v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 t="str">
            <v>GJ</v>
          </cell>
          <cell r="N699">
            <v>1.1213276519399</v>
          </cell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>.Pulp and Paper.Machine Drive.Size 2AC motor 6 25 hpService requested.Electricity</v>
          </cell>
        </row>
        <row r="700">
          <cell r="L700"/>
          <cell r="M700" t="str">
            <v>GJ</v>
          </cell>
          <cell r="N700">
            <v>1.0972130787798999</v>
          </cell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>.Pulp and Paper.Machine Drive.Size 2Eff motor 6 25 hpService requested.Electricity</v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 t="str">
            <v>GJ</v>
          </cell>
          <cell r="N702">
            <v>1.0843869960311401</v>
          </cell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>.Pulp and Paper.Machine Drive.Size 3AC motor 26 100 hpService requested.Electricity</v>
          </cell>
        </row>
        <row r="703">
          <cell r="L703"/>
          <cell r="M703" t="str">
            <v>GJ</v>
          </cell>
          <cell r="N703">
            <v>1.07411385606874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.Pulp and Paper.Machine Drive.Size 3Eff AC motor 26 100 hpService requested.Electricity</v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 t="str">
            <v>GJ</v>
          </cell>
          <cell r="N705">
            <v>1.07411385606874</v>
          </cell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.Pulp and Paper.Machine Drive.Size 4AC motor 101 200 hpService requested.Electricity</v>
          </cell>
        </row>
        <row r="706">
          <cell r="L706"/>
          <cell r="M706" t="str">
            <v>GJ</v>
          </cell>
          <cell r="N706">
            <v>1.0696102340307201</v>
          </cell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.Pulp and Paper.Machine Drive.Size 4Eff AC motor 101 200 hpService requested.Electricity</v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 t="str">
            <v>GJ</v>
          </cell>
          <cell r="N708">
            <v>1.0651442205274599</v>
          </cell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.Pulp and Paper.Machine Drive.Size 5AC motor 201 500 hpService requested.Electricity</v>
          </cell>
        </row>
        <row r="709">
          <cell r="L709"/>
          <cell r="M709" t="str">
            <v>GJ</v>
          </cell>
          <cell r="N709">
            <v>1.0607153464296299</v>
          </cell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>.Pulp and Paper.Machine Drive.Size 5Eff AC motor 201 500 hpService requested.Electricity</v>
          </cell>
        </row>
        <row r="710">
          <cell r="L710"/>
          <cell r="M710" t="str">
            <v>GJ</v>
          </cell>
          <cell r="N710">
            <v>1.0519671786240301</v>
          </cell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>.Pulp and Paper.Machine Drive.Size 5Synchronous AC motor 201 500 hpService requested.Electricity</v>
          </cell>
        </row>
        <row r="711">
          <cell r="L711"/>
          <cell r="M711" t="str">
            <v>GJ</v>
          </cell>
          <cell r="N711">
            <v>1.5698587127158601</v>
          </cell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>.Pulp and Paper.Machine Drive.Size 5DC motor 201 500 hpService requested.Electricity</v>
          </cell>
        </row>
        <row r="712">
          <cell r="L712"/>
          <cell r="M712" t="str">
            <v>GJ</v>
          </cell>
          <cell r="N712">
            <v>1.20048019207683</v>
          </cell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>.Pulp and Paper.Machine Drive.Size 5DC solid state motor 201 500 hpService requested.Electricity</v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 t="str">
            <v>GJ</v>
          </cell>
          <cell r="N714">
            <v>1.08785518471781</v>
          </cell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>.Pulp and Paper.Machine Drive.Size 6Std AC motor 500 hpService requested.Electricity</v>
          </cell>
        </row>
        <row r="715">
          <cell r="L715"/>
          <cell r="M715" t="str">
            <v>GJ</v>
          </cell>
          <cell r="N715">
            <v>1.07411385606874</v>
          </cell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>.Pulp and Paper.Machine Drive.Size 6Eff AC motor 500 hpService requested.Electricity</v>
          </cell>
        </row>
        <row r="716">
          <cell r="L716"/>
          <cell r="M716" t="str">
            <v>GJ</v>
          </cell>
          <cell r="N716">
            <v>1.0519671786240301</v>
          </cell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>.Pulp and Paper.Machine Drive.Size 6Scynchronous AC motor 500 hpService requested.Electricity</v>
          </cell>
        </row>
        <row r="717">
          <cell r="L717"/>
          <cell r="M717" t="str">
            <v>GJ</v>
          </cell>
          <cell r="N717">
            <v>1.5698587127158601</v>
          </cell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>.Pulp and Paper.Machine Drive.Size 6DC motor 500 hpService requested.Electricity</v>
          </cell>
        </row>
        <row r="718">
          <cell r="L718"/>
          <cell r="M718" t="str">
            <v>GJ</v>
          </cell>
          <cell r="N718">
            <v>1.20048019207683</v>
          </cell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>.Pulp and Paper.Machine Drive.Size 6DC solid state motor 500 hpService requested.Electricity</v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</sheetData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5B4FB-ABDA-43A0-9F56-456D36CE5D33}">
  <dimension ref="A1:X2656"/>
  <sheetViews>
    <sheetView tabSelected="1" workbookViewId="0">
      <selection sqref="A1:X2658"/>
    </sheetView>
  </sheetViews>
  <sheetFormatPr defaultRowHeight="15" x14ac:dyDescent="0.25"/>
  <sheetData>
    <row r="1" spans="1:24" x14ac:dyDescent="0.25">
      <c r="A1" t="s">
        <v>0</v>
      </c>
      <c r="B1" t="s">
        <v>1</v>
      </c>
    </row>
    <row r="2" spans="1:24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25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 cm="1">
        <f t="array" aca="1" ref="L3" ca="1">INDEX([1]!data,_xlfn.XMATCH(_xlfn.CONCAT(
SUBSTITUTE($A3,LEFT($A3,FIND($C3,$A3)+LEN($C3)-1),),
$C3,
$F3:$I3,
SUBSTITUTE($J3,LEFT($A3,FIND($C3,$A3)+LEN($C3)-1),)),
[1]!index),_xlfn.XMATCH(L$2,[1]!header))</f>
        <v>tonne</v>
      </c>
      <c r="M3" cm="1">
        <f t="array" aca="1" ref="M3" ca="1">INDEX([1]!data,_xlfn.XMATCH(_xlfn.CONCAT(
SUBSTITUTE($A3,LEFT($A3,FIND($C3,$A3)+LEN($C3)-1),),
$C3,
$F3:$I3,
SUBSTITUTE($J3,LEFT($A3,FIND($C3,$A3)+LEN($C3)-1),)),
[1]!index),_xlfn.XMATCH(M$2,[1]!header))</f>
        <v>7237288.2400000002</v>
      </c>
      <c r="N3" cm="1">
        <f t="array" aca="1" ref="N3" ca="1">INDEX([1]!data,_xlfn.XMATCH(_xlfn.CONCAT(
SUBSTITUTE($A3,LEFT($A3,FIND($C3,$A3)+LEN($C3)-1),),
$C3,
$F3:$I3,
SUBSTITUTE($J3,LEFT($A3,FIND($C3,$A3)+LEN($C3)-1),)),
[1]!index),_xlfn.XMATCH(N$2,[1]!header))</f>
        <v>6340347.68239443</v>
      </c>
      <c r="O3" cm="1">
        <f t="array" aca="1" ref="O3" ca="1">INDEX([1]!data,_xlfn.XMATCH(_xlfn.CONCAT(
SUBSTITUTE($A3,LEFT($A3,FIND($C3,$A3)+LEN($C3)-1),),
$C3,
$F3:$I3,
SUBSTITUTE($J3,LEFT($A3,FIND($C3,$A3)+LEN($C3)-1),)),
[1]!index),_xlfn.XMATCH(O$2,[1]!header))</f>
        <v>4525675.0060272301</v>
      </c>
      <c r="P3" cm="1">
        <f t="array" aca="1" ref="P3" ca="1">INDEX([1]!data,_xlfn.XMATCH(_xlfn.CONCAT(
SUBSTITUTE($A3,LEFT($A3,FIND($C3,$A3)+LEN($C3)-1),),
$C3,
$F3:$I3,
SUBSTITUTE($J3,LEFT($A3,FIND($C3,$A3)+LEN($C3)-1),)),
[1]!index),_xlfn.XMATCH(P$2,[1]!header))</f>
        <v>4614933.3485654602</v>
      </c>
      <c r="Q3" cm="1">
        <f t="array" aca="1" ref="Q3" ca="1">INDEX([1]!data,_xlfn.XMATCH(_xlfn.CONCAT(
SUBSTITUTE($A3,LEFT($A3,FIND($C3,$A3)+LEN($C3)-1),),
$C3,
$F3:$I3,
SUBSTITUTE($J3,LEFT($A3,FIND($C3,$A3)+LEN($C3)-1),)),
[1]!index),_xlfn.XMATCH(Q$2,[1]!header))</f>
        <v>5095780.9720808398</v>
      </c>
      <c r="R3" cm="1">
        <f t="array" aca="1" ref="R3" ca="1">INDEX([1]!data,_xlfn.XMATCH(_xlfn.CONCAT(
SUBSTITUTE($A3,LEFT($A3,FIND($C3,$A3)+LEN($C3)-1),),
$C3,
$F3:$I3,
SUBSTITUTE($J3,LEFT($A3,FIND($C3,$A3)+LEN($C3)-1),)),
[1]!index),_xlfn.XMATCH(R$2,[1]!header))</f>
        <v>4884735.9873471996</v>
      </c>
      <c r="S3" cm="1">
        <f t="array" aca="1" ref="S3" ca="1">INDEX([1]!data,_xlfn.XMATCH(_xlfn.CONCAT(
SUBSTITUTE($A3,LEFT($A3,FIND($C3,$A3)+LEN($C3)-1),),
$C3,
$F3:$I3,
SUBSTITUTE($J3,LEFT($A3,FIND($C3,$A3)+LEN($C3)-1),)),
[1]!index),_xlfn.XMATCH(S$2,[1]!header))</f>
        <v>4682431.56383966</v>
      </c>
      <c r="T3" cm="1">
        <f t="array" aca="1" ref="T3" ca="1">INDEX([1]!data,_xlfn.XMATCH(_xlfn.CONCAT(
SUBSTITUTE($A3,LEFT($A3,FIND($C3,$A3)+LEN($C3)-1),),
$C3,
$F3:$I3,
SUBSTITUTE($J3,LEFT($A3,FIND($C3,$A3)+LEN($C3)-1),)),
[1]!index),_xlfn.XMATCH(T$2,[1]!header))</f>
        <v>4488505.7056991505</v>
      </c>
      <c r="U3" cm="1">
        <f t="array" aca="1" ref="U3" ca="1">INDEX([1]!data,_xlfn.XMATCH(_xlfn.CONCAT(
SUBSTITUTE($A3,LEFT($A3,FIND($C3,$A3)+LEN($C3)-1),),
$C3,
$F3:$I3,
SUBSTITUTE($J3,LEFT($A3,FIND($C3,$A3)+LEN($C3)-1),)),
[1]!index),_xlfn.XMATCH(U$2,[1]!header))</f>
        <v>4302611.4093535803</v>
      </c>
      <c r="V3" cm="1">
        <f t="array" aca="1" ref="V3" ca="1">INDEX([1]!data,_xlfn.XMATCH(_xlfn.CONCAT(
SUBSTITUTE($A3,LEFT($A3,FIND($C3,$A3)+LEN($C3)-1),),
$C3,
$F3:$I3,
SUBSTITUTE($J3,LEFT($A3,FIND($C3,$A3)+LEN($C3)-1),)),
[1]!index),_xlfn.XMATCH(V$2,[1]!header))</f>
        <v>4124416.0426027598</v>
      </c>
      <c r="W3" cm="1">
        <f t="array" aca="1" ref="W3" ca="1">INDEX([1]!data,_xlfn.XMATCH(_xlfn.CONCAT(
SUBSTITUTE($A3,LEFT($A3,FIND($C3,$A3)+LEN($C3)-1),),
$C3,
$F3:$I3,
SUBSTITUTE($J3,LEFT($A3,FIND($C3,$A3)+LEN($C3)-1),)),
[1]!index),_xlfn.XMATCH(W$2,[1]!header))</f>
        <v>3953600.7494189902</v>
      </c>
    </row>
    <row r="4" spans="1:24" x14ac:dyDescent="0.25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 cm="1">
        <f t="array" aca="1" ref="L4" ca="1">INDEX([1]!data,_xlfn.XMATCH(_xlfn.CONCAT(
SUBSTITUTE($A4,LEFT($A4,FIND($C4,$A4)+LEN($C4)-1),),
$F4:$I4,
SUBSTITUTE($J4,LEFT($A4,FIND($C4,$A4)+LEN($C4)-1),)),
[1]!index),_xlfn.XMATCH(L$2,[1]!header))</f>
        <v>tonne</v>
      </c>
    </row>
    <row r="5" spans="1:24" x14ac:dyDescent="0.25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25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26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28</v>
      </c>
      <c r="K8" t="s">
        <v>26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29</v>
      </c>
      <c r="K9" t="s">
        <v>26</v>
      </c>
      <c r="M9" cm="1">
        <f t="array" aca="1" ref="M9" ca="1">IFERROR(INDEX([2]!FuelMult_JCIMS,_xlfn.XMATCH($C9&amp;$D9&amp;$J9,[2]!FuelMult_JCIMS_Index),_xlfn.XMATCH(M$2,$M$2:$W$2)),1)</f>
        <v>1.0250494397827206</v>
      </c>
      <c r="N9" cm="1">
        <f t="array" aca="1" ref="N9" ca="1">IFERROR(INDEX([2]!FuelMult_JCIMS,_xlfn.XMATCH($C9&amp;$D9&amp;$J9,[2]!FuelMult_JCIMS_Index),_xlfn.XMATCH(N$2,$M$2:$W$2)),1)</f>
        <v>1.1191135338619715</v>
      </c>
      <c r="O9" cm="1">
        <f t="array" aca="1" ref="O9" ca="1">IFERROR(INDEX([2]!FuelMult_JCIMS,_xlfn.XMATCH($C9&amp;$D9&amp;$J9,[2]!FuelMult_JCIMS_Index),_xlfn.XMATCH(O$2,$M$2:$W$2)),1)</f>
        <v>1.4388435368140353</v>
      </c>
      <c r="P9" cm="1">
        <f t="array" aca="1" ref="P9" ca="1">IFERROR(INDEX([2]!FuelMult_JCIMS,_xlfn.XMATCH($C9&amp;$D9&amp;$J9,[2]!FuelMult_JCIMS_Index),_xlfn.XMATCH(P$2,$M$2:$W$2)),1)</f>
        <v>1.4388435368140353</v>
      </c>
      <c r="Q9" cm="1">
        <f t="array" aca="1" ref="Q9" ca="1">IFERROR(INDEX([2]!FuelMult_JCIMS,_xlfn.XMATCH($C9&amp;$D9&amp;$J9,[2]!FuelMult_JCIMS_Index),_xlfn.XMATCH(Q$2,$M$2:$W$2)),1)</f>
        <v>1.4388435368140353</v>
      </c>
      <c r="R9" cm="1">
        <f t="array" aca="1" ref="R9" ca="1">IFERROR(INDEX([2]!FuelMult_JCIMS,_xlfn.XMATCH($C9&amp;$D9&amp;$J9,[2]!FuelMult_JCIMS_Index),_xlfn.XMATCH(R$2,$M$2:$W$2)),1)</f>
        <v>1.4388435368140353</v>
      </c>
      <c r="S9" cm="1">
        <f t="array" aca="1" ref="S9" ca="1">IFERROR(INDEX([2]!FuelMult_JCIMS,_xlfn.XMATCH($C9&amp;$D9&amp;$J9,[2]!FuelMult_JCIMS_Index),_xlfn.XMATCH(S$2,$M$2:$W$2)),1)</f>
        <v>1.4388435368140353</v>
      </c>
      <c r="T9" cm="1">
        <f t="array" aca="1" ref="T9" ca="1">IFERROR(INDEX([2]!FuelMult_JCIMS,_xlfn.XMATCH($C9&amp;$D9&amp;$J9,[2]!FuelMult_JCIMS_Index),_xlfn.XMATCH(T$2,$M$2:$W$2)),1)</f>
        <v>1.4388435368140353</v>
      </c>
      <c r="U9" cm="1">
        <f t="array" aca="1" ref="U9" ca="1">IFERROR(INDEX([2]!FuelMult_JCIMS,_xlfn.XMATCH($C9&amp;$D9&amp;$J9,[2]!FuelMult_JCIMS_Index),_xlfn.XMATCH(U$2,$M$2:$W$2)),1)</f>
        <v>1.4388435368140353</v>
      </c>
      <c r="V9" cm="1">
        <f t="array" aca="1" ref="V9" ca="1">IFERROR(INDEX([2]!FuelMult_JCIMS,_xlfn.XMATCH($C9&amp;$D9&amp;$J9,[2]!FuelMult_JCIMS_Index),_xlfn.XMATCH(V$2,$M$2:$W$2)),1)</f>
        <v>1.4388435368140353</v>
      </c>
      <c r="W9" cm="1">
        <f t="array" aca="1" ref="W9" ca="1">IFERROR(INDEX([2]!FuelMult_JCIMS,_xlfn.XMATCH($C9&amp;$D9&amp;$J9,[2]!FuelMult_JCIMS_Index),_xlfn.XMATCH(W$2,$M$2:$W$2)),1)</f>
        <v>1.4388435368140353</v>
      </c>
    </row>
    <row r="10" spans="1:24" x14ac:dyDescent="0.25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30</v>
      </c>
      <c r="K10" t="s">
        <v>26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31</v>
      </c>
      <c r="K11" t="s">
        <v>26</v>
      </c>
      <c r="M11" cm="1">
        <f t="array" aca="1" ref="M11" ca="1">IFERROR(INDEX([2]!FuelMult_JCIMS,_xlfn.XMATCH($C11&amp;$D11&amp;$J11,[2]!FuelMult_JCIMS_Index),_xlfn.XMATCH(M$2,$M$2:$W$2)),1)</f>
        <v>1</v>
      </c>
      <c r="N11" cm="1">
        <f t="array" aca="1" ref="N11" ca="1">IFERROR(INDEX([2]!FuelMult_JCIMS,_xlfn.XMATCH($C11&amp;$D11&amp;$J11,[2]!FuelMult_JCIMS_Index),_xlfn.XMATCH(N$2,$M$2:$W$2)),1)</f>
        <v>1</v>
      </c>
      <c r="O11" cm="1">
        <f t="array" aca="1" ref="O11" ca="1">IFERROR(INDEX([2]!FuelMult_JCIMS,_xlfn.XMATCH($C11&amp;$D11&amp;$J11,[2]!FuelMult_JCIMS_Index),_xlfn.XMATCH(O$2,$M$2:$W$2)),1)</f>
        <v>1</v>
      </c>
      <c r="P11" cm="1">
        <f t="array" aca="1" ref="P11" ca="1">IFERROR(INDEX([2]!FuelMult_JCIMS,_xlfn.XMATCH($C11&amp;$D11&amp;$J11,[2]!FuelMult_JCIMS_Index),_xlfn.XMATCH(P$2,$M$2:$W$2)),1)</f>
        <v>1</v>
      </c>
      <c r="Q11" cm="1">
        <f t="array" aca="1" ref="Q11" ca="1">IFERROR(INDEX([2]!FuelMult_JCIMS,_xlfn.XMATCH($C11&amp;$D11&amp;$J11,[2]!FuelMult_JCIMS_Index),_xlfn.XMATCH(Q$2,$M$2:$W$2)),1)</f>
        <v>1</v>
      </c>
      <c r="R11" cm="1">
        <f t="array" aca="1" ref="R11" ca="1">IFERROR(INDEX([2]!FuelMult_JCIMS,_xlfn.XMATCH($C11&amp;$D11&amp;$J11,[2]!FuelMult_JCIMS_Index),_xlfn.XMATCH(R$2,$M$2:$W$2)),1)</f>
        <v>1</v>
      </c>
      <c r="S11" cm="1">
        <f t="array" aca="1" ref="S11" ca="1">IFERROR(INDEX([2]!FuelMult_JCIMS,_xlfn.XMATCH($C11&amp;$D11&amp;$J11,[2]!FuelMult_JCIMS_Index),_xlfn.XMATCH(S$2,$M$2:$W$2)),1)</f>
        <v>1</v>
      </c>
      <c r="T11" cm="1">
        <f t="array" aca="1" ref="T11" ca="1">IFERROR(INDEX([2]!FuelMult_JCIMS,_xlfn.XMATCH($C11&amp;$D11&amp;$J11,[2]!FuelMult_JCIMS_Index),_xlfn.XMATCH(T$2,$M$2:$W$2)),1)</f>
        <v>1</v>
      </c>
      <c r="U11" cm="1">
        <f t="array" aca="1" ref="U11" ca="1">IFERROR(INDEX([2]!FuelMult_JCIMS,_xlfn.XMATCH($C11&amp;$D11&amp;$J11,[2]!FuelMult_JCIMS_Index),_xlfn.XMATCH(U$2,$M$2:$W$2)),1)</f>
        <v>1</v>
      </c>
      <c r="V11" cm="1">
        <f t="array" aca="1" ref="V11" ca="1">IFERROR(INDEX([2]!FuelMult_JCIMS,_xlfn.XMATCH($C11&amp;$D11&amp;$J11,[2]!FuelMult_JCIMS_Index),_xlfn.XMATCH(V$2,$M$2:$W$2)),1)</f>
        <v>1</v>
      </c>
      <c r="W11" cm="1">
        <f t="array" aca="1" ref="W11" ca="1">IFERROR(INDEX([2]!FuelMult_JCIMS,_xlfn.XMATCH($C11&amp;$D11&amp;$J11,[2]!FuelMult_JCIMS_Index),_xlfn.XMATCH(W$2,$M$2:$W$2)),1)</f>
        <v>1</v>
      </c>
    </row>
    <row r="12" spans="1:24" x14ac:dyDescent="0.25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32</v>
      </c>
      <c r="K12" t="s">
        <v>33</v>
      </c>
      <c r="M12" cm="1">
        <f t="array" aca="1" ref="M12" ca="1">INDEX([2]!elec_price_mult,_xlfn.XMATCH($C12,[2]!region_CIMS),_xlfn.XMATCH(INDEX([2]!sector_CER_elec,_xlfn.XMATCH($D12,[2]!sector_CIMS)),[2]!elec_price_mult_index))</f>
        <v>1.5</v>
      </c>
      <c r="N12" cm="1">
        <f t="array" aca="1" ref="N12" ca="1">INDEX([2]!elec_price_mult,_xlfn.XMATCH($C12,[2]!region_CIMS),_xlfn.XMATCH(INDEX([2]!sector_CER_elec,_xlfn.XMATCH($D12,[2]!sector_CIMS)),[2]!elec_price_mult_index))</f>
        <v>1.5</v>
      </c>
      <c r="O12" cm="1">
        <f t="array" aca="1" ref="O12" ca="1">INDEX([2]!elec_price_mult,_xlfn.XMATCH($C12,[2]!region_CIMS),_xlfn.XMATCH(INDEX([2]!sector_CER_elec,_xlfn.XMATCH($D12,[2]!sector_CIMS)),[2]!elec_price_mult_index))</f>
        <v>1.5</v>
      </c>
      <c r="P12" cm="1">
        <f t="array" aca="1" ref="P12" ca="1">INDEX([2]!elec_price_mult,_xlfn.XMATCH($C12,[2]!region_CIMS),_xlfn.XMATCH(INDEX([2]!sector_CER_elec,_xlfn.XMATCH($D12,[2]!sector_CIMS)),[2]!elec_price_mult_index))</f>
        <v>1.5</v>
      </c>
      <c r="Q12" cm="1">
        <f t="array" aca="1" ref="Q12" ca="1">INDEX([2]!elec_price_mult,_xlfn.XMATCH($C12,[2]!region_CIMS),_xlfn.XMATCH(INDEX([2]!sector_CER_elec,_xlfn.XMATCH($D12,[2]!sector_CIMS)),[2]!elec_price_mult_index))</f>
        <v>1.5</v>
      </c>
      <c r="R12" cm="1">
        <f t="array" aca="1" ref="R12" ca="1">INDEX([2]!elec_price_mult,_xlfn.XMATCH($C12,[2]!region_CIMS),_xlfn.XMATCH(INDEX([2]!sector_CER_elec,_xlfn.XMATCH($D12,[2]!sector_CIMS)),[2]!elec_price_mult_index))</f>
        <v>1.5</v>
      </c>
      <c r="S12" cm="1">
        <f t="array" aca="1" ref="S12" ca="1">INDEX([2]!elec_price_mult,_xlfn.XMATCH($C12,[2]!region_CIMS),_xlfn.XMATCH(INDEX([2]!sector_CER_elec,_xlfn.XMATCH($D12,[2]!sector_CIMS)),[2]!elec_price_mult_index))</f>
        <v>1.5</v>
      </c>
      <c r="T12" cm="1">
        <f t="array" aca="1" ref="T12" ca="1">INDEX([2]!elec_price_mult,_xlfn.XMATCH($C12,[2]!region_CIMS),_xlfn.XMATCH(INDEX([2]!sector_CER_elec,_xlfn.XMATCH($D12,[2]!sector_CIMS)),[2]!elec_price_mult_index))</f>
        <v>1.5</v>
      </c>
      <c r="U12" cm="1">
        <f t="array" aca="1" ref="U12" ca="1">INDEX([2]!elec_price_mult,_xlfn.XMATCH($C12,[2]!region_CIMS),_xlfn.XMATCH(INDEX([2]!sector_CER_elec,_xlfn.XMATCH($D12,[2]!sector_CIMS)),[2]!elec_price_mult_index))</f>
        <v>1.5</v>
      </c>
      <c r="V12" cm="1">
        <f t="array" aca="1" ref="V12" ca="1">INDEX([2]!elec_price_mult,_xlfn.XMATCH($C12,[2]!region_CIMS),_xlfn.XMATCH(INDEX([2]!sector_CER_elec,_xlfn.XMATCH($D12,[2]!sector_CIMS)),[2]!elec_price_mult_index))</f>
        <v>1.5</v>
      </c>
      <c r="W12" cm="1">
        <f t="array" aca="1" ref="W12" ca="1">INDEX([2]!elec_price_mult,_xlfn.XMATCH($C12,[2]!region_CIMS),_xlfn.XMATCH(INDEX([2]!sector_CER_elec,_xlfn.XMATCH($D12,[2]!sector_CIMS)),[2]!elec_price_mult_index))</f>
        <v>1.5</v>
      </c>
    </row>
    <row r="13" spans="1:24" x14ac:dyDescent="0.25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34</v>
      </c>
      <c r="K13" t="s">
        <v>26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35</v>
      </c>
      <c r="K14" t="s">
        <v>33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0.99402872665600017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0.9919213707316592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1.0199208739345662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1.0502902470646784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1.1498836644046906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1.2256371916881339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1.2998182144697839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1.299830290836095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1.2880104499340617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1.2810197414009001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1.2771083382712156</v>
      </c>
    </row>
    <row r="15" spans="1:24" x14ac:dyDescent="0.25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36</v>
      </c>
      <c r="K15" t="s">
        <v>26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37</v>
      </c>
      <c r="K16" t="s">
        <v>26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38</v>
      </c>
      <c r="K17" t="s">
        <v>26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39</v>
      </c>
      <c r="K18" t="s">
        <v>26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40</v>
      </c>
      <c r="K19" t="s">
        <v>33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1.1291732793660754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1.2025467881908969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1.3315071237400053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1.4656368791924332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1.4273486304142258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1.2856592449115922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1.226752369111265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1.2249490853980802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1.2279228112850704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1.235541379172332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1.2434775183963926</v>
      </c>
    </row>
    <row r="20" spans="1:23" x14ac:dyDescent="0.25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41</v>
      </c>
      <c r="K20" t="s">
        <v>26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42</v>
      </c>
      <c r="K21" t="s">
        <v>26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43</v>
      </c>
      <c r="K22" t="s">
        <v>26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44</v>
      </c>
      <c r="K23" t="s">
        <v>26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IFERROR(INDEX([2]!FuelMult_JCIMS,_xlfn.XMATCH($C23&amp;$D23&amp;$J23,[2]!FuelMult_JCIMS_Index),_xlfn.XMATCH(N$2,$M$2:$W$2)),1)</f>
        <v>1</v>
      </c>
      <c r="O23" cm="1">
        <f t="array" aca="1" ref="O23" ca="1">IFERROR(INDEX([2]!FuelMult_JCIMS,_xlfn.XMATCH($C23&amp;$D23&amp;$J23,[2]!FuelMult_JCIMS_Index),_xlfn.XMATCH(O$2,$M$2:$W$2)),1)</f>
        <v>1</v>
      </c>
      <c r="P23" cm="1">
        <f t="array" aca="1" ref="P23" ca="1">IFERROR(INDEX([2]!FuelMult_JCIMS,_xlfn.XMATCH($C23&amp;$D23&amp;$J23,[2]!FuelMult_JCIMS_Index),_xlfn.XMATCH(P$2,$M$2:$W$2)),1)</f>
        <v>1</v>
      </c>
      <c r="Q23" cm="1">
        <f t="array" aca="1" ref="Q23" ca="1">IFERROR(INDEX([2]!FuelMult_JCIMS,_xlfn.XMATCH($C23&amp;$D23&amp;$J23,[2]!FuelMult_JCIMS_Index),_xlfn.XMATCH(Q$2,$M$2:$W$2)),1)</f>
        <v>1</v>
      </c>
      <c r="R23" cm="1">
        <f t="array" aca="1" ref="R23" ca="1">IFERROR(INDEX([2]!FuelMult_JCIMS,_xlfn.XMATCH($C23&amp;$D23&amp;$J23,[2]!FuelMult_JCIMS_Index),_xlfn.XMATCH(R$2,$M$2:$W$2)),1)</f>
        <v>1</v>
      </c>
      <c r="S23" cm="1">
        <f t="array" aca="1" ref="S23" ca="1">IFERROR(INDEX([2]!FuelMult_JCIMS,_xlfn.XMATCH($C23&amp;$D23&amp;$J23,[2]!FuelMult_JCIMS_Index),_xlfn.XMATCH(S$2,$M$2:$W$2)),1)</f>
        <v>1</v>
      </c>
      <c r="T23" cm="1">
        <f t="array" aca="1" ref="T23" ca="1">IFERROR(INDEX([2]!FuelMult_JCIMS,_xlfn.XMATCH($C23&amp;$D23&amp;$J23,[2]!FuelMult_JCIMS_Index),_xlfn.XMATCH(T$2,$M$2:$W$2)),1)</f>
        <v>1</v>
      </c>
      <c r="U23" cm="1">
        <f t="array" aca="1" ref="U23" ca="1">IFERROR(INDEX([2]!FuelMult_JCIMS,_xlfn.XMATCH($C23&amp;$D23&amp;$J23,[2]!FuelMult_JCIMS_Index),_xlfn.XMATCH(U$2,$M$2:$W$2)),1)</f>
        <v>1</v>
      </c>
      <c r="V23" cm="1">
        <f t="array" aca="1" ref="V23" ca="1">IFERROR(INDEX([2]!FuelMult_JCIMS,_xlfn.XMATCH($C23&amp;$D23&amp;$J23,[2]!FuelMult_JCIMS_Index),_xlfn.XMATCH(V$2,$M$2:$W$2)),1)</f>
        <v>1</v>
      </c>
      <c r="W23" cm="1">
        <f t="array" aca="1" ref="W23" ca="1">IFERROR(INDEX([2]!FuelMult_JCIMS,_xlfn.XMATCH($C23&amp;$D23&amp;$J23,[2]!FuelMult_JCIMS_Index),_xlfn.XMATCH(W$2,$M$2:$W$2)),1)</f>
        <v>1</v>
      </c>
    </row>
    <row r="24" spans="1:23" x14ac:dyDescent="0.25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45</v>
      </c>
      <c r="K24" t="s">
        <v>26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46</v>
      </c>
      <c r="K25" t="s">
        <v>26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19</v>
      </c>
      <c r="B26" t="s">
        <v>5</v>
      </c>
      <c r="C26" t="s">
        <v>16</v>
      </c>
      <c r="D26" t="s">
        <v>17</v>
      </c>
      <c r="G26" t="s">
        <v>18</v>
      </c>
      <c r="J26" t="s">
        <v>47</v>
      </c>
      <c r="K26" t="s">
        <v>22</v>
      </c>
      <c r="L26" t="str" cm="1">
        <f t="array" aca="1" ref="L26" ca="1">INDEX([1]!data,_xlfn.XMATCH(_xlfn.CONCAT(
SUBSTITUTE($A26,LEFT($A26,FIND($C26,$A26)+LEN($C26)-1),),
$F26:$I26,
SUBSTITUTE($J26,LEFT($A26,FIND($C26,$A26)+LEN($C26)-1),)),
[1]!index),_xlfn.XMATCH(L$2,[1]!header))</f>
        <v>tonne</v>
      </c>
      <c r="M26" cm="1">
        <f t="array" aca="1" ref="M26" ca="1">INDEX([1]!data,_xlfn.XMATCH(_xlfn.CONCAT(
SUBSTITUTE($A26,LEFT($A26,FIND($C26,$A26)+LEN($C26)-1),),
$F26:$I26,
SUBSTITUTE($J26,LEFT($A26,FIND($C26,$A26)+LEN($C26)-1),)),
[1]!index),_xlfn.XMATCH(M$2,[1]!header))</f>
        <v>1</v>
      </c>
      <c r="N26" cm="1">
        <f t="array" aca="1" ref="N26" ca="1">INDEX([1]!data,_xlfn.XMATCH(_xlfn.CONCAT(
SUBSTITUTE($A26,LEFT($A26,FIND($C26,$A26)+LEN($C26)-1),),
$F26:$I26,
SUBSTITUTE($J26,LEFT($A26,FIND($C26,$A26)+LEN($C26)-1),)),
[1]!index),_xlfn.XMATCH(N$2,[1]!header))</f>
        <v>1</v>
      </c>
      <c r="O26" cm="1">
        <f t="array" aca="1" ref="O26" ca="1">INDEX([1]!data,_xlfn.XMATCH(_xlfn.CONCAT(
SUBSTITUTE($A26,LEFT($A26,FIND($C26,$A26)+LEN($C26)-1),),
$F26:$I26,
SUBSTITUTE($J26,LEFT($A26,FIND($C26,$A26)+LEN($C26)-1),)),
[1]!index),_xlfn.XMATCH(O$2,[1]!header))</f>
        <v>1</v>
      </c>
      <c r="P26" cm="1">
        <f t="array" aca="1" ref="P26" ca="1">INDEX([1]!data,_xlfn.XMATCH(_xlfn.CONCAT(
SUBSTITUTE($A26,LEFT($A26,FIND($C26,$A26)+LEN($C26)-1),),
$F26:$I26,
SUBSTITUTE($J26,LEFT($A26,FIND($C26,$A26)+LEN($C26)-1),)),
[1]!index),_xlfn.XMATCH(P$2,[1]!header))</f>
        <v>1</v>
      </c>
      <c r="Q26" cm="1">
        <f t="array" aca="1" ref="Q26" ca="1">INDEX([1]!data,_xlfn.XMATCH(_xlfn.CONCAT(
SUBSTITUTE($A26,LEFT($A26,FIND($C26,$A26)+LEN($C26)-1),),
$F26:$I26,
SUBSTITUTE($J26,LEFT($A26,FIND($C26,$A26)+LEN($C26)-1),)),
[1]!index),_xlfn.XMATCH(Q$2,[1]!header))</f>
        <v>1</v>
      </c>
      <c r="R26" cm="1">
        <f t="array" aca="1" ref="R26" ca="1">INDEX([1]!data,_xlfn.XMATCH(_xlfn.CONCAT(
SUBSTITUTE($A26,LEFT($A26,FIND($C26,$A26)+LEN($C26)-1),),
$F26:$I26,
SUBSTITUTE($J26,LEFT($A26,FIND($C26,$A26)+LEN($C26)-1),)),
[1]!index),_xlfn.XMATCH(R$2,[1]!header))</f>
        <v>1</v>
      </c>
      <c r="S26" cm="1">
        <f t="array" aca="1" ref="S26" ca="1">INDEX([1]!data,_xlfn.XMATCH(_xlfn.CONCAT(
SUBSTITUTE($A26,LEFT($A26,FIND($C26,$A26)+LEN($C26)-1),),
$F26:$I26,
SUBSTITUTE($J26,LEFT($A26,FIND($C26,$A26)+LEN($C26)-1),)),
[1]!index),_xlfn.XMATCH(S$2,[1]!header))</f>
        <v>1</v>
      </c>
      <c r="T26" cm="1">
        <f t="array" aca="1" ref="T26" ca="1">INDEX([1]!data,_xlfn.XMATCH(_xlfn.CONCAT(
SUBSTITUTE($A26,LEFT($A26,FIND($C26,$A26)+LEN($C26)-1),),
$F26:$I26,
SUBSTITUTE($J26,LEFT($A26,FIND($C26,$A26)+LEN($C26)-1),)),
[1]!index),_xlfn.XMATCH(T$2,[1]!header))</f>
        <v>1</v>
      </c>
      <c r="U26" cm="1">
        <f t="array" aca="1" ref="U26" ca="1">INDEX([1]!data,_xlfn.XMATCH(_xlfn.CONCAT(
SUBSTITUTE($A26,LEFT($A26,FIND($C26,$A26)+LEN($C26)-1),),
$F26:$I26,
SUBSTITUTE($J26,LEFT($A26,FIND($C26,$A26)+LEN($C26)-1),)),
[1]!index),_xlfn.XMATCH(U$2,[1]!header))</f>
        <v>1</v>
      </c>
      <c r="V26" cm="1">
        <f t="array" aca="1" ref="V26" ca="1">INDEX([1]!data,_xlfn.XMATCH(_xlfn.CONCAT(
SUBSTITUTE($A26,LEFT($A26,FIND($C26,$A26)+LEN($C26)-1),),
$F26:$I26,
SUBSTITUTE($J26,LEFT($A26,FIND($C26,$A26)+LEN($C26)-1),)),
[1]!index),_xlfn.XMATCH(V$2,[1]!header))</f>
        <v>1</v>
      </c>
      <c r="W26" cm="1">
        <f t="array" aca="1" ref="W26" ca="1">INDEX([1]!data,_xlfn.XMATCH(_xlfn.CONCAT(
SUBSTITUTE($A26,LEFT($A26,FIND($C26,$A26)+LEN($C26)-1),),
$F26:$I26,
SUBSTITUTE($J26,LEFT($A26,FIND($C26,$A26)+LEN($C26)-1),)),
[1]!index),_xlfn.XMATCH(W$2,[1]!header))</f>
        <v>1</v>
      </c>
    </row>
    <row r="27" spans="1:23" x14ac:dyDescent="0.25">
      <c r="A27" t="s">
        <v>47</v>
      </c>
      <c r="B27" t="s">
        <v>6</v>
      </c>
      <c r="C27" t="s">
        <v>16</v>
      </c>
      <c r="D27" t="s">
        <v>17</v>
      </c>
      <c r="E27" t="s">
        <v>48</v>
      </c>
      <c r="G27" t="s">
        <v>21</v>
      </c>
      <c r="K27" t="s">
        <v>22</v>
      </c>
      <c r="L27" t="str" cm="1">
        <f t="array" aca="1" ref="L27" ca="1">INDEX([1]!data,_xlfn.XMATCH(_xlfn.CONCAT(
SUBSTITUTE($A27,LEFT($A27,FIND($C27,$A27)+LEN($C27)-1),),
$F27:$I27,
SUBSTITUTE($J27,LEFT($A27,FIND($C27,$A27)+LEN($C27)-1),)),
[1]!index),_xlfn.XMATCH(L$2,[1]!header))</f>
        <v>tonne</v>
      </c>
    </row>
    <row r="28" spans="1:23" x14ac:dyDescent="0.25">
      <c r="A28" t="s">
        <v>47</v>
      </c>
      <c r="B28" t="s">
        <v>6</v>
      </c>
      <c r="C28" t="s">
        <v>16</v>
      </c>
      <c r="D28" t="s">
        <v>17</v>
      </c>
      <c r="E28" t="s">
        <v>48</v>
      </c>
      <c r="G28" t="s">
        <v>23</v>
      </c>
      <c r="H28" t="s">
        <v>49</v>
      </c>
    </row>
    <row r="29" spans="1:23" x14ac:dyDescent="0.25">
      <c r="A29" t="s">
        <v>47</v>
      </c>
      <c r="B29" t="s">
        <v>6</v>
      </c>
      <c r="C29" t="s">
        <v>16</v>
      </c>
      <c r="D29" t="s">
        <v>17</v>
      </c>
      <c r="E29" t="s">
        <v>48</v>
      </c>
      <c r="G29" t="s">
        <v>18</v>
      </c>
      <c r="J29" t="s">
        <v>50</v>
      </c>
      <c r="K29" t="s">
        <v>20</v>
      </c>
      <c r="L29" t="str" cm="1">
        <f t="array" aca="1" ref="L29" ca="1">INDEX([1]!data,_xlfn.XMATCH(_xlfn.CONCAT(
SUBSTITUTE($A29,LEFT($A29,FIND($C29,$A29)+LEN($C29)-1),),
$C29,
$F29:$I29,
SUBSTITUTE($J29,LEFT($A29,FIND($C29,$A29)+LEN($C29)-1),)),
[1]!index),_xlfn.XMATCH(L$2,[1]!header))</f>
        <v>tonne</v>
      </c>
      <c r="M29" cm="1">
        <f t="array" aca="1" ref="M29" ca="1">INDEX([1]!data,_xlfn.XMATCH(_xlfn.CONCAT(
SUBSTITUTE($A29,LEFT($A29,FIND($C29,$A29)+LEN($C29)-1),),
$C29,
$F29:$I29,
SUBSTITUTE($J29,LEFT($A29,FIND($C29,$A29)+LEN($C29)-1),)),
[1]!index),_xlfn.XMATCH(M$2,[1]!header))</f>
        <v>0.31905210949564</v>
      </c>
      <c r="N29" cm="1">
        <f t="array" aca="1" ref="N29" ca="1">INDEX([1]!data,_xlfn.XMATCH(_xlfn.CONCAT(
SUBSTITUTE($A29,LEFT($A29,FIND($C29,$A29)+LEN($C29)-1),),
$C29,
$F29:$I29,
SUBSTITUTE($J29,LEFT($A29,FIND($C29,$A29)+LEN($C29)-1),)),
[1]!index),_xlfn.XMATCH(N$2,[1]!header))</f>
        <v>0.30687917158833999</v>
      </c>
      <c r="O29" cm="1">
        <f t="array" aca="1" ref="O29" ca="1">INDEX([1]!data,_xlfn.XMATCH(_xlfn.CONCAT(
SUBSTITUTE($A29,LEFT($A29,FIND($C29,$A29)+LEN($C29)-1),),
$C29,
$F29:$I29,
SUBSTITUTE($J29,LEFT($A29,FIND($C29,$A29)+LEN($C29)-1),)),
[1]!index),_xlfn.XMATCH(O$2,[1]!header))</f>
        <v>0.25668499210111001</v>
      </c>
      <c r="P29" cm="1">
        <f t="array" aca="1" ref="P29" ca="1">INDEX([1]!data,_xlfn.XMATCH(_xlfn.CONCAT(
SUBSTITUTE($A29,LEFT($A29,FIND($C29,$A29)+LEN($C29)-1),),
$C29,
$F29:$I29,
SUBSTITUTE($J29,LEFT($A29,FIND($C29,$A29)+LEN($C29)-1),)),
[1]!index),_xlfn.XMATCH(P$2,[1]!header))</f>
        <v>0.23773442293054001</v>
      </c>
      <c r="Q29" cm="1">
        <f t="array" aca="1" ref="Q29" ca="1">INDEX([1]!data,_xlfn.XMATCH(_xlfn.CONCAT(
SUBSTITUTE($A29,LEFT($A29,FIND($C29,$A29)+LEN($C29)-1),),
$C29,
$F29:$I29,
SUBSTITUTE($J29,LEFT($A29,FIND($C29,$A29)+LEN($C29)-1),)),
[1]!index),_xlfn.XMATCH(Q$2,[1]!header))</f>
        <v>0.15627622296289001</v>
      </c>
      <c r="R29" cm="1">
        <f t="array" aca="1" ref="R29" ca="1">INDEX([1]!data,_xlfn.XMATCH(_xlfn.CONCAT(
SUBSTITUTE($A29,LEFT($A29,FIND($C29,$A29)+LEN($C29)-1),),
$C29,
$F29:$I29,
SUBSTITUTE($J29,LEFT($A29,FIND($C29,$A29)+LEN($C29)-1),)),
[1]!index),_xlfn.XMATCH(R$2,[1]!header))</f>
        <v>0.13691642729871001</v>
      </c>
      <c r="S29" cm="1">
        <f t="array" aca="1" ref="S29" ca="1">INDEX([1]!data,_xlfn.XMATCH(_xlfn.CONCAT(
SUBSTITUTE($A29,LEFT($A29,FIND($C29,$A29)+LEN($C29)-1),),
$C29,
$F29:$I29,
SUBSTITUTE($J29,LEFT($A29,FIND($C29,$A29)+LEN($C29)-1),)),
[1]!index),_xlfn.XMATCH(S$2,[1]!header))</f>
        <v>9.7446775126380003E-2</v>
      </c>
      <c r="T29" cm="1">
        <f t="array" aca="1" ref="T29" ca="1">INDEX([1]!data,_xlfn.XMATCH(_xlfn.CONCAT(
SUBSTITUTE($A29,LEFT($A29,FIND($C29,$A29)+LEN($C29)-1),),
$C29,
$F29:$I29,
SUBSTITUTE($J29,LEFT($A29,FIND($C29,$A29)+LEN($C29)-1),)),
[1]!index),_xlfn.XMATCH(T$2,[1]!header))</f>
        <v>5.7977122954049998E-2</v>
      </c>
      <c r="U29" cm="1">
        <f t="array" aca="1" ref="U29" ca="1">INDEX([1]!data,_xlfn.XMATCH(_xlfn.CONCAT(
SUBSTITUTE($A29,LEFT($A29,FIND($C29,$A29)+LEN($C29)-1),),
$C29,
$F29:$I29,
SUBSTITUTE($J29,LEFT($A29,FIND($C29,$A29)+LEN($C29)-1),)),
[1]!index),_xlfn.XMATCH(U$2,[1]!header))</f>
        <v>1.8507470781719999E-2</v>
      </c>
      <c r="V29" cm="1">
        <f t="array" aca="1" ref="V29" ca="1">INDEX([1]!data,_xlfn.XMATCH(_xlfn.CONCAT(
SUBSTITUTE($A29,LEFT($A29,FIND($C29,$A29)+LEN($C29)-1),),
$C29,
$F29:$I29,
SUBSTITUTE($J29,LEFT($A29,FIND($C29,$A29)+LEN($C29)-1),)),
[1]!index),_xlfn.XMATCH(V$2,[1]!header))</f>
        <v>0</v>
      </c>
      <c r="W29" cm="1">
        <f t="array" aca="1" ref="W29" ca="1">INDEX([1]!data,_xlfn.XMATCH(_xlfn.CONCAT(
SUBSTITUTE($A29,LEFT($A29,FIND($C29,$A29)+LEN($C29)-1),),
$C29,
$F29:$I29,
SUBSTITUTE($J29,LEFT($A29,FIND($C29,$A29)+LEN($C29)-1),)),
[1]!index),_xlfn.XMATCH(W$2,[1]!header))</f>
        <v>0</v>
      </c>
    </row>
    <row r="30" spans="1:23" x14ac:dyDescent="0.25">
      <c r="A30" t="s">
        <v>47</v>
      </c>
      <c r="B30" t="s">
        <v>6</v>
      </c>
      <c r="C30" t="s">
        <v>16</v>
      </c>
      <c r="D30" t="s">
        <v>17</v>
      </c>
      <c r="E30" t="s">
        <v>48</v>
      </c>
      <c r="G30" t="s">
        <v>18</v>
      </c>
      <c r="J30" t="s">
        <v>51</v>
      </c>
      <c r="K30" t="s">
        <v>20</v>
      </c>
      <c r="L30" t="str" cm="1">
        <f t="array" aca="1" ref="L30" ca="1">INDEX([1]!data,_xlfn.XMATCH(_xlfn.CONCAT(
SUBSTITUTE($A30,LEFT($A30,FIND($C30,$A30)+LEN($C30)-1),),
$C30,
$F30:$I30,
SUBSTITUTE($J30,LEFT($A30,FIND($C30,$A30)+LEN($C30)-1),)),
[1]!index),_xlfn.XMATCH(L$2,[1]!header))</f>
        <v>tonne</v>
      </c>
      <c r="M30" cm="1">
        <f t="array" aca="1" ref="M30" ca="1">INDEX([1]!data,_xlfn.XMATCH(_xlfn.CONCAT(
SUBSTITUTE($A30,LEFT($A30,FIND($C30,$A30)+LEN($C30)-1),),
$C30,
$F30:$I30,
SUBSTITUTE($J30,LEFT($A30,FIND($C30,$A30)+LEN($C30)-1),)),
[1]!index),_xlfn.XMATCH(M$2,[1]!header))</f>
        <v>0.25105199900121999</v>
      </c>
      <c r="N30" cm="1">
        <f t="array" aca="1" ref="N30" ca="1">INDEX([1]!data,_xlfn.XMATCH(_xlfn.CONCAT(
SUBSTITUTE($A30,LEFT($A30,FIND($C30,$A30)+LEN($C30)-1),),
$C30,
$F30:$I30,
SUBSTITUTE($J30,LEFT($A30,FIND($C30,$A30)+LEN($C30)-1),)),
[1]!index),_xlfn.XMATCH(N$2,[1]!header))</f>
        <v>0.26335306243737999</v>
      </c>
      <c r="O30" cm="1">
        <f t="array" aca="1" ref="O30" ca="1">INDEX([1]!data,_xlfn.XMATCH(_xlfn.CONCAT(
SUBSTITUTE($A30,LEFT($A30,FIND($C30,$A30)+LEN($C30)-1),),
$C30,
$F30:$I30,
SUBSTITUTE($J30,LEFT($A30,FIND($C30,$A30)+LEN($C30)-1),)),
[1]!index),_xlfn.XMATCH(O$2,[1]!header))</f>
        <v>0.27673765059632999</v>
      </c>
      <c r="P30" cm="1">
        <f t="array" aca="1" ref="P30" ca="1">INDEX([1]!data,_xlfn.XMATCH(_xlfn.CONCAT(
SUBSTITUTE($A30,LEFT($A30,FIND($C30,$A30)+LEN($C30)-1),),
$C30,
$F30:$I30,
SUBSTITUTE($J30,LEFT($A30,FIND($C30,$A30)+LEN($C30)-1),)),
[1]!index),_xlfn.XMATCH(P$2,[1]!header))</f>
        <v>0.32367378246922002</v>
      </c>
      <c r="Q30" cm="1">
        <f t="array" aca="1" ref="Q30" ca="1">INDEX([1]!data,_xlfn.XMATCH(_xlfn.CONCAT(
SUBSTITUTE($A30,LEFT($A30,FIND($C30,$A30)+LEN($C30)-1),),
$C30,
$F30:$I30,
SUBSTITUTE($J30,LEFT($A30,FIND($C30,$A30)+LEN($C30)-1),)),
[1]!index),_xlfn.XMATCH(Q$2,[1]!header))</f>
        <v>0.43101199504368998</v>
      </c>
      <c r="R30" cm="1">
        <f t="array" aca="1" ref="R30" ca="1">INDEX([1]!data,_xlfn.XMATCH(_xlfn.CONCAT(
SUBSTITUTE($A30,LEFT($A30,FIND($C30,$A30)+LEN($C30)-1),),
$C30,
$F30:$I30,
SUBSTITUTE($J30,LEFT($A30,FIND($C30,$A30)+LEN($C30)-1),)),
[1]!index),_xlfn.XMATCH(R$2,[1]!header))</f>
        <v>0.43523791154461</v>
      </c>
      <c r="S30" cm="1">
        <f t="array" aca="1" ref="S30" ca="1">INDEX([1]!data,_xlfn.XMATCH(_xlfn.CONCAT(
SUBSTITUTE($A30,LEFT($A30,FIND($C30,$A30)+LEN($C30)-1),),
$C30,
$F30:$I30,
SUBSTITUTE($J30,LEFT($A30,FIND($C30,$A30)+LEN($C30)-1),)),
[1]!index),_xlfn.XMATCH(S$2,[1]!header))</f>
        <v>0.47726198275629</v>
      </c>
      <c r="T30" cm="1">
        <f t="array" aca="1" ref="T30" ca="1">INDEX([1]!data,_xlfn.XMATCH(_xlfn.CONCAT(
SUBSTITUTE($A30,LEFT($A30,FIND($C30,$A30)+LEN($C30)-1),),
$C30,
$F30:$I30,
SUBSTITUTE($J30,LEFT($A30,FIND($C30,$A30)+LEN($C30)-1),)),
[1]!index),_xlfn.XMATCH(T$2,[1]!header))</f>
        <v>0.51928605396796002</v>
      </c>
      <c r="U30" cm="1">
        <f t="array" aca="1" ref="U30" ca="1">INDEX([1]!data,_xlfn.XMATCH(_xlfn.CONCAT(
SUBSTITUTE($A30,LEFT($A30,FIND($C30,$A30)+LEN($C30)-1),),
$C30,
$F30:$I30,
SUBSTITUTE($J30,LEFT($A30,FIND($C30,$A30)+LEN($C30)-1),)),
[1]!index),_xlfn.XMATCH(U$2,[1]!header))</f>
        <v>0.56131012517963996</v>
      </c>
      <c r="V30" cm="1">
        <f t="array" aca="1" ref="V30" ca="1">INDEX([1]!data,_xlfn.XMATCH(_xlfn.CONCAT(
SUBSTITUTE($A30,LEFT($A30,FIND($C30,$A30)+LEN($C30)-1),),
$C30,
$F30:$I30,
SUBSTITUTE($J30,LEFT($A30,FIND($C30,$A30)+LEN($C30)-1),)),
[1]!index),_xlfn.XMATCH(V$2,[1]!header))</f>
        <v>0.58237201500071001</v>
      </c>
      <c r="W30" cm="1">
        <f t="array" aca="1" ref="W30" ca="1">INDEX([1]!data,_xlfn.XMATCH(_xlfn.CONCAT(
SUBSTITUTE($A30,LEFT($A30,FIND($C30,$A30)+LEN($C30)-1),),
$C30,
$F30:$I30,
SUBSTITUTE($J30,LEFT($A30,FIND($C30,$A30)+LEN($C30)-1),)),
[1]!index),_xlfn.XMATCH(W$2,[1]!header))</f>
        <v>0.58492643404005995</v>
      </c>
    </row>
    <row r="31" spans="1:23" x14ac:dyDescent="0.25">
      <c r="A31" t="s">
        <v>47</v>
      </c>
      <c r="B31" t="s">
        <v>6</v>
      </c>
      <c r="C31" t="s">
        <v>16</v>
      </c>
      <c r="D31" t="s">
        <v>17</v>
      </c>
      <c r="E31" t="s">
        <v>48</v>
      </c>
      <c r="G31" t="s">
        <v>18</v>
      </c>
      <c r="J31" t="s">
        <v>52</v>
      </c>
      <c r="K31" t="s">
        <v>20</v>
      </c>
      <c r="L31" t="str" cm="1">
        <f t="array" aca="1" ref="L31" ca="1">INDEX([1]!data,_xlfn.XMATCH(_xlfn.CONCAT(
SUBSTITUTE($A31,LEFT($A31,FIND($C31,$A31)+LEN($C31)-1),),
$C31,
$F31:$I31,
SUBSTITUTE($J31,LEFT($A31,FIND($C31,$A31)+LEN($C31)-1),)),
[1]!index),_xlfn.XMATCH(L$2,[1]!header))</f>
        <v>tonne</v>
      </c>
      <c r="M31" cm="1">
        <f t="array" aca="1" ref="M31" ca="1">INDEX([1]!data,_xlfn.XMATCH(_xlfn.CONCAT(
SUBSTITUTE($A31,LEFT($A31,FIND($C31,$A31)+LEN($C31)-1),),
$C31,
$F31:$I31,
SUBSTITUTE($J31,LEFT($A31,FIND($C31,$A31)+LEN($C31)-1),)),
[1]!index),_xlfn.XMATCH(M$2,[1]!header))</f>
        <v>0.15696653806343</v>
      </c>
      <c r="N31" cm="1">
        <f t="array" aca="1" ref="N31" ca="1">INDEX([1]!data,_xlfn.XMATCH(_xlfn.CONCAT(
SUBSTITUTE($A31,LEFT($A31,FIND($C31,$A31)+LEN($C31)-1),),
$C31,
$F31:$I31,
SUBSTITUTE($J31,LEFT($A31,FIND($C31,$A31)+LEN($C31)-1),)),
[1]!index),_xlfn.XMATCH(N$2,[1]!header))</f>
        <v>0.15195411074942999</v>
      </c>
      <c r="O31" cm="1">
        <f t="array" aca="1" ref="O31" ca="1">INDEX([1]!data,_xlfn.XMATCH(_xlfn.CONCAT(
SUBSTITUTE($A31,LEFT($A31,FIND($C31,$A31)+LEN($C31)-1),),
$C31,
$F31:$I31,
SUBSTITUTE($J31,LEFT($A31,FIND($C31,$A31)+LEN($C31)-1),)),
[1]!index),_xlfn.XMATCH(O$2,[1]!header))</f>
        <v>0.16163088340580001</v>
      </c>
      <c r="P31" cm="1">
        <f t="array" aca="1" ref="P31" ca="1">INDEX([1]!data,_xlfn.XMATCH(_xlfn.CONCAT(
SUBSTITUTE($A31,LEFT($A31,FIND($C31,$A31)+LEN($C31)-1),),
$C31,
$F31:$I31,
SUBSTITUTE($J31,LEFT($A31,FIND($C31,$A31)+LEN($C31)-1),)),
[1]!index),_xlfn.XMATCH(P$2,[1]!header))</f>
        <v>0.14797675771814001</v>
      </c>
      <c r="Q31" cm="1">
        <f t="array" aca="1" ref="Q31" ca="1">INDEX([1]!data,_xlfn.XMATCH(_xlfn.CONCAT(
SUBSTITUTE($A31,LEFT($A31,FIND($C31,$A31)+LEN($C31)-1),),
$C31,
$F31:$I31,
SUBSTITUTE($J31,LEFT($A31,FIND($C31,$A31)+LEN($C31)-1),)),
[1]!index),_xlfn.XMATCH(Q$2,[1]!header))</f>
        <v>0.13003183109287</v>
      </c>
      <c r="R31" cm="1">
        <f t="array" aca="1" ref="R31" ca="1">INDEX([1]!data,_xlfn.XMATCH(_xlfn.CONCAT(
SUBSTITUTE($A31,LEFT($A31,FIND($C31,$A31)+LEN($C31)-1),),
$C31,
$F31:$I31,
SUBSTITUTE($J31,LEFT($A31,FIND($C31,$A31)+LEN($C31)-1),)),
[1]!index),_xlfn.XMATCH(R$2,[1]!header))</f>
        <v>0.13235799411421001</v>
      </c>
      <c r="S31" cm="1">
        <f t="array" aca="1" ref="S31" ca="1">INDEX([1]!data,_xlfn.XMATCH(_xlfn.CONCAT(
SUBSTITUTE($A31,LEFT($A31,FIND($C31,$A31)+LEN($C31)-1),),
$C31,
$F31:$I31,
SUBSTITUTE($J31,LEFT($A31,FIND($C31,$A31)+LEN($C31)-1),)),
[1]!index),_xlfn.XMATCH(S$2,[1]!header))</f>
        <v>0.12657331741696001</v>
      </c>
      <c r="T31" cm="1">
        <f t="array" aca="1" ref="T31" ca="1">INDEX([1]!data,_xlfn.XMATCH(_xlfn.CONCAT(
SUBSTITUTE($A31,LEFT($A31,FIND($C31,$A31)+LEN($C31)-1),),
$C31,
$F31:$I31,
SUBSTITUTE($J31,LEFT($A31,FIND($C31,$A31)+LEN($C31)-1),)),
[1]!index),_xlfn.XMATCH(T$2,[1]!header))</f>
        <v>0.12078864071971999</v>
      </c>
      <c r="U31" cm="1">
        <f t="array" aca="1" ref="U31" ca="1">INDEX([1]!data,_xlfn.XMATCH(_xlfn.CONCAT(
SUBSTITUTE($A31,LEFT($A31,FIND($C31,$A31)+LEN($C31)-1),),
$C31,
$F31:$I31,
SUBSTITUTE($J31,LEFT($A31,FIND($C31,$A31)+LEN($C31)-1),)),
[1]!index),_xlfn.XMATCH(U$2,[1]!header))</f>
        <v>0.11500396402248</v>
      </c>
      <c r="V31" cm="1">
        <f t="array" aca="1" ref="V31" ca="1">INDEX([1]!data,_xlfn.XMATCH(_xlfn.CONCAT(
SUBSTITUTE($A31,LEFT($A31,FIND($C31,$A31)+LEN($C31)-1),),
$C31,
$F31:$I31,
SUBSTITUTE($J31,LEFT($A31,FIND($C31,$A31)+LEN($C31)-1),)),
[1]!index),_xlfn.XMATCH(V$2,[1]!header))</f>
        <v>0.10921928732524</v>
      </c>
      <c r="W31" cm="1">
        <f t="array" aca="1" ref="W31" ca="1">INDEX([1]!data,_xlfn.XMATCH(_xlfn.CONCAT(
SUBSTITUTE($A31,LEFT($A31,FIND($C31,$A31)+LEN($C31)-1),),
$C31,
$F31:$I31,
SUBSTITUTE($J31,LEFT($A31,FIND($C31,$A31)+LEN($C31)-1),)),
[1]!index),_xlfn.XMATCH(W$2,[1]!header))</f>
        <v>0.10343461062799</v>
      </c>
    </row>
    <row r="32" spans="1:23" x14ac:dyDescent="0.25">
      <c r="A32" t="s">
        <v>47</v>
      </c>
      <c r="B32" t="s">
        <v>6</v>
      </c>
      <c r="C32" t="s">
        <v>16</v>
      </c>
      <c r="D32" t="s">
        <v>17</v>
      </c>
      <c r="E32" t="s">
        <v>48</v>
      </c>
      <c r="G32" t="s">
        <v>18</v>
      </c>
      <c r="J32" t="s">
        <v>53</v>
      </c>
      <c r="K32" t="s">
        <v>20</v>
      </c>
      <c r="L32" t="str" cm="1">
        <f t="array" aca="1" ref="L32" ca="1">INDEX([1]!data,_xlfn.XMATCH(_xlfn.CONCAT(
SUBSTITUTE($A32,LEFT($A32,FIND($C32,$A32)+LEN($C32)-1),),
$C32,
$F32:$I32,
SUBSTITUTE($J32,LEFT($A32,FIND($C32,$A32)+LEN($C32)-1),)),
[1]!index),_xlfn.XMATCH(L$2,[1]!header))</f>
        <v>tonne</v>
      </c>
      <c r="M32" cm="1">
        <f t="array" aca="1" ref="M32" ca="1">INDEX([1]!data,_xlfn.XMATCH(_xlfn.CONCAT(
SUBSTITUTE($A32,LEFT($A32,FIND($C32,$A32)+LEN($C32)-1),),
$C32,
$F32:$I32,
SUBSTITUTE($J32,LEFT($A32,FIND($C32,$A32)+LEN($C32)-1),)),
[1]!index),_xlfn.XMATCH(M$2,[1]!header))</f>
        <v>0.23289679008280001</v>
      </c>
      <c r="N32" cm="1">
        <f t="array" aca="1" ref="N32" ca="1">INDEX([1]!data,_xlfn.XMATCH(_xlfn.CONCAT(
SUBSTITUTE($A32,LEFT($A32,FIND($C32,$A32)+LEN($C32)-1),),
$C32,
$F32:$I32,
SUBSTITUTE($J32,LEFT($A32,FIND($C32,$A32)+LEN($C32)-1),)),
[1]!index),_xlfn.XMATCH(N$2,[1]!header))</f>
        <v>0.22545967484564999</v>
      </c>
      <c r="O32" cm="1">
        <f t="array" aca="1" ref="O32" ca="1">INDEX([1]!data,_xlfn.XMATCH(_xlfn.CONCAT(
SUBSTITUTE($A32,LEFT($A32,FIND($C32,$A32)+LEN($C32)-1),),
$C32,
$F32:$I32,
SUBSTITUTE($J32,LEFT($A32,FIND($C32,$A32)+LEN($C32)-1),)),
[1]!index),_xlfn.XMATCH(O$2,[1]!header))</f>
        <v>0.23981744381879999</v>
      </c>
      <c r="P32" cm="1">
        <f t="array" aca="1" ref="P32" ca="1">INDEX([1]!data,_xlfn.XMATCH(_xlfn.CONCAT(
SUBSTITUTE($A32,LEFT($A32,FIND($C32,$A32)+LEN($C32)-1),),
$C32,
$F32:$I32,
SUBSTITUTE($J32,LEFT($A32,FIND($C32,$A32)+LEN($C32)-1),)),
[1]!index),_xlfn.XMATCH(P$2,[1]!header))</f>
        <v>0.21955833583771001</v>
      </c>
      <c r="Q32" cm="1">
        <f t="array" aca="1" ref="Q32" ca="1">INDEX([1]!data,_xlfn.XMATCH(_xlfn.CONCAT(
SUBSTITUTE($A32,LEFT($A32,FIND($C32,$A32)+LEN($C32)-1),),
$C32,
$F32:$I32,
SUBSTITUTE($J32,LEFT($A32,FIND($C32,$A32)+LEN($C32)-1),)),
[1]!index),_xlfn.XMATCH(Q$2,[1]!header))</f>
        <v>0.19293281513210001</v>
      </c>
      <c r="R32" cm="1">
        <f t="array" aca="1" ref="R32" ca="1">INDEX([1]!data,_xlfn.XMATCH(_xlfn.CONCAT(
SUBSTITUTE($A32,LEFT($A32,FIND($C32,$A32)+LEN($C32)-1),),
$C32,
$F32:$I32,
SUBSTITUTE($J32,LEFT($A32,FIND($C32,$A32)+LEN($C32)-1),)),
[1]!index),_xlfn.XMATCH(R$2,[1]!header))</f>
        <v>0.19638422527061</v>
      </c>
      <c r="S32" cm="1">
        <f t="array" aca="1" ref="S32" ca="1">INDEX([1]!data,_xlfn.XMATCH(_xlfn.CONCAT(
SUBSTITUTE($A32,LEFT($A32,FIND($C32,$A32)+LEN($C32)-1),),
$C32,
$F32:$I32,
SUBSTITUTE($J32,LEFT($A32,FIND($C32,$A32)+LEN($C32)-1),)),
[1]!index),_xlfn.XMATCH(S$2,[1]!header))</f>
        <v>0.18780129637967</v>
      </c>
      <c r="T32" cm="1">
        <f t="array" aca="1" ref="T32" ca="1">INDEX([1]!data,_xlfn.XMATCH(_xlfn.CONCAT(
SUBSTITUTE($A32,LEFT($A32,FIND($C32,$A32)+LEN($C32)-1),),
$C32,
$F32:$I32,
SUBSTITUTE($J32,LEFT($A32,FIND($C32,$A32)+LEN($C32)-1),)),
[1]!index),_xlfn.XMATCH(T$2,[1]!header))</f>
        <v>0.17921836748874001</v>
      </c>
      <c r="U32" cm="1">
        <f t="array" aca="1" ref="U32" ca="1">INDEX([1]!data,_xlfn.XMATCH(_xlfn.CONCAT(
SUBSTITUTE($A32,LEFT($A32,FIND($C32,$A32)+LEN($C32)-1),),
$C32,
$F32:$I32,
SUBSTITUTE($J32,LEFT($A32,FIND($C32,$A32)+LEN($C32)-1),)),
[1]!index),_xlfn.XMATCH(U$2,[1]!header))</f>
        <v>0.17063543859781</v>
      </c>
      <c r="V32" cm="1">
        <f t="array" aca="1" ref="V32" ca="1">INDEX([1]!data,_xlfn.XMATCH(_xlfn.CONCAT(
SUBSTITUTE($A32,LEFT($A32,FIND($C32,$A32)+LEN($C32)-1),),
$C32,
$F32:$I32,
SUBSTITUTE($J32,LEFT($A32,FIND($C32,$A32)+LEN($C32)-1),)),
[1]!index),_xlfn.XMATCH(V$2,[1]!header))</f>
        <v>0.16205250970686999</v>
      </c>
      <c r="W32" cm="1">
        <f t="array" aca="1" ref="W32" ca="1">INDEX([1]!data,_xlfn.XMATCH(_xlfn.CONCAT(
SUBSTITUTE($A32,LEFT($A32,FIND($C32,$A32)+LEN($C32)-1),),
$C32,
$F32:$I32,
SUBSTITUTE($J32,LEFT($A32,FIND($C32,$A32)+LEN($C32)-1),)),
[1]!index),_xlfn.XMATCH(W$2,[1]!header))</f>
        <v>0.15346958081594</v>
      </c>
    </row>
    <row r="33" spans="1:23" x14ac:dyDescent="0.25">
      <c r="A33" t="s">
        <v>47</v>
      </c>
      <c r="B33" t="s">
        <v>6</v>
      </c>
      <c r="C33" t="s">
        <v>16</v>
      </c>
      <c r="D33" t="s">
        <v>17</v>
      </c>
      <c r="E33" t="s">
        <v>48</v>
      </c>
      <c r="G33" t="s">
        <v>18</v>
      </c>
      <c r="J33" t="s">
        <v>54</v>
      </c>
      <c r="K33" t="s">
        <v>20</v>
      </c>
      <c r="L33" t="str" cm="1">
        <f t="array" aca="1" ref="L33" ca="1">INDEX([1]!data,_xlfn.XMATCH(_xlfn.CONCAT(
SUBSTITUTE($A33,LEFT($A33,FIND($C33,$A33)+LEN($C33)-1),),
$C33,
$F33:$I33,
SUBSTITUTE($J33,LEFT($A33,FIND($C33,$A33)+LEN($C33)-1),)),
[1]!index),_xlfn.XMATCH(L$2,[1]!header))</f>
        <v>tonne</v>
      </c>
      <c r="M33" cm="1">
        <f t="array" aca="1" ref="M33" ca="1">INDEX([1]!data,_xlfn.XMATCH(_xlfn.CONCAT(
SUBSTITUTE($A33,LEFT($A33,FIND($C33,$A33)+LEN($C33)-1),),
$C33,
$F33:$I33,
SUBSTITUTE($J33,LEFT($A33,FIND($C33,$A33)+LEN($C33)-1),)),
[1]!index),_xlfn.XMATCH(M$2,[1]!header))</f>
        <v>4.0032563356910002E-2</v>
      </c>
      <c r="N33" cm="1">
        <f t="array" aca="1" ref="N33" ca="1">INDEX([1]!data,_xlfn.XMATCH(_xlfn.CONCAT(
SUBSTITUTE($A33,LEFT($A33,FIND($C33,$A33)+LEN($C33)-1),),
$C33,
$F33:$I33,
SUBSTITUTE($J33,LEFT($A33,FIND($C33,$A33)+LEN($C33)-1),)),
[1]!index),_xlfn.XMATCH(N$2,[1]!header))</f>
        <v>5.235398037919E-2</v>
      </c>
      <c r="O33" cm="1">
        <f t="array" aca="1" ref="O33" ca="1">INDEX([1]!data,_xlfn.XMATCH(_xlfn.CONCAT(
SUBSTITUTE($A33,LEFT($A33,FIND($C33,$A33)+LEN($C33)-1),),
$C33,
$F33:$I33,
SUBSTITUTE($J33,LEFT($A33,FIND($C33,$A33)+LEN($C33)-1),)),
[1]!index),_xlfn.XMATCH(O$2,[1]!header))</f>
        <v>6.5129030077960004E-2</v>
      </c>
      <c r="P33" cm="1">
        <f t="array" aca="1" ref="P33" ca="1">INDEX([1]!data,_xlfn.XMATCH(_xlfn.CONCAT(
SUBSTITUTE($A33,LEFT($A33,FIND($C33,$A33)+LEN($C33)-1),),
$C33,
$F33:$I33,
SUBSTITUTE($J33,LEFT($A33,FIND($C33,$A33)+LEN($C33)-1),)),
[1]!index),_xlfn.XMATCH(P$2,[1]!header))</f>
        <v>7.1056701044390005E-2</v>
      </c>
      <c r="Q33" cm="1">
        <f t="array" aca="1" ref="Q33" ca="1">INDEX([1]!data,_xlfn.XMATCH(_xlfn.CONCAT(
SUBSTITUTE($A33,LEFT($A33,FIND($C33,$A33)+LEN($C33)-1),),
$C33,
$F33:$I33,
SUBSTITUTE($J33,LEFT($A33,FIND($C33,$A33)+LEN($C33)-1),)),
[1]!index),_xlfn.XMATCH(Q$2,[1]!header))</f>
        <v>8.9747135768450004E-2</v>
      </c>
      <c r="R33" cm="1">
        <f t="array" aca="1" ref="R33" ca="1">INDEX([1]!data,_xlfn.XMATCH(_xlfn.CONCAT(
SUBSTITUTE($A33,LEFT($A33,FIND($C33,$A33)+LEN($C33)-1),),
$C33,
$F33:$I33,
SUBSTITUTE($J33,LEFT($A33,FIND($C33,$A33)+LEN($C33)-1),)),
[1]!index),_xlfn.XMATCH(R$2,[1]!header))</f>
        <v>9.9103441771869999E-2</v>
      </c>
      <c r="S33" cm="1">
        <f t="array" aca="1" ref="S33" ca="1">INDEX([1]!data,_xlfn.XMATCH(_xlfn.CONCAT(
SUBSTITUTE($A33,LEFT($A33,FIND($C33,$A33)+LEN($C33)-1),),
$C33,
$F33:$I33,
SUBSTITUTE($J33,LEFT($A33,FIND($C33,$A33)+LEN($C33)-1),)),
[1]!index),_xlfn.XMATCH(S$2,[1]!header))</f>
        <v>0.11091662832069001</v>
      </c>
      <c r="T33" cm="1">
        <f t="array" aca="1" ref="T33" ca="1">INDEX([1]!data,_xlfn.XMATCH(_xlfn.CONCAT(
SUBSTITUTE($A33,LEFT($A33,FIND($C33,$A33)+LEN($C33)-1),),
$C33,
$F33:$I33,
SUBSTITUTE($J33,LEFT($A33,FIND($C33,$A33)+LEN($C33)-1),)),
[1]!index),_xlfn.XMATCH(T$2,[1]!header))</f>
        <v>0.12272981486952</v>
      </c>
      <c r="U33" cm="1">
        <f t="array" aca="1" ref="U33" ca="1">INDEX([1]!data,_xlfn.XMATCH(_xlfn.CONCAT(
SUBSTITUTE($A33,LEFT($A33,FIND($C33,$A33)+LEN($C33)-1),),
$C33,
$F33:$I33,
SUBSTITUTE($J33,LEFT($A33,FIND($C33,$A33)+LEN($C33)-1),)),
[1]!index),_xlfn.XMATCH(U$2,[1]!header))</f>
        <v>0.13454300141834999</v>
      </c>
      <c r="V33" cm="1">
        <f t="array" aca="1" ref="V33" ca="1">INDEX([1]!data,_xlfn.XMATCH(_xlfn.CONCAT(
SUBSTITUTE($A33,LEFT($A33,FIND($C33,$A33)+LEN($C33)-1),),
$C33,
$F33:$I33,
SUBSTITUTE($J33,LEFT($A33,FIND($C33,$A33)+LEN($C33)-1),)),
[1]!index),_xlfn.XMATCH(V$2,[1]!header))</f>
        <v>0.14635618796718</v>
      </c>
      <c r="W33" cm="1">
        <f t="array" aca="1" ref="W33" ca="1">INDEX([1]!data,_xlfn.XMATCH(_xlfn.CONCAT(
SUBSTITUTE($A33,LEFT($A33,FIND($C33,$A33)+LEN($C33)-1),),
$C33,
$F33:$I33,
SUBSTITUTE($J33,LEFT($A33,FIND($C33,$A33)+LEN($C33)-1),)),
[1]!index),_xlfn.XMATCH(W$2,[1]!header))</f>
        <v>0.15816937451600999</v>
      </c>
    </row>
    <row r="34" spans="1:23" x14ac:dyDescent="0.25">
      <c r="A34" t="s">
        <v>50</v>
      </c>
      <c r="B34" t="s">
        <v>6</v>
      </c>
      <c r="C34" t="s">
        <v>16</v>
      </c>
      <c r="D34" t="s">
        <v>17</v>
      </c>
      <c r="E34" t="s">
        <v>55</v>
      </c>
      <c r="G34" t="s">
        <v>21</v>
      </c>
      <c r="K34" t="s">
        <v>22</v>
      </c>
      <c r="L34" t="str" cm="1">
        <f t="array" aca="1" ref="L34" ca="1">INDEX([1]!data,_xlfn.XMATCH(_xlfn.CONCAT(
SUBSTITUTE($A34,LEFT($A34,FIND($C34,$A34)+LEN($C34)-1),),
$F34:$I34,
SUBSTITUTE($J34,LEFT($A34,FIND($C34,$A34)+LEN($C34)-1),)),
[1]!index),_xlfn.XMATCH(L$2,[1]!header))</f>
        <v>tonne</v>
      </c>
    </row>
    <row r="35" spans="1:23" x14ac:dyDescent="0.25">
      <c r="A35" t="s">
        <v>50</v>
      </c>
      <c r="B35" t="s">
        <v>6</v>
      </c>
      <c r="C35" t="s">
        <v>16</v>
      </c>
      <c r="D35" t="s">
        <v>17</v>
      </c>
      <c r="E35" t="s">
        <v>55</v>
      </c>
      <c r="G35" t="s">
        <v>23</v>
      </c>
      <c r="H35" t="s">
        <v>49</v>
      </c>
    </row>
    <row r="36" spans="1:23" x14ac:dyDescent="0.25">
      <c r="A36" t="s">
        <v>50</v>
      </c>
      <c r="B36" t="s">
        <v>6</v>
      </c>
      <c r="C36" t="s">
        <v>16</v>
      </c>
      <c r="D36" t="s">
        <v>17</v>
      </c>
      <c r="E36" t="s">
        <v>55</v>
      </c>
      <c r="G36" t="s">
        <v>18</v>
      </c>
      <c r="J36" t="s">
        <v>56</v>
      </c>
      <c r="K36" t="s">
        <v>20</v>
      </c>
      <c r="L36" t="str" cm="1">
        <f t="array" aca="1" ref="L36" ca="1">INDEX([1]!data,_xlfn.XMATCH(_xlfn.CONCAT(
SUBSTITUTE($A36,LEFT($A36,FIND($C36,$A36)+LEN($C36)-1),),
$C36,
$F36:$I36,
SUBSTITUTE($J36,LEFT($A36,FIND($C36,$A36)+LEN($C36)-1),)),
[1]!index),_xlfn.XMATCH(L$2,[1]!header))</f>
        <v>tonne</v>
      </c>
      <c r="M36" cm="1">
        <f t="array" aca="1" ref="M36" ca="1">INDEX([1]!data,_xlfn.XMATCH(_xlfn.CONCAT(
SUBSTITUTE($A36,LEFT($A36,FIND($C36,$A36)+LEN($C36)-1),),
$C36,
$F36:$I36,
SUBSTITUTE($J36,LEFT($A36,FIND($C36,$A36)+LEN($C36)-1),)),
[1]!index),_xlfn.XMATCH(M$2,[1]!header))</f>
        <v>1</v>
      </c>
      <c r="N36" cm="1">
        <f t="array" aca="1" ref="N36" ca="1">INDEX([1]!data,_xlfn.XMATCH(_xlfn.CONCAT(
SUBSTITUTE($A36,LEFT($A36,FIND($C36,$A36)+LEN($C36)-1),),
$C36,
$F36:$I36,
SUBSTITUTE($J36,LEFT($A36,FIND($C36,$A36)+LEN($C36)-1),)),
[1]!index),_xlfn.XMATCH(N$2,[1]!header))</f>
        <v>1</v>
      </c>
      <c r="O36" cm="1">
        <f t="array" aca="1" ref="O36" ca="1">INDEX([1]!data,_xlfn.XMATCH(_xlfn.CONCAT(
SUBSTITUTE($A36,LEFT($A36,FIND($C36,$A36)+LEN($C36)-1),),
$C36,
$F36:$I36,
SUBSTITUTE($J36,LEFT($A36,FIND($C36,$A36)+LEN($C36)-1),)),
[1]!index),_xlfn.XMATCH(O$2,[1]!header))</f>
        <v>1</v>
      </c>
      <c r="P36" cm="1">
        <f t="array" aca="1" ref="P36" ca="1">INDEX([1]!data,_xlfn.XMATCH(_xlfn.CONCAT(
SUBSTITUTE($A36,LEFT($A36,FIND($C36,$A36)+LEN($C36)-1),),
$C36,
$F36:$I36,
SUBSTITUTE($J36,LEFT($A36,FIND($C36,$A36)+LEN($C36)-1),)),
[1]!index),_xlfn.XMATCH(P$2,[1]!header))</f>
        <v>1</v>
      </c>
      <c r="Q36" cm="1">
        <f t="array" aca="1" ref="Q36" ca="1">INDEX([1]!data,_xlfn.XMATCH(_xlfn.CONCAT(
SUBSTITUTE($A36,LEFT($A36,FIND($C36,$A36)+LEN($C36)-1),),
$C36,
$F36:$I36,
SUBSTITUTE($J36,LEFT($A36,FIND($C36,$A36)+LEN($C36)-1),)),
[1]!index),_xlfn.XMATCH(Q$2,[1]!header))</f>
        <v>1</v>
      </c>
      <c r="R36" cm="1">
        <f t="array" aca="1" ref="R36" ca="1">INDEX([1]!data,_xlfn.XMATCH(_xlfn.CONCAT(
SUBSTITUTE($A36,LEFT($A36,FIND($C36,$A36)+LEN($C36)-1),),
$C36,
$F36:$I36,
SUBSTITUTE($J36,LEFT($A36,FIND($C36,$A36)+LEN($C36)-1),)),
[1]!index),_xlfn.XMATCH(R$2,[1]!header))</f>
        <v>1</v>
      </c>
      <c r="S36" cm="1">
        <f t="array" aca="1" ref="S36" ca="1">INDEX([1]!data,_xlfn.XMATCH(_xlfn.CONCAT(
SUBSTITUTE($A36,LEFT($A36,FIND($C36,$A36)+LEN($C36)-1),),
$C36,
$F36:$I36,
SUBSTITUTE($J36,LEFT($A36,FIND($C36,$A36)+LEN($C36)-1),)),
[1]!index),_xlfn.XMATCH(S$2,[1]!header))</f>
        <v>1</v>
      </c>
      <c r="T36" cm="1">
        <f t="array" aca="1" ref="T36" ca="1">INDEX([1]!data,_xlfn.XMATCH(_xlfn.CONCAT(
SUBSTITUTE($A36,LEFT($A36,FIND($C36,$A36)+LEN($C36)-1),),
$C36,
$F36:$I36,
SUBSTITUTE($J36,LEFT($A36,FIND($C36,$A36)+LEN($C36)-1),)),
[1]!index),_xlfn.XMATCH(T$2,[1]!header))</f>
        <v>1</v>
      </c>
      <c r="U36" cm="1">
        <f t="array" aca="1" ref="U36" ca="1">INDEX([1]!data,_xlfn.XMATCH(_xlfn.CONCAT(
SUBSTITUTE($A36,LEFT($A36,FIND($C36,$A36)+LEN($C36)-1),),
$C36,
$F36:$I36,
SUBSTITUTE($J36,LEFT($A36,FIND($C36,$A36)+LEN($C36)-1),)),
[1]!index),_xlfn.XMATCH(U$2,[1]!header))</f>
        <v>1</v>
      </c>
      <c r="V36" cm="1">
        <f t="array" aca="1" ref="V36" ca="1">INDEX([1]!data,_xlfn.XMATCH(_xlfn.CONCAT(
SUBSTITUTE($A36,LEFT($A36,FIND($C36,$A36)+LEN($C36)-1),),
$C36,
$F36:$I36,
SUBSTITUTE($J36,LEFT($A36,FIND($C36,$A36)+LEN($C36)-1),)),
[1]!index),_xlfn.XMATCH(V$2,[1]!header))</f>
        <v>1</v>
      </c>
      <c r="W36" cm="1">
        <f t="array" aca="1" ref="W36" ca="1">INDEX([1]!data,_xlfn.XMATCH(_xlfn.CONCAT(
SUBSTITUTE($A36,LEFT($A36,FIND($C36,$A36)+LEN($C36)-1),),
$C36,
$F36:$I36,
SUBSTITUTE($J36,LEFT($A36,FIND($C36,$A36)+LEN($C36)-1),)),
[1]!index),_xlfn.XMATCH(W$2,[1]!header))</f>
        <v>1</v>
      </c>
    </row>
    <row r="37" spans="1:23" x14ac:dyDescent="0.25">
      <c r="A37" t="s">
        <v>50</v>
      </c>
      <c r="B37" t="s">
        <v>6</v>
      </c>
      <c r="C37" t="s">
        <v>16</v>
      </c>
      <c r="D37" t="s">
        <v>17</v>
      </c>
      <c r="E37" t="s">
        <v>55</v>
      </c>
      <c r="G37" t="s">
        <v>18</v>
      </c>
      <c r="J37" t="s">
        <v>57</v>
      </c>
      <c r="K37" t="s">
        <v>20</v>
      </c>
      <c r="L37" t="str" cm="1">
        <f t="array" aca="1" ref="L37" ca="1">INDEX([1]!data,_xlfn.XMATCH(_xlfn.CONCAT(
SUBSTITUTE($A37,LEFT($A37,FIND($C37,$A37)+LEN($C37)-1),),
$C37,
$F37:$I37,
SUBSTITUTE($J37,LEFT($A37,FIND($C37,$A37)+LEN($C37)-1),)),
[1]!index),_xlfn.XMATCH(L$2,[1]!header))</f>
        <v>tonne</v>
      </c>
      <c r="M37" cm="1">
        <f t="array" aca="1" ref="M37" ca="1">INDEX([1]!data,_xlfn.XMATCH(_xlfn.CONCAT(
SUBSTITUTE($A37,LEFT($A37,FIND($C37,$A37)+LEN($C37)-1),),
$C37,
$F37:$I37,
SUBSTITUTE($J37,LEFT($A37,FIND($C37,$A37)+LEN($C37)-1),)),
[1]!index),_xlfn.XMATCH(M$2,[1]!header))</f>
        <v>1</v>
      </c>
      <c r="N37" cm="1">
        <f t="array" aca="1" ref="N37" ca="1">INDEX([1]!data,_xlfn.XMATCH(_xlfn.CONCAT(
SUBSTITUTE($A37,LEFT($A37,FIND($C37,$A37)+LEN($C37)-1),),
$C37,
$F37:$I37,
SUBSTITUTE($J37,LEFT($A37,FIND($C37,$A37)+LEN($C37)-1),)),
[1]!index),_xlfn.XMATCH(N$2,[1]!header))</f>
        <v>1</v>
      </c>
      <c r="O37" cm="1">
        <f t="array" aca="1" ref="O37" ca="1">INDEX([1]!data,_xlfn.XMATCH(_xlfn.CONCAT(
SUBSTITUTE($A37,LEFT($A37,FIND($C37,$A37)+LEN($C37)-1),),
$C37,
$F37:$I37,
SUBSTITUTE($J37,LEFT($A37,FIND($C37,$A37)+LEN($C37)-1),)),
[1]!index),_xlfn.XMATCH(O$2,[1]!header))</f>
        <v>1</v>
      </c>
      <c r="P37" cm="1">
        <f t="array" aca="1" ref="P37" ca="1">INDEX([1]!data,_xlfn.XMATCH(_xlfn.CONCAT(
SUBSTITUTE($A37,LEFT($A37,FIND($C37,$A37)+LEN($C37)-1),),
$C37,
$F37:$I37,
SUBSTITUTE($J37,LEFT($A37,FIND($C37,$A37)+LEN($C37)-1),)),
[1]!index),_xlfn.XMATCH(P$2,[1]!header))</f>
        <v>1</v>
      </c>
      <c r="Q37" cm="1">
        <f t="array" aca="1" ref="Q37" ca="1">INDEX([1]!data,_xlfn.XMATCH(_xlfn.CONCAT(
SUBSTITUTE($A37,LEFT($A37,FIND($C37,$A37)+LEN($C37)-1),),
$C37,
$F37:$I37,
SUBSTITUTE($J37,LEFT($A37,FIND($C37,$A37)+LEN($C37)-1),)),
[1]!index),_xlfn.XMATCH(Q$2,[1]!header))</f>
        <v>1</v>
      </c>
      <c r="R37" cm="1">
        <f t="array" aca="1" ref="R37" ca="1">INDEX([1]!data,_xlfn.XMATCH(_xlfn.CONCAT(
SUBSTITUTE($A37,LEFT($A37,FIND($C37,$A37)+LEN($C37)-1),),
$C37,
$F37:$I37,
SUBSTITUTE($J37,LEFT($A37,FIND($C37,$A37)+LEN($C37)-1),)),
[1]!index),_xlfn.XMATCH(R$2,[1]!header))</f>
        <v>1</v>
      </c>
      <c r="S37" cm="1">
        <f t="array" aca="1" ref="S37" ca="1">INDEX([1]!data,_xlfn.XMATCH(_xlfn.CONCAT(
SUBSTITUTE($A37,LEFT($A37,FIND($C37,$A37)+LEN($C37)-1),),
$C37,
$F37:$I37,
SUBSTITUTE($J37,LEFT($A37,FIND($C37,$A37)+LEN($C37)-1),)),
[1]!index),_xlfn.XMATCH(S$2,[1]!header))</f>
        <v>1</v>
      </c>
      <c r="T37" cm="1">
        <f t="array" aca="1" ref="T37" ca="1">INDEX([1]!data,_xlfn.XMATCH(_xlfn.CONCAT(
SUBSTITUTE($A37,LEFT($A37,FIND($C37,$A37)+LEN($C37)-1),),
$C37,
$F37:$I37,
SUBSTITUTE($J37,LEFT($A37,FIND($C37,$A37)+LEN($C37)-1),)),
[1]!index),_xlfn.XMATCH(T$2,[1]!header))</f>
        <v>1</v>
      </c>
      <c r="U37" cm="1">
        <f t="array" aca="1" ref="U37" ca="1">INDEX([1]!data,_xlfn.XMATCH(_xlfn.CONCAT(
SUBSTITUTE($A37,LEFT($A37,FIND($C37,$A37)+LEN($C37)-1),),
$C37,
$F37:$I37,
SUBSTITUTE($J37,LEFT($A37,FIND($C37,$A37)+LEN($C37)-1),)),
[1]!index),_xlfn.XMATCH(U$2,[1]!header))</f>
        <v>1</v>
      </c>
      <c r="V37" cm="1">
        <f t="array" aca="1" ref="V37" ca="1">INDEX([1]!data,_xlfn.XMATCH(_xlfn.CONCAT(
SUBSTITUTE($A37,LEFT($A37,FIND($C37,$A37)+LEN($C37)-1),),
$C37,
$F37:$I37,
SUBSTITUTE($J37,LEFT($A37,FIND($C37,$A37)+LEN($C37)-1),)),
[1]!index),_xlfn.XMATCH(V$2,[1]!header))</f>
        <v>1</v>
      </c>
      <c r="W37" cm="1">
        <f t="array" aca="1" ref="W37" ca="1">INDEX([1]!data,_xlfn.XMATCH(_xlfn.CONCAT(
SUBSTITUTE($A37,LEFT($A37,FIND($C37,$A37)+LEN($C37)-1),),
$C37,
$F37:$I37,
SUBSTITUTE($J37,LEFT($A37,FIND($C37,$A37)+LEN($C37)-1),)),
[1]!index),_xlfn.XMATCH(W$2,[1]!header))</f>
        <v>1</v>
      </c>
    </row>
    <row r="38" spans="1:23" x14ac:dyDescent="0.25">
      <c r="A38" t="s">
        <v>50</v>
      </c>
      <c r="B38" t="s">
        <v>6</v>
      </c>
      <c r="C38" t="s">
        <v>16</v>
      </c>
      <c r="D38" t="s">
        <v>17</v>
      </c>
      <c r="E38" t="s">
        <v>55</v>
      </c>
      <c r="G38" t="s">
        <v>18</v>
      </c>
      <c r="J38" t="s">
        <v>0</v>
      </c>
      <c r="K38" t="s">
        <v>20</v>
      </c>
      <c r="L38" t="str" cm="1">
        <f t="array" aca="1" ref="L38" ca="1">INDEX([1]!data,_xlfn.XMATCH(_xlfn.CONCAT(
SUBSTITUTE($A38,LEFT($A38,FIND($C38,$A38)+LEN($C38)-1),),
$C38,
$F38:$I38,
SUBSTITUTE($J38,LEFT($A38,FIND($C38,$A38)+LEN($C38)-1),)),
[1]!index),_xlfn.XMATCH(L$2,[1]!header))</f>
        <v>tonne</v>
      </c>
      <c r="M38" cm="1">
        <f t="array" aca="1" ref="M38" ca="1">INDEX([1]!data,_xlfn.XMATCH(_xlfn.CONCAT(
SUBSTITUTE($A38,LEFT($A38,FIND($C38,$A38)+LEN($C38)-1),),
$C38,
$F38:$I38,
SUBSTITUTE($J38,LEFT($A38,FIND($C38,$A38)+LEN($C38)-1),)),
[1]!index),_xlfn.XMATCH(M$2,[1]!header))</f>
        <v>1</v>
      </c>
      <c r="N38" cm="1">
        <f t="array" aca="1" ref="N38" ca="1">INDEX([1]!data,_xlfn.XMATCH(_xlfn.CONCAT(
SUBSTITUTE($A38,LEFT($A38,FIND($C38,$A38)+LEN($C38)-1),),
$C38,
$F38:$I38,
SUBSTITUTE($J38,LEFT($A38,FIND($C38,$A38)+LEN($C38)-1),)),
[1]!index),_xlfn.XMATCH(N$2,[1]!header))</f>
        <v>1</v>
      </c>
      <c r="O38" cm="1">
        <f t="array" aca="1" ref="O38" ca="1">INDEX([1]!data,_xlfn.XMATCH(_xlfn.CONCAT(
SUBSTITUTE($A38,LEFT($A38,FIND($C38,$A38)+LEN($C38)-1),),
$C38,
$F38:$I38,
SUBSTITUTE($J38,LEFT($A38,FIND($C38,$A38)+LEN($C38)-1),)),
[1]!index),_xlfn.XMATCH(O$2,[1]!header))</f>
        <v>1</v>
      </c>
      <c r="P38" cm="1">
        <f t="array" aca="1" ref="P38" ca="1">INDEX([1]!data,_xlfn.XMATCH(_xlfn.CONCAT(
SUBSTITUTE($A38,LEFT($A38,FIND($C38,$A38)+LEN($C38)-1),),
$C38,
$F38:$I38,
SUBSTITUTE($J38,LEFT($A38,FIND($C38,$A38)+LEN($C38)-1),)),
[1]!index),_xlfn.XMATCH(P$2,[1]!header))</f>
        <v>1</v>
      </c>
      <c r="Q38" cm="1">
        <f t="array" aca="1" ref="Q38" ca="1">INDEX([1]!data,_xlfn.XMATCH(_xlfn.CONCAT(
SUBSTITUTE($A38,LEFT($A38,FIND($C38,$A38)+LEN($C38)-1),),
$C38,
$F38:$I38,
SUBSTITUTE($J38,LEFT($A38,FIND($C38,$A38)+LEN($C38)-1),)),
[1]!index),_xlfn.XMATCH(Q$2,[1]!header))</f>
        <v>1</v>
      </c>
      <c r="R38" cm="1">
        <f t="array" aca="1" ref="R38" ca="1">INDEX([1]!data,_xlfn.XMATCH(_xlfn.CONCAT(
SUBSTITUTE($A38,LEFT($A38,FIND($C38,$A38)+LEN($C38)-1),),
$C38,
$F38:$I38,
SUBSTITUTE($J38,LEFT($A38,FIND($C38,$A38)+LEN($C38)-1),)),
[1]!index),_xlfn.XMATCH(R$2,[1]!header))</f>
        <v>1</v>
      </c>
      <c r="S38" cm="1">
        <f t="array" aca="1" ref="S38" ca="1">INDEX([1]!data,_xlfn.XMATCH(_xlfn.CONCAT(
SUBSTITUTE($A38,LEFT($A38,FIND($C38,$A38)+LEN($C38)-1),),
$C38,
$F38:$I38,
SUBSTITUTE($J38,LEFT($A38,FIND($C38,$A38)+LEN($C38)-1),)),
[1]!index),_xlfn.XMATCH(S$2,[1]!header))</f>
        <v>1</v>
      </c>
      <c r="T38" cm="1">
        <f t="array" aca="1" ref="T38" ca="1">INDEX([1]!data,_xlfn.XMATCH(_xlfn.CONCAT(
SUBSTITUTE($A38,LEFT($A38,FIND($C38,$A38)+LEN($C38)-1),),
$C38,
$F38:$I38,
SUBSTITUTE($J38,LEFT($A38,FIND($C38,$A38)+LEN($C38)-1),)),
[1]!index),_xlfn.XMATCH(T$2,[1]!header))</f>
        <v>1</v>
      </c>
      <c r="U38" cm="1">
        <f t="array" aca="1" ref="U38" ca="1">INDEX([1]!data,_xlfn.XMATCH(_xlfn.CONCAT(
SUBSTITUTE($A38,LEFT($A38,FIND($C38,$A38)+LEN($C38)-1),),
$C38,
$F38:$I38,
SUBSTITUTE($J38,LEFT($A38,FIND($C38,$A38)+LEN($C38)-1),)),
[1]!index),_xlfn.XMATCH(U$2,[1]!header))</f>
        <v>1</v>
      </c>
      <c r="V38" cm="1">
        <f t="array" aca="1" ref="V38" ca="1">INDEX([1]!data,_xlfn.XMATCH(_xlfn.CONCAT(
SUBSTITUTE($A38,LEFT($A38,FIND($C38,$A38)+LEN($C38)-1),),
$C38,
$F38:$I38,
SUBSTITUTE($J38,LEFT($A38,FIND($C38,$A38)+LEN($C38)-1),)),
[1]!index),_xlfn.XMATCH(V$2,[1]!header))</f>
        <v>1</v>
      </c>
      <c r="W38" cm="1">
        <f t="array" aca="1" ref="W38" ca="1">INDEX([1]!data,_xlfn.XMATCH(_xlfn.CONCAT(
SUBSTITUTE($A38,LEFT($A38,FIND($C38,$A38)+LEN($C38)-1),),
$C38,
$F38:$I38,
SUBSTITUTE($J38,LEFT($A38,FIND($C38,$A38)+LEN($C38)-1),)),
[1]!index),_xlfn.XMATCH(W$2,[1]!header))</f>
        <v>1</v>
      </c>
    </row>
    <row r="39" spans="1:23" x14ac:dyDescent="0.25">
      <c r="A39" t="s">
        <v>50</v>
      </c>
      <c r="B39" t="s">
        <v>6</v>
      </c>
      <c r="C39" t="s">
        <v>16</v>
      </c>
      <c r="D39" t="s">
        <v>17</v>
      </c>
      <c r="E39" t="s">
        <v>55</v>
      </c>
      <c r="G39" t="s">
        <v>18</v>
      </c>
      <c r="J39" t="s">
        <v>58</v>
      </c>
      <c r="K39" t="s">
        <v>20</v>
      </c>
      <c r="L39" t="str" cm="1">
        <f t="array" aca="1" ref="L39" ca="1">INDEX([1]!data,_xlfn.XMATCH(_xlfn.CONCAT(
SUBSTITUTE($A39,LEFT($A39,FIND($C39,$A39)+LEN($C39)-1),),
$C39,
$F39:$I39,
SUBSTITUTE($J39,LEFT($A39,FIND($C39,$A39)+LEN($C39)-1),)),
[1]!index),_xlfn.XMATCH(L$2,[1]!header))</f>
        <v>GJ</v>
      </c>
      <c r="M39" cm="1">
        <f t="array" aca="1" ref="M39" ca="1">INDEX([1]!data,_xlfn.XMATCH(_xlfn.CONCAT(
SUBSTITUTE($A39,LEFT($A39,FIND($C39,$A39)+LEN($C39)-1),),
$C39,
$F39:$I39,
SUBSTITUTE($J39,LEFT($A39,FIND($C39,$A39)+LEN($C39)-1),)),
[1]!index),_xlfn.XMATCH(M$2,[1]!header))</f>
        <v>2.5000000000000001E-2</v>
      </c>
      <c r="N39" cm="1">
        <f t="array" aca="1" ref="N39" ca="1">INDEX([1]!data,_xlfn.XMATCH(_xlfn.CONCAT(
SUBSTITUTE($A39,LEFT($A39,FIND($C39,$A39)+LEN($C39)-1),),
$C39,
$F39:$I39,
SUBSTITUTE($J39,LEFT($A39,FIND($C39,$A39)+LEN($C39)-1),)),
[1]!index),_xlfn.XMATCH(N$2,[1]!header))</f>
        <v>2.5000000000000001E-2</v>
      </c>
      <c r="O39" cm="1">
        <f t="array" aca="1" ref="O39" ca="1">INDEX([1]!data,_xlfn.XMATCH(_xlfn.CONCAT(
SUBSTITUTE($A39,LEFT($A39,FIND($C39,$A39)+LEN($C39)-1),),
$C39,
$F39:$I39,
SUBSTITUTE($J39,LEFT($A39,FIND($C39,$A39)+LEN($C39)-1),)),
[1]!index),_xlfn.XMATCH(O$2,[1]!header))</f>
        <v>2.5000000000000001E-2</v>
      </c>
      <c r="P39" cm="1">
        <f t="array" aca="1" ref="P39" ca="1">INDEX([1]!data,_xlfn.XMATCH(_xlfn.CONCAT(
SUBSTITUTE($A39,LEFT($A39,FIND($C39,$A39)+LEN($C39)-1),),
$C39,
$F39:$I39,
SUBSTITUTE($J39,LEFT($A39,FIND($C39,$A39)+LEN($C39)-1),)),
[1]!index),_xlfn.XMATCH(P$2,[1]!header))</f>
        <v>2.5000000000000001E-2</v>
      </c>
      <c r="Q39" cm="1">
        <f t="array" aca="1" ref="Q39" ca="1">INDEX([1]!data,_xlfn.XMATCH(_xlfn.CONCAT(
SUBSTITUTE($A39,LEFT($A39,FIND($C39,$A39)+LEN($C39)-1),),
$C39,
$F39:$I39,
SUBSTITUTE($J39,LEFT($A39,FIND($C39,$A39)+LEN($C39)-1),)),
[1]!index),_xlfn.XMATCH(Q$2,[1]!header))</f>
        <v>2.5000000000000001E-2</v>
      </c>
      <c r="R39" cm="1">
        <f t="array" aca="1" ref="R39" ca="1">INDEX([1]!data,_xlfn.XMATCH(_xlfn.CONCAT(
SUBSTITUTE($A39,LEFT($A39,FIND($C39,$A39)+LEN($C39)-1),),
$C39,
$F39:$I39,
SUBSTITUTE($J39,LEFT($A39,FIND($C39,$A39)+LEN($C39)-1),)),
[1]!index),_xlfn.XMATCH(R$2,[1]!header))</f>
        <v>2.5000000000000001E-2</v>
      </c>
      <c r="S39" cm="1">
        <f t="array" aca="1" ref="S39" ca="1">INDEX([1]!data,_xlfn.XMATCH(_xlfn.CONCAT(
SUBSTITUTE($A39,LEFT($A39,FIND($C39,$A39)+LEN($C39)-1),),
$C39,
$F39:$I39,
SUBSTITUTE($J39,LEFT($A39,FIND($C39,$A39)+LEN($C39)-1),)),
[1]!index),_xlfn.XMATCH(S$2,[1]!header))</f>
        <v>2.5000000000000001E-2</v>
      </c>
      <c r="T39" cm="1">
        <f t="array" aca="1" ref="T39" ca="1">INDEX([1]!data,_xlfn.XMATCH(_xlfn.CONCAT(
SUBSTITUTE($A39,LEFT($A39,FIND($C39,$A39)+LEN($C39)-1),),
$C39,
$F39:$I39,
SUBSTITUTE($J39,LEFT($A39,FIND($C39,$A39)+LEN($C39)-1),)),
[1]!index),_xlfn.XMATCH(T$2,[1]!header))</f>
        <v>2.5000000000000001E-2</v>
      </c>
      <c r="U39" cm="1">
        <f t="array" aca="1" ref="U39" ca="1">INDEX([1]!data,_xlfn.XMATCH(_xlfn.CONCAT(
SUBSTITUTE($A39,LEFT($A39,FIND($C39,$A39)+LEN($C39)-1),),
$C39,
$F39:$I39,
SUBSTITUTE($J39,LEFT($A39,FIND($C39,$A39)+LEN($C39)-1),)),
[1]!index),_xlfn.XMATCH(U$2,[1]!header))</f>
        <v>2.5000000000000001E-2</v>
      </c>
      <c r="V39" cm="1">
        <f t="array" aca="1" ref="V39" ca="1">INDEX([1]!data,_xlfn.XMATCH(_xlfn.CONCAT(
SUBSTITUTE($A39,LEFT($A39,FIND($C39,$A39)+LEN($C39)-1),),
$C39,
$F39:$I39,
SUBSTITUTE($J39,LEFT($A39,FIND($C39,$A39)+LEN($C39)-1),)),
[1]!index),_xlfn.XMATCH(V$2,[1]!header))</f>
        <v>2.5000000000000001E-2</v>
      </c>
      <c r="W39" cm="1">
        <f t="array" aca="1" ref="W39" ca="1">INDEX([1]!data,_xlfn.XMATCH(_xlfn.CONCAT(
SUBSTITUTE($A39,LEFT($A39,FIND($C39,$A39)+LEN($C39)-1),),
$C39,
$F39:$I39,
SUBSTITUTE($J39,LEFT($A39,FIND($C39,$A39)+LEN($C39)-1),)),
[1]!index),_xlfn.XMATCH(W$2,[1]!header))</f>
        <v>2.5000000000000001E-2</v>
      </c>
    </row>
    <row r="40" spans="1:23" x14ac:dyDescent="0.25">
      <c r="A40" t="s">
        <v>50</v>
      </c>
      <c r="B40" t="s">
        <v>6</v>
      </c>
      <c r="C40" t="s">
        <v>16</v>
      </c>
      <c r="D40" t="s">
        <v>17</v>
      </c>
      <c r="E40" t="s">
        <v>55</v>
      </c>
      <c r="G40" t="s">
        <v>18</v>
      </c>
      <c r="J40" t="s">
        <v>59</v>
      </c>
      <c r="K40" t="s">
        <v>20</v>
      </c>
      <c r="L40" t="str" cm="1">
        <f t="array" aca="1" ref="L40" ca="1">INDEX([1]!data,_xlfn.XMATCH(_xlfn.CONCAT(
SUBSTITUTE($A40,LEFT($A40,FIND($C40,$A40)+LEN($C40)-1),),
$C40,
$F40:$I40,
SUBSTITUTE($J40,LEFT($A40,FIND($C40,$A40)+LEN($C40)-1),)),
[1]!index),_xlfn.XMATCH(L$2,[1]!header))</f>
        <v>GJ</v>
      </c>
      <c r="M40" cm="1">
        <f t="array" aca="1" ref="M40" ca="1">INDEX([1]!data,_xlfn.XMATCH(_xlfn.CONCAT(
SUBSTITUTE($A40,LEFT($A40,FIND($C40,$A40)+LEN($C40)-1),),
$C40,
$F40:$I40,
SUBSTITUTE($J40,LEFT($A40,FIND($C40,$A40)+LEN($C40)-1),)),
[1]!index),_xlfn.XMATCH(M$2,[1]!header))</f>
        <v>2.5000000000000001E-2</v>
      </c>
      <c r="N40" cm="1">
        <f t="array" aca="1" ref="N40" ca="1">INDEX([1]!data,_xlfn.XMATCH(_xlfn.CONCAT(
SUBSTITUTE($A40,LEFT($A40,FIND($C40,$A40)+LEN($C40)-1),),
$C40,
$F40:$I40,
SUBSTITUTE($J40,LEFT($A40,FIND($C40,$A40)+LEN($C40)-1),)),
[1]!index),_xlfn.XMATCH(N$2,[1]!header))</f>
        <v>2.5000000000000001E-2</v>
      </c>
      <c r="O40" cm="1">
        <f t="array" aca="1" ref="O40" ca="1">INDEX([1]!data,_xlfn.XMATCH(_xlfn.CONCAT(
SUBSTITUTE($A40,LEFT($A40,FIND($C40,$A40)+LEN($C40)-1),),
$C40,
$F40:$I40,
SUBSTITUTE($J40,LEFT($A40,FIND($C40,$A40)+LEN($C40)-1),)),
[1]!index),_xlfn.XMATCH(O$2,[1]!header))</f>
        <v>2.5000000000000001E-2</v>
      </c>
      <c r="P40" cm="1">
        <f t="array" aca="1" ref="P40" ca="1">INDEX([1]!data,_xlfn.XMATCH(_xlfn.CONCAT(
SUBSTITUTE($A40,LEFT($A40,FIND($C40,$A40)+LEN($C40)-1),),
$C40,
$F40:$I40,
SUBSTITUTE($J40,LEFT($A40,FIND($C40,$A40)+LEN($C40)-1),)),
[1]!index),_xlfn.XMATCH(P$2,[1]!header))</f>
        <v>2.5000000000000001E-2</v>
      </c>
      <c r="Q40" cm="1">
        <f t="array" aca="1" ref="Q40" ca="1">INDEX([1]!data,_xlfn.XMATCH(_xlfn.CONCAT(
SUBSTITUTE($A40,LEFT($A40,FIND($C40,$A40)+LEN($C40)-1),),
$C40,
$F40:$I40,
SUBSTITUTE($J40,LEFT($A40,FIND($C40,$A40)+LEN($C40)-1),)),
[1]!index),_xlfn.XMATCH(Q$2,[1]!header))</f>
        <v>2.5000000000000001E-2</v>
      </c>
      <c r="R40" cm="1">
        <f t="array" aca="1" ref="R40" ca="1">INDEX([1]!data,_xlfn.XMATCH(_xlfn.CONCAT(
SUBSTITUTE($A40,LEFT($A40,FIND($C40,$A40)+LEN($C40)-1),),
$C40,
$F40:$I40,
SUBSTITUTE($J40,LEFT($A40,FIND($C40,$A40)+LEN($C40)-1),)),
[1]!index),_xlfn.XMATCH(R$2,[1]!header))</f>
        <v>2.5000000000000001E-2</v>
      </c>
      <c r="S40" cm="1">
        <f t="array" aca="1" ref="S40" ca="1">INDEX([1]!data,_xlfn.XMATCH(_xlfn.CONCAT(
SUBSTITUTE($A40,LEFT($A40,FIND($C40,$A40)+LEN($C40)-1),),
$C40,
$F40:$I40,
SUBSTITUTE($J40,LEFT($A40,FIND($C40,$A40)+LEN($C40)-1),)),
[1]!index),_xlfn.XMATCH(S$2,[1]!header))</f>
        <v>2.5000000000000001E-2</v>
      </c>
      <c r="T40" cm="1">
        <f t="array" aca="1" ref="T40" ca="1">INDEX([1]!data,_xlfn.XMATCH(_xlfn.CONCAT(
SUBSTITUTE($A40,LEFT($A40,FIND($C40,$A40)+LEN($C40)-1),),
$C40,
$F40:$I40,
SUBSTITUTE($J40,LEFT($A40,FIND($C40,$A40)+LEN($C40)-1),)),
[1]!index),_xlfn.XMATCH(T$2,[1]!header))</f>
        <v>2.5000000000000001E-2</v>
      </c>
      <c r="U40" cm="1">
        <f t="array" aca="1" ref="U40" ca="1">INDEX([1]!data,_xlfn.XMATCH(_xlfn.CONCAT(
SUBSTITUTE($A40,LEFT($A40,FIND($C40,$A40)+LEN($C40)-1),),
$C40,
$F40:$I40,
SUBSTITUTE($J40,LEFT($A40,FIND($C40,$A40)+LEN($C40)-1),)),
[1]!index),_xlfn.XMATCH(U$2,[1]!header))</f>
        <v>2.5000000000000001E-2</v>
      </c>
      <c r="V40" cm="1">
        <f t="array" aca="1" ref="V40" ca="1">INDEX([1]!data,_xlfn.XMATCH(_xlfn.CONCAT(
SUBSTITUTE($A40,LEFT($A40,FIND($C40,$A40)+LEN($C40)-1),),
$C40,
$F40:$I40,
SUBSTITUTE($J40,LEFT($A40,FIND($C40,$A40)+LEN($C40)-1),)),
[1]!index),_xlfn.XMATCH(V$2,[1]!header))</f>
        <v>2.5000000000000001E-2</v>
      </c>
      <c r="W40" cm="1">
        <f t="array" aca="1" ref="W40" ca="1">INDEX([1]!data,_xlfn.XMATCH(_xlfn.CONCAT(
SUBSTITUTE($A40,LEFT($A40,FIND($C40,$A40)+LEN($C40)-1),),
$C40,
$F40:$I40,
SUBSTITUTE($J40,LEFT($A40,FIND($C40,$A40)+LEN($C40)-1),)),
[1]!index),_xlfn.XMATCH(W$2,[1]!header))</f>
        <v>2.5000000000000001E-2</v>
      </c>
    </row>
    <row r="41" spans="1:23" x14ac:dyDescent="0.25">
      <c r="A41" t="s">
        <v>56</v>
      </c>
      <c r="B41" t="s">
        <v>6</v>
      </c>
      <c r="C41" t="s">
        <v>16</v>
      </c>
      <c r="D41" t="s">
        <v>17</v>
      </c>
      <c r="E41" t="s">
        <v>60</v>
      </c>
      <c r="G41" t="s">
        <v>21</v>
      </c>
      <c r="K41" t="s">
        <v>22</v>
      </c>
      <c r="L41" t="str" cm="1">
        <f t="array" aca="1" ref="L41" ca="1">INDEX([1]!data,_xlfn.XMATCH(_xlfn.CONCAT(
SUBSTITUTE($A41,LEFT($A41,FIND($C41,$A41)+LEN($C41)-1),),
$F41:$I41,
SUBSTITUTE($J41,LEFT($A41,FIND($C41,$A41)+LEN($C41)-1),)),
[1]!index),_xlfn.XMATCH(L$2,[1]!header))</f>
        <v>tonne</v>
      </c>
    </row>
    <row r="42" spans="1:23" x14ac:dyDescent="0.25">
      <c r="A42" t="s">
        <v>56</v>
      </c>
      <c r="B42" t="s">
        <v>6</v>
      </c>
      <c r="C42" t="s">
        <v>16</v>
      </c>
      <c r="D42" t="s">
        <v>17</v>
      </c>
      <c r="E42" t="s">
        <v>60</v>
      </c>
      <c r="G42" t="s">
        <v>23</v>
      </c>
      <c r="H42" t="s">
        <v>61</v>
      </c>
    </row>
    <row r="43" spans="1:23" x14ac:dyDescent="0.25">
      <c r="A43" t="s">
        <v>56</v>
      </c>
      <c r="B43" t="s">
        <v>6</v>
      </c>
      <c r="C43" t="s">
        <v>16</v>
      </c>
      <c r="D43" t="s">
        <v>17</v>
      </c>
      <c r="E43" t="s">
        <v>60</v>
      </c>
      <c r="G43" t="s">
        <v>62</v>
      </c>
      <c r="K43" t="s">
        <v>63</v>
      </c>
      <c r="L43" t="s">
        <v>64</v>
      </c>
      <c r="M43" cm="1">
        <f t="array" aca="1" ref="M43" ca="1">INDEX([3]!data,_xlfn.XMATCH(_xlfn.CONCAT(
SUBSTITUTE($A43,LEFT($A43,FIND($C43,$A43)+LEN($C43)-1),),
$F43),
[3]!index),_xlfn.XMATCH($G43,[3]!header))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56</v>
      </c>
      <c r="B44" t="s">
        <v>6</v>
      </c>
      <c r="C44" t="s">
        <v>16</v>
      </c>
      <c r="D44" t="s">
        <v>17</v>
      </c>
      <c r="E44" t="s">
        <v>60</v>
      </c>
      <c r="G44" t="s">
        <v>65</v>
      </c>
      <c r="K44" t="s">
        <v>63</v>
      </c>
      <c r="M44" cm="1">
        <f t="array" aca="1" ref="M44" ca="1">INDEX([3]!data,_xlfn.XMATCH(_xlfn.CONCAT(
SUBSTITUTE($A44,LEFT($A44,FIND($C44,$A44)+LEN($C44)-1),),
$F44),
[3]!index),_xlfn.XMATCH($G44,[3]!header))</f>
        <v>10</v>
      </c>
      <c r="N44">
        <f t="shared" ca="1" si="0"/>
        <v>10</v>
      </c>
      <c r="O44">
        <f t="shared" ca="1" si="0"/>
        <v>10</v>
      </c>
      <c r="P44">
        <f t="shared" ca="1" si="0"/>
        <v>10</v>
      </c>
      <c r="Q44">
        <f t="shared" ca="1" si="0"/>
        <v>10</v>
      </c>
      <c r="R44">
        <f t="shared" ca="1" si="0"/>
        <v>10</v>
      </c>
      <c r="S44">
        <f t="shared" ca="1" si="0"/>
        <v>10</v>
      </c>
      <c r="T44">
        <f t="shared" ca="1" si="0"/>
        <v>10</v>
      </c>
      <c r="U44">
        <f t="shared" ca="1" si="0"/>
        <v>10</v>
      </c>
      <c r="V44">
        <f t="shared" ca="1" si="0"/>
        <v>10</v>
      </c>
      <c r="W44">
        <f t="shared" ca="1" si="0"/>
        <v>10</v>
      </c>
    </row>
    <row r="45" spans="1:23" x14ac:dyDescent="0.25">
      <c r="A45" t="s">
        <v>56</v>
      </c>
      <c r="B45" t="s">
        <v>6</v>
      </c>
      <c r="C45" t="s">
        <v>16</v>
      </c>
      <c r="D45" t="s">
        <v>17</v>
      </c>
      <c r="E45" t="s">
        <v>60</v>
      </c>
      <c r="F45" t="s">
        <v>66</v>
      </c>
      <c r="G45" t="s">
        <v>7</v>
      </c>
    </row>
    <row r="46" spans="1:23" x14ac:dyDescent="0.25">
      <c r="A46" t="s">
        <v>56</v>
      </c>
      <c r="B46" t="s">
        <v>6</v>
      </c>
      <c r="C46" t="s">
        <v>16</v>
      </c>
      <c r="D46" t="s">
        <v>17</v>
      </c>
      <c r="E46" t="s">
        <v>60</v>
      </c>
      <c r="F46" t="s">
        <v>66</v>
      </c>
      <c r="G46" t="s">
        <v>67</v>
      </c>
      <c r="K46" t="s">
        <v>63</v>
      </c>
      <c r="L46" t="s">
        <v>68</v>
      </c>
      <c r="M46" cm="1">
        <f t="array" aca="1" ref="M46" ca="1">INDEX([3]!data,_xlfn.XMATCH(_xlfn.CONCAT(
SUBSTITUTE($A46,LEFT($A46,FIND($C46,$A46)+LEN($C46)-1),),
$F46),
[3]!index),_xlfn.XMATCH($G46,[3]!header))</f>
        <v>1984</v>
      </c>
      <c r="N46">
        <f t="shared" ref="N46:W48" ca="1" si="1">M46</f>
        <v>1984</v>
      </c>
      <c r="O46">
        <f t="shared" ca="1" si="1"/>
        <v>1984</v>
      </c>
      <c r="P46">
        <f t="shared" ca="1" si="1"/>
        <v>1984</v>
      </c>
      <c r="Q46">
        <f t="shared" ca="1" si="1"/>
        <v>1984</v>
      </c>
      <c r="R46">
        <f t="shared" ca="1" si="1"/>
        <v>1984</v>
      </c>
      <c r="S46">
        <f t="shared" ca="1" si="1"/>
        <v>1984</v>
      </c>
      <c r="T46">
        <f t="shared" ca="1" si="1"/>
        <v>1984</v>
      </c>
      <c r="U46">
        <f t="shared" ca="1" si="1"/>
        <v>1984</v>
      </c>
      <c r="V46">
        <f t="shared" ca="1" si="1"/>
        <v>1984</v>
      </c>
      <c r="W46">
        <f t="shared" ca="1" si="1"/>
        <v>1984</v>
      </c>
    </row>
    <row r="47" spans="1:23" x14ac:dyDescent="0.25">
      <c r="A47" t="s">
        <v>56</v>
      </c>
      <c r="B47" t="s">
        <v>6</v>
      </c>
      <c r="C47" t="s">
        <v>16</v>
      </c>
      <c r="D47" t="s">
        <v>17</v>
      </c>
      <c r="E47" t="s">
        <v>60</v>
      </c>
      <c r="F47" t="s">
        <v>66</v>
      </c>
      <c r="G47" t="s">
        <v>69</v>
      </c>
      <c r="K47" t="s">
        <v>63</v>
      </c>
      <c r="L47" t="s">
        <v>68</v>
      </c>
      <c r="M47" cm="1">
        <f t="array" aca="1" ref="M47" ca="1">INDEX([3]!data,_xlfn.XMATCH(_xlfn.CONCAT(
SUBSTITUTE($A47,LEFT($A47,FIND($C47,$A47)+LEN($C47)-1),),
$F47),
[3]!index),_xlfn.XMATCH($G47,[3]!header))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56</v>
      </c>
      <c r="B48" t="s">
        <v>6</v>
      </c>
      <c r="C48" t="s">
        <v>16</v>
      </c>
      <c r="D48" t="s">
        <v>17</v>
      </c>
      <c r="E48" t="s">
        <v>60</v>
      </c>
      <c r="F48" t="s">
        <v>66</v>
      </c>
      <c r="G48" t="s">
        <v>70</v>
      </c>
      <c r="K48" t="s">
        <v>63</v>
      </c>
      <c r="L48" t="s">
        <v>71</v>
      </c>
      <c r="M48" cm="1">
        <f t="array" aca="1" ref="M48" ca="1">INDEX([3]!data,_xlfn.XMATCH(_xlfn.CONCAT(
SUBSTITUTE($A48,LEFT($A48,FIND($C48,$A48)+LEN($C48)-1),),
$F48),
[3]!index),_xlfn.XMATCH($G48,[3]!header))</f>
        <v>20</v>
      </c>
      <c r="N48">
        <f t="shared" ca="1" si="1"/>
        <v>20</v>
      </c>
      <c r="O48">
        <f t="shared" ca="1" si="1"/>
        <v>20</v>
      </c>
      <c r="P48">
        <f t="shared" ca="1" si="1"/>
        <v>20</v>
      </c>
      <c r="Q48">
        <f t="shared" ca="1" si="1"/>
        <v>20</v>
      </c>
      <c r="R48">
        <f t="shared" ca="1" si="1"/>
        <v>20</v>
      </c>
      <c r="S48">
        <f t="shared" ca="1" si="1"/>
        <v>20</v>
      </c>
      <c r="T48">
        <f t="shared" ca="1" si="1"/>
        <v>20</v>
      </c>
      <c r="U48">
        <f t="shared" ca="1" si="1"/>
        <v>20</v>
      </c>
      <c r="V48">
        <f t="shared" ca="1" si="1"/>
        <v>20</v>
      </c>
      <c r="W48">
        <f t="shared" ca="1" si="1"/>
        <v>20</v>
      </c>
    </row>
    <row r="49" spans="1:23" x14ac:dyDescent="0.25">
      <c r="A49" t="s">
        <v>56</v>
      </c>
      <c r="B49" t="s">
        <v>6</v>
      </c>
      <c r="C49" t="s">
        <v>16</v>
      </c>
      <c r="D49" t="s">
        <v>17</v>
      </c>
      <c r="E49" t="s">
        <v>60</v>
      </c>
      <c r="F49" t="s">
        <v>66</v>
      </c>
      <c r="G49" t="s">
        <v>72</v>
      </c>
      <c r="K49" t="s">
        <v>73</v>
      </c>
      <c r="L49" t="s">
        <v>64</v>
      </c>
      <c r="M49" cm="1">
        <f t="array" aca="1" ref="M49" ca="1">INDEX([3]!data,_xlfn.XMATCH(_xlfn.CONCAT(
SUBSTITUTE($A49,LEFT($A49,FIND($C49,$A49)+LEN($C49)-1),),
$F49),
[3]!index),_xlfn.XMATCH(_xlfn.CONCAT($C49,$G49),[3]!header))</f>
        <v>0</v>
      </c>
    </row>
    <row r="50" spans="1:23" x14ac:dyDescent="0.25">
      <c r="A50" t="s">
        <v>56</v>
      </c>
      <c r="B50" t="s">
        <v>6</v>
      </c>
      <c r="C50" t="s">
        <v>16</v>
      </c>
      <c r="D50" t="s">
        <v>17</v>
      </c>
      <c r="E50" t="s">
        <v>60</v>
      </c>
      <c r="F50" t="s">
        <v>66</v>
      </c>
      <c r="G50" t="s">
        <v>74</v>
      </c>
      <c r="K50" t="s">
        <v>63</v>
      </c>
      <c r="L50" t="s">
        <v>75</v>
      </c>
      <c r="M50" cm="1">
        <f t="array" aca="1" ref="M50" ca="1">INDEX([3]!data,_xlfn.XMATCH(_xlfn.CONCAT(
SUBSTITUTE($A50,LEFT($A50,FIND($C50,$A50)+LEN($C50)-1),),
$F50),
[3]!index),_xlfn.XMATCH($G50,[3]!header))</f>
        <v>191625</v>
      </c>
      <c r="N50">
        <f t="shared" ref="N50:W54" ca="1" si="2">M50</f>
        <v>191625</v>
      </c>
      <c r="O50">
        <f t="shared" ca="1" si="2"/>
        <v>191625</v>
      </c>
      <c r="P50">
        <f t="shared" ca="1" si="2"/>
        <v>191625</v>
      </c>
      <c r="Q50">
        <f t="shared" ca="1" si="2"/>
        <v>191625</v>
      </c>
      <c r="R50">
        <f t="shared" ca="1" si="2"/>
        <v>191625</v>
      </c>
      <c r="S50">
        <f t="shared" ca="1" si="2"/>
        <v>191625</v>
      </c>
      <c r="T50">
        <f t="shared" ca="1" si="2"/>
        <v>191625</v>
      </c>
      <c r="U50">
        <f t="shared" ca="1" si="2"/>
        <v>191625</v>
      </c>
      <c r="V50">
        <f t="shared" ca="1" si="2"/>
        <v>191625</v>
      </c>
      <c r="W50">
        <f t="shared" ca="1" si="2"/>
        <v>191625</v>
      </c>
    </row>
    <row r="51" spans="1:23" x14ac:dyDescent="0.25">
      <c r="A51" t="s">
        <v>56</v>
      </c>
      <c r="B51" t="s">
        <v>6</v>
      </c>
      <c r="C51" t="s">
        <v>16</v>
      </c>
      <c r="D51" t="s">
        <v>17</v>
      </c>
      <c r="E51" t="s">
        <v>60</v>
      </c>
      <c r="F51" t="s">
        <v>66</v>
      </c>
      <c r="G51" t="s">
        <v>76</v>
      </c>
      <c r="K51" t="s">
        <v>63</v>
      </c>
      <c r="L51" t="s">
        <v>77</v>
      </c>
      <c r="M51" cm="1">
        <f t="array" aca="1" ref="M51" ca="1">INDEX([3]!data,_xlfn.XMATCH(_xlfn.CONCAT(
SUBSTITUTE($A51,LEFT($A51,FIND($C51,$A51)+LEN($C51)-1),),
$F51),
[3]!index),_xlfn.XMATCH($G51,[3]!header))</f>
        <v>33961029.177958801</v>
      </c>
      <c r="N51">
        <f t="shared" ca="1" si="2"/>
        <v>33961029.177958801</v>
      </c>
      <c r="O51">
        <f t="shared" ca="1" si="2"/>
        <v>33961029.177958801</v>
      </c>
      <c r="P51">
        <f t="shared" ca="1" si="2"/>
        <v>33961029.177958801</v>
      </c>
      <c r="Q51">
        <f t="shared" ca="1" si="2"/>
        <v>33961029.177958801</v>
      </c>
      <c r="R51">
        <f t="shared" ca="1" si="2"/>
        <v>33961029.177958801</v>
      </c>
      <c r="S51">
        <f t="shared" ca="1" si="2"/>
        <v>33961029.177958801</v>
      </c>
      <c r="T51">
        <f t="shared" ca="1" si="2"/>
        <v>33961029.177958801</v>
      </c>
      <c r="U51">
        <f t="shared" ca="1" si="2"/>
        <v>33961029.177958801</v>
      </c>
      <c r="V51">
        <f t="shared" ca="1" si="2"/>
        <v>33961029.177958801</v>
      </c>
      <c r="W51">
        <f t="shared" ca="1" si="2"/>
        <v>33961029.177958801</v>
      </c>
    </row>
    <row r="52" spans="1:23" x14ac:dyDescent="0.25">
      <c r="A52" t="s">
        <v>56</v>
      </c>
      <c r="B52" t="s">
        <v>6</v>
      </c>
      <c r="C52" t="s">
        <v>16</v>
      </c>
      <c r="D52" t="s">
        <v>17</v>
      </c>
      <c r="E52" t="s">
        <v>60</v>
      </c>
      <c r="F52" t="s">
        <v>66</v>
      </c>
      <c r="G52" t="s">
        <v>78</v>
      </c>
      <c r="K52" t="s">
        <v>63</v>
      </c>
      <c r="L52" t="s">
        <v>77</v>
      </c>
      <c r="M52" cm="1">
        <f t="array" aca="1" ref="M52" ca="1">INDEX([3]!data,_xlfn.XMATCH(_xlfn.CONCAT(
SUBSTITUTE($A52,LEFT($A52,FIND($C52,$A52)+LEN($C52)-1),),
$F52),
[3]!index),_xlfn.XMATCH($G52,[3]!header))</f>
        <v>1358669.99574921</v>
      </c>
      <c r="N52">
        <f t="shared" ca="1" si="2"/>
        <v>1358669.99574921</v>
      </c>
      <c r="O52">
        <f t="shared" ca="1" si="2"/>
        <v>1358669.99574921</v>
      </c>
      <c r="P52">
        <f t="shared" ca="1" si="2"/>
        <v>1358669.99574921</v>
      </c>
      <c r="Q52">
        <f t="shared" ca="1" si="2"/>
        <v>1358669.99574921</v>
      </c>
      <c r="R52">
        <f t="shared" ca="1" si="2"/>
        <v>1358669.99574921</v>
      </c>
      <c r="S52">
        <f t="shared" ca="1" si="2"/>
        <v>1358669.99574921</v>
      </c>
      <c r="T52">
        <f t="shared" ca="1" si="2"/>
        <v>1358669.99574921</v>
      </c>
      <c r="U52">
        <f t="shared" ca="1" si="2"/>
        <v>1358669.99574921</v>
      </c>
      <c r="V52">
        <f t="shared" ca="1" si="2"/>
        <v>1358669.99574921</v>
      </c>
      <c r="W52">
        <f t="shared" ca="1" si="2"/>
        <v>1358669.99574921</v>
      </c>
    </row>
    <row r="53" spans="1:23" x14ac:dyDescent="0.25">
      <c r="A53" t="s">
        <v>56</v>
      </c>
      <c r="B53" t="s">
        <v>6</v>
      </c>
      <c r="C53" t="s">
        <v>16</v>
      </c>
      <c r="D53" t="s">
        <v>17</v>
      </c>
      <c r="E53" t="s">
        <v>60</v>
      </c>
      <c r="F53" t="s">
        <v>66</v>
      </c>
      <c r="G53" t="s">
        <v>18</v>
      </c>
      <c r="J53" t="s">
        <v>79</v>
      </c>
      <c r="K53" t="s">
        <v>80</v>
      </c>
      <c r="L53" t="str" cm="1">
        <f t="array" aca="1" ref="L53" ca="1">INDEX([3]!data_multi,_xlfn.XMATCH(_xlfn.CONCAT(
SUBSTITUTE($A53,LEFT($A53,FIND($C53,$A53)+LEN($C53)-1),),
$F53:$I53,
SUBSTITUTE($J53,LEFT($A53,FIND($C53,$A53)+LEN($C53)-1),)),
[3]!index_multi),_xlfn.XMATCH(L$2,[3]!header_multi))</f>
        <v>GJ</v>
      </c>
      <c r="M53" cm="1">
        <f t="array" aca="1" ref="M53" ca="1">INDEX([3]!data_multi,_xlfn.XMATCH(_xlfn.CONCAT(
SUBSTITUTE($A53,LEFT($A53,FIND($C53,$A53)+LEN($C53)-1),),
$F53:$I53,
SUBSTITUTE($J53,LEFT($A53,FIND($C53,$A53)+LEN($C53)-1),)),
[3]!index_multi),_xlfn.XMATCH(M$2,[3]!header_multi))</f>
        <v>0.08</v>
      </c>
      <c r="N53">
        <f t="shared" ca="1" si="2"/>
        <v>0.08</v>
      </c>
      <c r="O53">
        <f t="shared" ca="1" si="2"/>
        <v>0.08</v>
      </c>
      <c r="P53">
        <f t="shared" ca="1" si="2"/>
        <v>0.08</v>
      </c>
      <c r="Q53">
        <f t="shared" ca="1" si="2"/>
        <v>0.08</v>
      </c>
      <c r="R53">
        <f t="shared" ca="1" si="2"/>
        <v>0.08</v>
      </c>
      <c r="S53">
        <f t="shared" ca="1" si="2"/>
        <v>0.08</v>
      </c>
      <c r="T53">
        <f t="shared" ca="1" si="2"/>
        <v>0.08</v>
      </c>
      <c r="U53">
        <f t="shared" ca="1" si="2"/>
        <v>0.08</v>
      </c>
      <c r="V53">
        <f t="shared" ca="1" si="2"/>
        <v>0.08</v>
      </c>
      <c r="W53">
        <f t="shared" ca="1" si="2"/>
        <v>0.08</v>
      </c>
    </row>
    <row r="54" spans="1:23" x14ac:dyDescent="0.25">
      <c r="A54" t="s">
        <v>56</v>
      </c>
      <c r="B54" t="s">
        <v>6</v>
      </c>
      <c r="C54" t="s">
        <v>16</v>
      </c>
      <c r="D54" t="s">
        <v>17</v>
      </c>
      <c r="E54" t="s">
        <v>60</v>
      </c>
      <c r="F54" t="s">
        <v>66</v>
      </c>
      <c r="G54" t="s">
        <v>18</v>
      </c>
      <c r="J54" t="s">
        <v>32</v>
      </c>
      <c r="K54" t="s">
        <v>80</v>
      </c>
      <c r="L54" t="str" cm="1">
        <f t="array" aca="1" ref="L54" ca="1">INDEX([3]!data_multi,_xlfn.XMATCH(_xlfn.CONCAT(
SUBSTITUTE($A54,LEFT($A54,FIND($C54,$A54)+LEN($C54)-1),),
$F54:$I54,
SUBSTITUTE($J54,LEFT($A54,FIND($C54,$A54)+LEN($C54)-1),)),
[3]!index_multi),_xlfn.XMATCH(L$2,[3]!header_multi))</f>
        <v>GJ</v>
      </c>
      <c r="M54" cm="1">
        <f t="array" aca="1" ref="M54" ca="1">INDEX([3]!data_multi,_xlfn.XMATCH(_xlfn.CONCAT(
SUBSTITUTE($A54,LEFT($A54,FIND($C54,$A54)+LEN($C54)-1),),
$F54:$I54,
SUBSTITUTE($J54,LEFT($A54,FIND($C54,$A54)+LEN($C54)-1),)),
[3]!index_multi),_xlfn.XMATCH(M$2,[3]!header_multi))</f>
        <v>5.2087999999999903</v>
      </c>
      <c r="N54">
        <f t="shared" ca="1" si="2"/>
        <v>5.2087999999999903</v>
      </c>
      <c r="O54">
        <f t="shared" ca="1" si="2"/>
        <v>5.2087999999999903</v>
      </c>
      <c r="P54">
        <f t="shared" ca="1" si="2"/>
        <v>5.2087999999999903</v>
      </c>
      <c r="Q54">
        <f t="shared" ca="1" si="2"/>
        <v>5.2087999999999903</v>
      </c>
      <c r="R54">
        <f t="shared" ca="1" si="2"/>
        <v>5.2087999999999903</v>
      </c>
      <c r="S54">
        <f t="shared" ca="1" si="2"/>
        <v>5.2087999999999903</v>
      </c>
      <c r="T54">
        <f t="shared" ca="1" si="2"/>
        <v>5.2087999999999903</v>
      </c>
      <c r="U54">
        <f t="shared" ca="1" si="2"/>
        <v>5.2087999999999903</v>
      </c>
      <c r="V54">
        <f t="shared" ca="1" si="2"/>
        <v>5.2087999999999903</v>
      </c>
      <c r="W54">
        <f t="shared" ca="1" si="2"/>
        <v>5.2087999999999903</v>
      </c>
    </row>
    <row r="55" spans="1:23" x14ac:dyDescent="0.25">
      <c r="A55" t="s">
        <v>56</v>
      </c>
      <c r="B55" t="s">
        <v>6</v>
      </c>
      <c r="C55" t="s">
        <v>16</v>
      </c>
      <c r="D55" t="s">
        <v>17</v>
      </c>
      <c r="E55" t="s">
        <v>60</v>
      </c>
      <c r="F55" t="s">
        <v>81</v>
      </c>
      <c r="G55" t="s">
        <v>7</v>
      </c>
    </row>
    <row r="56" spans="1:23" x14ac:dyDescent="0.25">
      <c r="A56" t="s">
        <v>56</v>
      </c>
      <c r="B56" t="s">
        <v>6</v>
      </c>
      <c r="C56" t="s">
        <v>16</v>
      </c>
      <c r="D56" t="s">
        <v>17</v>
      </c>
      <c r="E56" t="s">
        <v>60</v>
      </c>
      <c r="F56" t="s">
        <v>81</v>
      </c>
      <c r="G56" t="s">
        <v>67</v>
      </c>
      <c r="K56" t="s">
        <v>63</v>
      </c>
      <c r="L56" t="s">
        <v>68</v>
      </c>
      <c r="M56" cm="1">
        <f t="array" aca="1" ref="M56" ca="1">INDEX([3]!data,_xlfn.XMATCH(_xlfn.CONCAT(
SUBSTITUTE($A56,LEFT($A56,FIND($C56,$A56)+LEN($C56)-1),),
$F56),
[3]!index),_xlfn.XMATCH($G56,[3]!header))</f>
        <v>1930</v>
      </c>
      <c r="N56">
        <f t="shared" ref="N56:W58" ca="1" si="3">M56</f>
        <v>1930</v>
      </c>
      <c r="O56">
        <f t="shared" ca="1" si="3"/>
        <v>1930</v>
      </c>
      <c r="P56">
        <f t="shared" ca="1" si="3"/>
        <v>1930</v>
      </c>
      <c r="Q56">
        <f t="shared" ca="1" si="3"/>
        <v>1930</v>
      </c>
      <c r="R56">
        <f t="shared" ca="1" si="3"/>
        <v>1930</v>
      </c>
      <c r="S56">
        <f t="shared" ca="1" si="3"/>
        <v>1930</v>
      </c>
      <c r="T56">
        <f t="shared" ca="1" si="3"/>
        <v>1930</v>
      </c>
      <c r="U56">
        <f t="shared" ca="1" si="3"/>
        <v>1930</v>
      </c>
      <c r="V56">
        <f t="shared" ca="1" si="3"/>
        <v>1930</v>
      </c>
      <c r="W56">
        <f t="shared" ca="1" si="3"/>
        <v>1930</v>
      </c>
    </row>
    <row r="57" spans="1:23" x14ac:dyDescent="0.25">
      <c r="A57" t="s">
        <v>56</v>
      </c>
      <c r="B57" t="s">
        <v>6</v>
      </c>
      <c r="C57" t="s">
        <v>16</v>
      </c>
      <c r="D57" t="s">
        <v>17</v>
      </c>
      <c r="E57" t="s">
        <v>60</v>
      </c>
      <c r="F57" t="s">
        <v>81</v>
      </c>
      <c r="G57" t="s">
        <v>69</v>
      </c>
      <c r="K57" t="s">
        <v>63</v>
      </c>
      <c r="L57" t="s">
        <v>68</v>
      </c>
      <c r="M57" cm="1">
        <f t="array" aca="1" ref="M57" ca="1">INDEX([3]!data,_xlfn.XMATCH(_xlfn.CONCAT(
SUBSTITUTE($A57,LEFT($A57,FIND($C57,$A57)+LEN($C57)-1),),
$F57),
[3]!index),_xlfn.XMATCH($G57,[3]!header))</f>
        <v>2101</v>
      </c>
      <c r="N57">
        <f t="shared" ca="1" si="3"/>
        <v>2101</v>
      </c>
      <c r="O57">
        <f t="shared" ca="1" si="3"/>
        <v>2101</v>
      </c>
      <c r="P57">
        <f t="shared" ca="1" si="3"/>
        <v>2101</v>
      </c>
      <c r="Q57">
        <f t="shared" ca="1" si="3"/>
        <v>2101</v>
      </c>
      <c r="R57">
        <f t="shared" ca="1" si="3"/>
        <v>2101</v>
      </c>
      <c r="S57">
        <f t="shared" ca="1" si="3"/>
        <v>2101</v>
      </c>
      <c r="T57">
        <f t="shared" ca="1" si="3"/>
        <v>2101</v>
      </c>
      <c r="U57">
        <f t="shared" ca="1" si="3"/>
        <v>2101</v>
      </c>
      <c r="V57">
        <f t="shared" ca="1" si="3"/>
        <v>2101</v>
      </c>
      <c r="W57">
        <f t="shared" ca="1" si="3"/>
        <v>2101</v>
      </c>
    </row>
    <row r="58" spans="1:23" x14ac:dyDescent="0.25">
      <c r="A58" t="s">
        <v>56</v>
      </c>
      <c r="B58" t="s">
        <v>6</v>
      </c>
      <c r="C58" t="s">
        <v>16</v>
      </c>
      <c r="D58" t="s">
        <v>17</v>
      </c>
      <c r="E58" t="s">
        <v>60</v>
      </c>
      <c r="F58" t="s">
        <v>81</v>
      </c>
      <c r="G58" t="s">
        <v>70</v>
      </c>
      <c r="K58" t="s">
        <v>63</v>
      </c>
      <c r="L58" t="s">
        <v>71</v>
      </c>
      <c r="M58" cm="1">
        <f t="array" aca="1" ref="M58" ca="1">INDEX([3]!data,_xlfn.XMATCH(_xlfn.CONCAT(
SUBSTITUTE($A58,LEFT($A58,FIND($C58,$A58)+LEN($C58)-1),),
$F58),
[3]!index),_xlfn.XMATCH($G58,[3]!header))</f>
        <v>20</v>
      </c>
      <c r="N58">
        <f t="shared" ca="1" si="3"/>
        <v>20</v>
      </c>
      <c r="O58">
        <f t="shared" ca="1" si="3"/>
        <v>20</v>
      </c>
      <c r="P58">
        <f t="shared" ca="1" si="3"/>
        <v>20</v>
      </c>
      <c r="Q58">
        <f t="shared" ca="1" si="3"/>
        <v>20</v>
      </c>
      <c r="R58">
        <f t="shared" ca="1" si="3"/>
        <v>20</v>
      </c>
      <c r="S58">
        <f t="shared" ca="1" si="3"/>
        <v>20</v>
      </c>
      <c r="T58">
        <f t="shared" ca="1" si="3"/>
        <v>20</v>
      </c>
      <c r="U58">
        <f t="shared" ca="1" si="3"/>
        <v>20</v>
      </c>
      <c r="V58">
        <f t="shared" ca="1" si="3"/>
        <v>20</v>
      </c>
      <c r="W58">
        <f t="shared" ca="1" si="3"/>
        <v>20</v>
      </c>
    </row>
    <row r="59" spans="1:23" x14ac:dyDescent="0.25">
      <c r="A59" t="s">
        <v>56</v>
      </c>
      <c r="B59" t="s">
        <v>6</v>
      </c>
      <c r="C59" t="s">
        <v>16</v>
      </c>
      <c r="D59" t="s">
        <v>17</v>
      </c>
      <c r="E59" t="s">
        <v>60</v>
      </c>
      <c r="F59" t="s">
        <v>81</v>
      </c>
      <c r="G59" t="s">
        <v>72</v>
      </c>
      <c r="K59" t="s">
        <v>73</v>
      </c>
      <c r="L59" t="s">
        <v>64</v>
      </c>
      <c r="M59" cm="1">
        <f t="array" aca="1" ref="M59" ca="1">INDEX([3]!data,_xlfn.XMATCH(_xlfn.CONCAT(
SUBSTITUTE($A59,LEFT($A59,FIND($C59,$A59)+LEN($C59)-1),),
$F59),
[3]!index),_xlfn.XMATCH(_xlfn.CONCAT($C59,$G59),[3]!header))</f>
        <v>0.9</v>
      </c>
    </row>
    <row r="60" spans="1:23" x14ac:dyDescent="0.25">
      <c r="A60" t="s">
        <v>56</v>
      </c>
      <c r="B60" t="s">
        <v>6</v>
      </c>
      <c r="C60" t="s">
        <v>16</v>
      </c>
      <c r="D60" t="s">
        <v>17</v>
      </c>
      <c r="E60" t="s">
        <v>60</v>
      </c>
      <c r="F60" t="s">
        <v>81</v>
      </c>
      <c r="G60" t="s">
        <v>74</v>
      </c>
      <c r="K60" t="s">
        <v>63</v>
      </c>
      <c r="L60" t="s">
        <v>75</v>
      </c>
      <c r="M60" cm="1">
        <f t="array" aca="1" ref="M60" ca="1">INDEX([3]!data,_xlfn.XMATCH(_xlfn.CONCAT(
SUBSTITUTE($A60,LEFT($A60,FIND($C60,$A60)+LEN($C60)-1),),
$F60),
[3]!index),_xlfn.XMATCH($G60,[3]!header))</f>
        <v>191625</v>
      </c>
      <c r="N60">
        <f t="shared" ref="N60:W64" ca="1" si="4">M60</f>
        <v>191625</v>
      </c>
      <c r="O60">
        <f t="shared" ca="1" si="4"/>
        <v>191625</v>
      </c>
      <c r="P60">
        <f t="shared" ca="1" si="4"/>
        <v>191625</v>
      </c>
      <c r="Q60">
        <f t="shared" ca="1" si="4"/>
        <v>191625</v>
      </c>
      <c r="R60">
        <f t="shared" ca="1" si="4"/>
        <v>191625</v>
      </c>
      <c r="S60">
        <f t="shared" ca="1" si="4"/>
        <v>191625</v>
      </c>
      <c r="T60">
        <f t="shared" ca="1" si="4"/>
        <v>191625</v>
      </c>
      <c r="U60">
        <f t="shared" ca="1" si="4"/>
        <v>191625</v>
      </c>
      <c r="V60">
        <f t="shared" ca="1" si="4"/>
        <v>191625</v>
      </c>
      <c r="W60">
        <f t="shared" ca="1" si="4"/>
        <v>191625</v>
      </c>
    </row>
    <row r="61" spans="1:23" x14ac:dyDescent="0.25">
      <c r="A61" t="s">
        <v>56</v>
      </c>
      <c r="B61" t="s">
        <v>6</v>
      </c>
      <c r="C61" t="s">
        <v>16</v>
      </c>
      <c r="D61" t="s">
        <v>17</v>
      </c>
      <c r="E61" t="s">
        <v>60</v>
      </c>
      <c r="F61" t="s">
        <v>81</v>
      </c>
      <c r="G61" t="s">
        <v>76</v>
      </c>
      <c r="K61" t="s">
        <v>63</v>
      </c>
      <c r="L61" t="s">
        <v>77</v>
      </c>
      <c r="M61" cm="1">
        <f t="array" aca="1" ref="M61" ca="1">INDEX([3]!data,_xlfn.XMATCH(_xlfn.CONCAT(
SUBSTITUTE($A61,LEFT($A61,FIND($C61,$A61)+LEN($C61)-1),),
$F61),
[3]!index),_xlfn.XMATCH($G61,[3]!header))</f>
        <v>32250535.162257601</v>
      </c>
      <c r="N61">
        <f t="shared" ca="1" si="4"/>
        <v>32250535.162257601</v>
      </c>
      <c r="O61">
        <f t="shared" ca="1" si="4"/>
        <v>32250535.162257601</v>
      </c>
      <c r="P61">
        <f t="shared" ca="1" si="4"/>
        <v>32250535.162257601</v>
      </c>
      <c r="Q61">
        <f t="shared" ca="1" si="4"/>
        <v>32250535.162257601</v>
      </c>
      <c r="R61">
        <f t="shared" ca="1" si="4"/>
        <v>32250535.162257601</v>
      </c>
      <c r="S61">
        <f t="shared" ca="1" si="4"/>
        <v>32250535.162257601</v>
      </c>
      <c r="T61">
        <f t="shared" ca="1" si="4"/>
        <v>32250535.162257601</v>
      </c>
      <c r="U61">
        <f t="shared" ca="1" si="4"/>
        <v>32250535.162257601</v>
      </c>
      <c r="V61">
        <f t="shared" ca="1" si="4"/>
        <v>32250535.162257601</v>
      </c>
      <c r="W61">
        <f t="shared" ca="1" si="4"/>
        <v>32250535.162257601</v>
      </c>
    </row>
    <row r="62" spans="1:23" x14ac:dyDescent="0.25">
      <c r="A62" t="s">
        <v>56</v>
      </c>
      <c r="B62" t="s">
        <v>6</v>
      </c>
      <c r="C62" t="s">
        <v>16</v>
      </c>
      <c r="D62" t="s">
        <v>17</v>
      </c>
      <c r="E62" t="s">
        <v>60</v>
      </c>
      <c r="F62" t="s">
        <v>81</v>
      </c>
      <c r="G62" t="s">
        <v>78</v>
      </c>
      <c r="K62" t="s">
        <v>63</v>
      </c>
      <c r="L62" t="s">
        <v>77</v>
      </c>
      <c r="M62" cm="1">
        <f t="array" aca="1" ref="M62" ca="1">INDEX([3]!data,_xlfn.XMATCH(_xlfn.CONCAT(
SUBSTITUTE($A62,LEFT($A62,FIND($C62,$A62)+LEN($C62)-1),),
$F62),
[3]!index),_xlfn.XMATCH($G62,[3]!header))</f>
        <v>1290021.4064903001</v>
      </c>
      <c r="N62">
        <f t="shared" ca="1" si="4"/>
        <v>1290021.4064903001</v>
      </c>
      <c r="O62">
        <f t="shared" ca="1" si="4"/>
        <v>1290021.4064903001</v>
      </c>
      <c r="P62">
        <f t="shared" ca="1" si="4"/>
        <v>1290021.4064903001</v>
      </c>
      <c r="Q62">
        <f t="shared" ca="1" si="4"/>
        <v>1290021.4064903001</v>
      </c>
      <c r="R62">
        <f t="shared" ca="1" si="4"/>
        <v>1290021.4064903001</v>
      </c>
      <c r="S62">
        <f t="shared" ca="1" si="4"/>
        <v>1290021.4064903001</v>
      </c>
      <c r="T62">
        <f t="shared" ca="1" si="4"/>
        <v>1290021.4064903001</v>
      </c>
      <c r="U62">
        <f t="shared" ca="1" si="4"/>
        <v>1290021.4064903001</v>
      </c>
      <c r="V62">
        <f t="shared" ca="1" si="4"/>
        <v>1290021.4064903001</v>
      </c>
      <c r="W62">
        <f t="shared" ca="1" si="4"/>
        <v>1290021.4064903001</v>
      </c>
    </row>
    <row r="63" spans="1:23" x14ac:dyDescent="0.25">
      <c r="A63" t="s">
        <v>56</v>
      </c>
      <c r="B63" t="s">
        <v>6</v>
      </c>
      <c r="C63" t="s">
        <v>16</v>
      </c>
      <c r="D63" t="s">
        <v>17</v>
      </c>
      <c r="E63" t="s">
        <v>60</v>
      </c>
      <c r="F63" t="s">
        <v>81</v>
      </c>
      <c r="G63" t="s">
        <v>18</v>
      </c>
      <c r="J63" t="s">
        <v>79</v>
      </c>
      <c r="K63" t="s">
        <v>80</v>
      </c>
      <c r="L63" t="str" cm="1">
        <f t="array" aca="1" ref="L63" ca="1">INDEX([3]!data_multi,_xlfn.XMATCH(_xlfn.CONCAT(
SUBSTITUTE($A63,LEFT($A63,FIND($C63,$A63)+LEN($C63)-1),),
$F63:$I63,
SUBSTITUTE($J63,LEFT($A63,FIND($C63,$A63)+LEN($C63)-1),)),
[3]!index_multi),_xlfn.XMATCH(L$2,[3]!header_multi))</f>
        <v>GJ</v>
      </c>
      <c r="M63" cm="1">
        <f t="array" aca="1" ref="M63" ca="1">INDEX([3]!data_multi,_xlfn.XMATCH(_xlfn.CONCAT(
SUBSTITUTE($A63,LEFT($A63,FIND($C63,$A63)+LEN($C63)-1),),
$F63:$I63,
SUBSTITUTE($J63,LEFT($A63,FIND($C63,$A63)+LEN($C63)-1),)),
[3]!index_multi),_xlfn.XMATCH(M$2,[3]!header_multi))</f>
        <v>0.08</v>
      </c>
      <c r="N63">
        <f t="shared" ca="1" si="4"/>
        <v>0.08</v>
      </c>
      <c r="O63">
        <f t="shared" ca="1" si="4"/>
        <v>0.08</v>
      </c>
      <c r="P63">
        <f t="shared" ca="1" si="4"/>
        <v>0.08</v>
      </c>
      <c r="Q63">
        <f t="shared" ca="1" si="4"/>
        <v>0.08</v>
      </c>
      <c r="R63">
        <f t="shared" ca="1" si="4"/>
        <v>0.08</v>
      </c>
      <c r="S63">
        <f t="shared" ca="1" si="4"/>
        <v>0.08</v>
      </c>
      <c r="T63">
        <f t="shared" ca="1" si="4"/>
        <v>0.08</v>
      </c>
      <c r="U63">
        <f t="shared" ca="1" si="4"/>
        <v>0.08</v>
      </c>
      <c r="V63">
        <f t="shared" ca="1" si="4"/>
        <v>0.08</v>
      </c>
      <c r="W63">
        <f t="shared" ca="1" si="4"/>
        <v>0.08</v>
      </c>
    </row>
    <row r="64" spans="1:23" x14ac:dyDescent="0.25">
      <c r="A64" t="s">
        <v>56</v>
      </c>
      <c r="B64" t="s">
        <v>6</v>
      </c>
      <c r="C64" t="s">
        <v>16</v>
      </c>
      <c r="D64" t="s">
        <v>17</v>
      </c>
      <c r="E64" t="s">
        <v>60</v>
      </c>
      <c r="F64" t="s">
        <v>81</v>
      </c>
      <c r="G64" t="s">
        <v>18</v>
      </c>
      <c r="J64" t="s">
        <v>82</v>
      </c>
      <c r="K64" t="s">
        <v>80</v>
      </c>
      <c r="L64" t="str" cm="1">
        <f t="array" aca="1" ref="L64" ca="1">INDEX([3]!data_multi,_xlfn.XMATCH(_xlfn.CONCAT(
SUBSTITUTE($A64,LEFT($A64,FIND($C64,$A64)+LEN($C64)-1),),
$F64:$I64,
SUBSTITUTE($J64,LEFT($A64,FIND($C64,$A64)+LEN($C64)-1),)),
[3]!index_multi),_xlfn.XMATCH(L$2,[3]!header_multi))</f>
        <v>GJ</v>
      </c>
      <c r="M64" cm="1">
        <f t="array" aca="1" ref="M64" ca="1">INDEX([3]!data_multi,_xlfn.XMATCH(_xlfn.CONCAT(
SUBSTITUTE($A64,LEFT($A64,FIND($C64,$A64)+LEN($C64)-1),),
$F64:$I64,
SUBSTITUTE($J64,LEFT($A64,FIND($C64,$A64)+LEN($C64)-1),)),
[3]!index_multi),_xlfn.XMATCH(M$2,[3]!header_multi))</f>
        <v>5.0999999999999996</v>
      </c>
      <c r="N64">
        <f t="shared" ca="1" si="4"/>
        <v>5.0999999999999996</v>
      </c>
      <c r="O64">
        <f t="shared" ca="1" si="4"/>
        <v>5.0999999999999996</v>
      </c>
      <c r="P64">
        <f t="shared" ca="1" si="4"/>
        <v>5.0999999999999996</v>
      </c>
      <c r="Q64">
        <f t="shared" ca="1" si="4"/>
        <v>5.0999999999999996</v>
      </c>
      <c r="R64">
        <f t="shared" ca="1" si="4"/>
        <v>5.0999999999999996</v>
      </c>
      <c r="S64">
        <f t="shared" ca="1" si="4"/>
        <v>5.0999999999999996</v>
      </c>
      <c r="T64">
        <f t="shared" ca="1" si="4"/>
        <v>5.0999999999999996</v>
      </c>
      <c r="U64">
        <f t="shared" ca="1" si="4"/>
        <v>5.0999999999999996</v>
      </c>
      <c r="V64">
        <f t="shared" ca="1" si="4"/>
        <v>5.0999999999999996</v>
      </c>
      <c r="W64">
        <f t="shared" ca="1" si="4"/>
        <v>5.0999999999999996</v>
      </c>
    </row>
    <row r="65" spans="1:23" x14ac:dyDescent="0.25">
      <c r="A65" t="s">
        <v>56</v>
      </c>
      <c r="B65" t="s">
        <v>6</v>
      </c>
      <c r="C65" t="s">
        <v>16</v>
      </c>
      <c r="D65" t="s">
        <v>17</v>
      </c>
      <c r="E65" t="s">
        <v>60</v>
      </c>
      <c r="F65" t="s">
        <v>83</v>
      </c>
      <c r="G65" t="s">
        <v>7</v>
      </c>
    </row>
    <row r="66" spans="1:23" x14ac:dyDescent="0.25">
      <c r="A66" t="s">
        <v>56</v>
      </c>
      <c r="B66" t="s">
        <v>6</v>
      </c>
      <c r="C66" t="s">
        <v>16</v>
      </c>
      <c r="D66" t="s">
        <v>17</v>
      </c>
      <c r="E66" t="s">
        <v>60</v>
      </c>
      <c r="F66" t="s">
        <v>83</v>
      </c>
      <c r="G66" t="s">
        <v>67</v>
      </c>
      <c r="K66" t="s">
        <v>63</v>
      </c>
      <c r="L66" t="s">
        <v>68</v>
      </c>
      <c r="M66" cm="1">
        <f t="array" aca="1" ref="M66" ca="1">INDEX([3]!data,_xlfn.XMATCH(_xlfn.CONCAT(
SUBSTITUTE($A66,LEFT($A66,FIND($C66,$A66)+LEN($C66)-1),),
$F66),
[3]!index),_xlfn.XMATCH($G66,[3]!header))</f>
        <v>1976</v>
      </c>
      <c r="N66">
        <f t="shared" ref="N66:W68" ca="1" si="5">M66</f>
        <v>1976</v>
      </c>
      <c r="O66">
        <f t="shared" ca="1" si="5"/>
        <v>1976</v>
      </c>
      <c r="P66">
        <f t="shared" ca="1" si="5"/>
        <v>1976</v>
      </c>
      <c r="Q66">
        <f t="shared" ca="1" si="5"/>
        <v>1976</v>
      </c>
      <c r="R66">
        <f t="shared" ca="1" si="5"/>
        <v>1976</v>
      </c>
      <c r="S66">
        <f t="shared" ca="1" si="5"/>
        <v>1976</v>
      </c>
      <c r="T66">
        <f t="shared" ca="1" si="5"/>
        <v>1976</v>
      </c>
      <c r="U66">
        <f t="shared" ca="1" si="5"/>
        <v>1976</v>
      </c>
      <c r="V66">
        <f t="shared" ca="1" si="5"/>
        <v>1976</v>
      </c>
      <c r="W66">
        <f t="shared" ca="1" si="5"/>
        <v>1976</v>
      </c>
    </row>
    <row r="67" spans="1:23" x14ac:dyDescent="0.25">
      <c r="A67" t="s">
        <v>56</v>
      </c>
      <c r="B67" t="s">
        <v>6</v>
      </c>
      <c r="C67" t="s">
        <v>16</v>
      </c>
      <c r="D67" t="s">
        <v>17</v>
      </c>
      <c r="E67" t="s">
        <v>60</v>
      </c>
      <c r="F67" t="s">
        <v>83</v>
      </c>
      <c r="G67" t="s">
        <v>69</v>
      </c>
      <c r="K67" t="s">
        <v>63</v>
      </c>
      <c r="L67" t="s">
        <v>68</v>
      </c>
      <c r="M67" cm="1">
        <f t="array" aca="1" ref="M67" ca="1">INDEX([3]!data,_xlfn.XMATCH(_xlfn.CONCAT(
SUBSTITUTE($A67,LEFT($A67,FIND($C67,$A67)+LEN($C67)-1),),
$F67),
[3]!index),_xlfn.XMATCH($G67,[3]!header))</f>
        <v>2101</v>
      </c>
      <c r="N67">
        <f t="shared" ca="1" si="5"/>
        <v>2101</v>
      </c>
      <c r="O67">
        <f t="shared" ca="1" si="5"/>
        <v>2101</v>
      </c>
      <c r="P67">
        <f t="shared" ca="1" si="5"/>
        <v>2101</v>
      </c>
      <c r="Q67">
        <f t="shared" ca="1" si="5"/>
        <v>2101</v>
      </c>
      <c r="R67">
        <f t="shared" ca="1" si="5"/>
        <v>2101</v>
      </c>
      <c r="S67">
        <f t="shared" ca="1" si="5"/>
        <v>2101</v>
      </c>
      <c r="T67">
        <f t="shared" ca="1" si="5"/>
        <v>2101</v>
      </c>
      <c r="U67">
        <f t="shared" ca="1" si="5"/>
        <v>2101</v>
      </c>
      <c r="V67">
        <f t="shared" ca="1" si="5"/>
        <v>2101</v>
      </c>
      <c r="W67">
        <f t="shared" ca="1" si="5"/>
        <v>2101</v>
      </c>
    </row>
    <row r="68" spans="1:23" x14ac:dyDescent="0.25">
      <c r="A68" t="s">
        <v>56</v>
      </c>
      <c r="B68" t="s">
        <v>6</v>
      </c>
      <c r="C68" t="s">
        <v>16</v>
      </c>
      <c r="D68" t="s">
        <v>17</v>
      </c>
      <c r="E68" t="s">
        <v>60</v>
      </c>
      <c r="F68" t="s">
        <v>83</v>
      </c>
      <c r="G68" t="s">
        <v>70</v>
      </c>
      <c r="K68" t="s">
        <v>63</v>
      </c>
      <c r="L68" t="s">
        <v>71</v>
      </c>
      <c r="M68" cm="1">
        <f t="array" aca="1" ref="M68" ca="1">INDEX([3]!data,_xlfn.XMATCH(_xlfn.CONCAT(
SUBSTITUTE($A68,LEFT($A68,FIND($C68,$A68)+LEN($C68)-1),),
$F68),
[3]!index),_xlfn.XMATCH($G68,[3]!header))</f>
        <v>20</v>
      </c>
      <c r="N68">
        <f t="shared" ca="1" si="5"/>
        <v>20</v>
      </c>
      <c r="O68">
        <f t="shared" ca="1" si="5"/>
        <v>20</v>
      </c>
      <c r="P68">
        <f t="shared" ca="1" si="5"/>
        <v>20</v>
      </c>
      <c r="Q68">
        <f t="shared" ca="1" si="5"/>
        <v>20</v>
      </c>
      <c r="R68">
        <f t="shared" ca="1" si="5"/>
        <v>20</v>
      </c>
      <c r="S68">
        <f t="shared" ca="1" si="5"/>
        <v>20</v>
      </c>
      <c r="T68">
        <f t="shared" ca="1" si="5"/>
        <v>20</v>
      </c>
      <c r="U68">
        <f t="shared" ca="1" si="5"/>
        <v>20</v>
      </c>
      <c r="V68">
        <f t="shared" ca="1" si="5"/>
        <v>20</v>
      </c>
      <c r="W68">
        <f t="shared" ca="1" si="5"/>
        <v>20</v>
      </c>
    </row>
    <row r="69" spans="1:23" x14ac:dyDescent="0.25">
      <c r="A69" t="s">
        <v>56</v>
      </c>
      <c r="B69" t="s">
        <v>6</v>
      </c>
      <c r="C69" t="s">
        <v>16</v>
      </c>
      <c r="D69" t="s">
        <v>17</v>
      </c>
      <c r="E69" t="s">
        <v>60</v>
      </c>
      <c r="F69" t="s">
        <v>83</v>
      </c>
      <c r="G69" t="s">
        <v>72</v>
      </c>
      <c r="K69" t="s">
        <v>73</v>
      </c>
      <c r="L69" t="s">
        <v>64</v>
      </c>
      <c r="M69" cm="1">
        <f t="array" aca="1" ref="M69" ca="1">INDEX([3]!data,_xlfn.XMATCH(_xlfn.CONCAT(
SUBSTITUTE($A69,LEFT($A69,FIND($C69,$A69)+LEN($C69)-1),),
$F69),
[3]!index),_xlfn.XMATCH(_xlfn.CONCAT($C69,$G69),[3]!header))</f>
        <v>0.1</v>
      </c>
    </row>
    <row r="70" spans="1:23" x14ac:dyDescent="0.25">
      <c r="A70" t="s">
        <v>56</v>
      </c>
      <c r="B70" t="s">
        <v>6</v>
      </c>
      <c r="C70" t="s">
        <v>16</v>
      </c>
      <c r="D70" t="s">
        <v>17</v>
      </c>
      <c r="E70" t="s">
        <v>60</v>
      </c>
      <c r="F70" t="s">
        <v>83</v>
      </c>
      <c r="G70" t="s">
        <v>74</v>
      </c>
      <c r="K70" t="s">
        <v>63</v>
      </c>
      <c r="L70" t="s">
        <v>75</v>
      </c>
      <c r="M70" cm="1">
        <f t="array" aca="1" ref="M70" ca="1">INDEX([3]!data,_xlfn.XMATCH(_xlfn.CONCAT(
SUBSTITUTE($A70,LEFT($A70,FIND($C70,$A70)+LEN($C70)-1),),
$F70),
[3]!index),_xlfn.XMATCH($G70,[3]!header))</f>
        <v>191625</v>
      </c>
      <c r="N70">
        <f t="shared" ref="N70:W74" ca="1" si="6">M70</f>
        <v>191625</v>
      </c>
      <c r="O70">
        <f t="shared" ca="1" si="6"/>
        <v>191625</v>
      </c>
      <c r="P70">
        <f t="shared" ca="1" si="6"/>
        <v>191625</v>
      </c>
      <c r="Q70">
        <f t="shared" ca="1" si="6"/>
        <v>191625</v>
      </c>
      <c r="R70">
        <f t="shared" ca="1" si="6"/>
        <v>191625</v>
      </c>
      <c r="S70">
        <f t="shared" ca="1" si="6"/>
        <v>191625</v>
      </c>
      <c r="T70">
        <f t="shared" ca="1" si="6"/>
        <v>191625</v>
      </c>
      <c r="U70">
        <f t="shared" ca="1" si="6"/>
        <v>191625</v>
      </c>
      <c r="V70">
        <f t="shared" ca="1" si="6"/>
        <v>191625</v>
      </c>
      <c r="W70">
        <f t="shared" ca="1" si="6"/>
        <v>191625</v>
      </c>
    </row>
    <row r="71" spans="1:23" x14ac:dyDescent="0.25">
      <c r="A71" t="s">
        <v>56</v>
      </c>
      <c r="B71" t="s">
        <v>6</v>
      </c>
      <c r="C71" t="s">
        <v>16</v>
      </c>
      <c r="D71" t="s">
        <v>17</v>
      </c>
      <c r="E71" t="s">
        <v>60</v>
      </c>
      <c r="F71" t="s">
        <v>83</v>
      </c>
      <c r="G71" t="s">
        <v>76</v>
      </c>
      <c r="K71" t="s">
        <v>63</v>
      </c>
      <c r="L71" t="s">
        <v>77</v>
      </c>
      <c r="M71" cm="1">
        <f t="array" aca="1" ref="M71" ca="1">INDEX([3]!data,_xlfn.XMATCH(_xlfn.CONCAT(
SUBSTITUTE($A71,LEFT($A71,FIND($C71,$A71)+LEN($C71)-1),),
$F71),
[3]!index),_xlfn.XMATCH($G71,[3]!header))</f>
        <v>32632392.940010302</v>
      </c>
      <c r="N71">
        <f t="shared" ca="1" si="6"/>
        <v>32632392.940010302</v>
      </c>
      <c r="O71">
        <f t="shared" ca="1" si="6"/>
        <v>32632392.940010302</v>
      </c>
      <c r="P71">
        <f t="shared" ca="1" si="6"/>
        <v>32632392.940010302</v>
      </c>
      <c r="Q71">
        <f t="shared" ca="1" si="6"/>
        <v>32632392.940010302</v>
      </c>
      <c r="R71">
        <f t="shared" ca="1" si="6"/>
        <v>32632392.940010302</v>
      </c>
      <c r="S71">
        <f t="shared" ca="1" si="6"/>
        <v>32632392.940010302</v>
      </c>
      <c r="T71">
        <f t="shared" ca="1" si="6"/>
        <v>32632392.940010302</v>
      </c>
      <c r="U71">
        <f t="shared" ca="1" si="6"/>
        <v>32632392.940010302</v>
      </c>
      <c r="V71">
        <f t="shared" ca="1" si="6"/>
        <v>32632392.940010302</v>
      </c>
      <c r="W71">
        <f t="shared" ca="1" si="6"/>
        <v>32632392.940010302</v>
      </c>
    </row>
    <row r="72" spans="1:23" x14ac:dyDescent="0.25">
      <c r="A72" t="s">
        <v>56</v>
      </c>
      <c r="B72" t="s">
        <v>6</v>
      </c>
      <c r="C72" t="s">
        <v>16</v>
      </c>
      <c r="D72" t="s">
        <v>17</v>
      </c>
      <c r="E72" t="s">
        <v>60</v>
      </c>
      <c r="F72" t="s">
        <v>83</v>
      </c>
      <c r="G72" t="s">
        <v>78</v>
      </c>
      <c r="K72" t="s">
        <v>63</v>
      </c>
      <c r="L72" t="s">
        <v>77</v>
      </c>
      <c r="M72" cm="1">
        <f t="array" aca="1" ref="M72" ca="1">INDEX([3]!data,_xlfn.XMATCH(_xlfn.CONCAT(
SUBSTITUTE($A72,LEFT($A72,FIND($C72,$A72)+LEN($C72)-1),),
$F72),
[3]!index),_xlfn.XMATCH($G72,[3]!header))</f>
        <v>1305038.28539069</v>
      </c>
      <c r="N72">
        <f t="shared" ca="1" si="6"/>
        <v>1305038.28539069</v>
      </c>
      <c r="O72">
        <f t="shared" ca="1" si="6"/>
        <v>1305038.28539069</v>
      </c>
      <c r="P72">
        <f t="shared" ca="1" si="6"/>
        <v>1305038.28539069</v>
      </c>
      <c r="Q72">
        <f t="shared" ca="1" si="6"/>
        <v>1305038.28539069</v>
      </c>
      <c r="R72">
        <f t="shared" ca="1" si="6"/>
        <v>1305038.28539069</v>
      </c>
      <c r="S72">
        <f t="shared" ca="1" si="6"/>
        <v>1305038.28539069</v>
      </c>
      <c r="T72">
        <f t="shared" ca="1" si="6"/>
        <v>1305038.28539069</v>
      </c>
      <c r="U72">
        <f t="shared" ca="1" si="6"/>
        <v>1305038.28539069</v>
      </c>
      <c r="V72">
        <f t="shared" ca="1" si="6"/>
        <v>1305038.28539069</v>
      </c>
      <c r="W72">
        <f t="shared" ca="1" si="6"/>
        <v>1305038.28539069</v>
      </c>
    </row>
    <row r="73" spans="1:23" x14ac:dyDescent="0.25">
      <c r="A73" t="s">
        <v>56</v>
      </c>
      <c r="B73" t="s">
        <v>6</v>
      </c>
      <c r="C73" t="s">
        <v>16</v>
      </c>
      <c r="D73" t="s">
        <v>17</v>
      </c>
      <c r="E73" t="s">
        <v>60</v>
      </c>
      <c r="F73" t="s">
        <v>83</v>
      </c>
      <c r="G73" t="s">
        <v>18</v>
      </c>
      <c r="J73" t="s">
        <v>79</v>
      </c>
      <c r="K73" t="s">
        <v>80</v>
      </c>
      <c r="L73" t="str" cm="1">
        <f t="array" aca="1" ref="L73" ca="1">INDEX([3]!data_multi,_xlfn.XMATCH(_xlfn.CONCAT(
SUBSTITUTE($A73,LEFT($A73,FIND($C73,$A73)+LEN($C73)-1),),
$F73:$I73,
SUBSTITUTE($J73,LEFT($A73,FIND($C73,$A73)+LEN($C73)-1),)),
[3]!index_multi),_xlfn.XMATCH(L$2,[3]!header_multi))</f>
        <v>GJ</v>
      </c>
      <c r="M73" cm="1">
        <f t="array" aca="1" ref="M73" ca="1">INDEX([3]!data_multi,_xlfn.XMATCH(_xlfn.CONCAT(
SUBSTITUTE($A73,LEFT($A73,FIND($C73,$A73)+LEN($C73)-1),),
$F73:$I73,
SUBSTITUTE($J73,LEFT($A73,FIND($C73,$A73)+LEN($C73)-1),)),
[3]!index_multi),_xlfn.XMATCH(M$2,[3]!header_multi))</f>
        <v>0.08</v>
      </c>
      <c r="N73">
        <f t="shared" ca="1" si="6"/>
        <v>0.08</v>
      </c>
      <c r="O73">
        <f t="shared" ca="1" si="6"/>
        <v>0.08</v>
      </c>
      <c r="P73">
        <f t="shared" ca="1" si="6"/>
        <v>0.08</v>
      </c>
      <c r="Q73">
        <f t="shared" ca="1" si="6"/>
        <v>0.08</v>
      </c>
      <c r="R73">
        <f t="shared" ca="1" si="6"/>
        <v>0.08</v>
      </c>
      <c r="S73">
        <f t="shared" ca="1" si="6"/>
        <v>0.08</v>
      </c>
      <c r="T73">
        <f t="shared" ca="1" si="6"/>
        <v>0.08</v>
      </c>
      <c r="U73">
        <f t="shared" ca="1" si="6"/>
        <v>0.08</v>
      </c>
      <c r="V73">
        <f t="shared" ca="1" si="6"/>
        <v>0.08</v>
      </c>
      <c r="W73">
        <f t="shared" ca="1" si="6"/>
        <v>0.08</v>
      </c>
    </row>
    <row r="74" spans="1:23" x14ac:dyDescent="0.25">
      <c r="A74" t="s">
        <v>56</v>
      </c>
      <c r="B74" t="s">
        <v>6</v>
      </c>
      <c r="C74" t="s">
        <v>16</v>
      </c>
      <c r="D74" t="s">
        <v>17</v>
      </c>
      <c r="E74" t="s">
        <v>60</v>
      </c>
      <c r="F74" t="s">
        <v>83</v>
      </c>
      <c r="G74" t="s">
        <v>18</v>
      </c>
      <c r="J74" t="s">
        <v>82</v>
      </c>
      <c r="K74" t="s">
        <v>80</v>
      </c>
      <c r="L74" t="str" cm="1">
        <f t="array" aca="1" ref="L74" ca="1">INDEX([3]!data_multi,_xlfn.XMATCH(_xlfn.CONCAT(
SUBSTITUTE($A74,LEFT($A74,FIND($C74,$A74)+LEN($C74)-1),),
$F74:$I74,
SUBSTITUTE($J74,LEFT($A74,FIND($C74,$A74)+LEN($C74)-1),)),
[3]!index_multi),_xlfn.XMATCH(L$2,[3]!header_multi))</f>
        <v>GJ</v>
      </c>
      <c r="M74" cm="1">
        <f t="array" aca="1" ref="M74" ca="1">INDEX([3]!data_multi,_xlfn.XMATCH(_xlfn.CONCAT(
SUBSTITUTE($A74,LEFT($A74,FIND($C74,$A74)+LEN($C74)-1),),
$F74:$I74,
SUBSTITUTE($J74,LEFT($A74,FIND($C74,$A74)+LEN($C74)-1),)),
[3]!index_multi),_xlfn.XMATCH(M$2,[3]!header_multi))</f>
        <v>4.76</v>
      </c>
      <c r="N74">
        <f t="shared" ca="1" si="6"/>
        <v>4.76</v>
      </c>
      <c r="O74">
        <f t="shared" ca="1" si="6"/>
        <v>4.76</v>
      </c>
      <c r="P74">
        <f t="shared" ca="1" si="6"/>
        <v>4.76</v>
      </c>
      <c r="Q74">
        <f t="shared" ca="1" si="6"/>
        <v>4.76</v>
      </c>
      <c r="R74">
        <f t="shared" ca="1" si="6"/>
        <v>4.76</v>
      </c>
      <c r="S74">
        <f t="shared" ca="1" si="6"/>
        <v>4.76</v>
      </c>
      <c r="T74">
        <f t="shared" ca="1" si="6"/>
        <v>4.76</v>
      </c>
      <c r="U74">
        <f t="shared" ca="1" si="6"/>
        <v>4.76</v>
      </c>
      <c r="V74">
        <f t="shared" ca="1" si="6"/>
        <v>4.76</v>
      </c>
      <c r="W74">
        <f t="shared" ca="1" si="6"/>
        <v>4.76</v>
      </c>
    </row>
    <row r="75" spans="1:23" x14ac:dyDescent="0.25">
      <c r="A75" t="s">
        <v>56</v>
      </c>
      <c r="B75" t="s">
        <v>6</v>
      </c>
      <c r="C75" t="s">
        <v>16</v>
      </c>
      <c r="D75" t="s">
        <v>17</v>
      </c>
      <c r="E75" t="s">
        <v>60</v>
      </c>
      <c r="F75" t="s">
        <v>84</v>
      </c>
      <c r="G75" t="s">
        <v>7</v>
      </c>
    </row>
    <row r="76" spans="1:23" x14ac:dyDescent="0.25">
      <c r="A76" t="s">
        <v>56</v>
      </c>
      <c r="B76" t="s">
        <v>6</v>
      </c>
      <c r="C76" t="s">
        <v>16</v>
      </c>
      <c r="D76" t="s">
        <v>17</v>
      </c>
      <c r="E76" t="s">
        <v>60</v>
      </c>
      <c r="F76" t="s">
        <v>84</v>
      </c>
      <c r="G76" t="s">
        <v>67</v>
      </c>
      <c r="K76" t="s">
        <v>63</v>
      </c>
      <c r="L76" t="s">
        <v>68</v>
      </c>
      <c r="M76" cm="1">
        <f t="array" aca="1" ref="M76" ca="1">INDEX([3]!data,_xlfn.XMATCH(_xlfn.CONCAT(
SUBSTITUTE($A76,LEFT($A76,FIND($C76,$A76)+LEN($C76)-1),),
$F76),
[3]!index),_xlfn.XMATCH($G76,[3]!header))</f>
        <v>1976</v>
      </c>
      <c r="N76">
        <f t="shared" ref="N76:W78" ca="1" si="7">M76</f>
        <v>1976</v>
      </c>
      <c r="O76">
        <f t="shared" ca="1" si="7"/>
        <v>1976</v>
      </c>
      <c r="P76">
        <f t="shared" ca="1" si="7"/>
        <v>1976</v>
      </c>
      <c r="Q76">
        <f t="shared" ca="1" si="7"/>
        <v>1976</v>
      </c>
      <c r="R76">
        <f t="shared" ca="1" si="7"/>
        <v>1976</v>
      </c>
      <c r="S76">
        <f t="shared" ca="1" si="7"/>
        <v>1976</v>
      </c>
      <c r="T76">
        <f t="shared" ca="1" si="7"/>
        <v>1976</v>
      </c>
      <c r="U76">
        <f t="shared" ca="1" si="7"/>
        <v>1976</v>
      </c>
      <c r="V76">
        <f t="shared" ca="1" si="7"/>
        <v>1976</v>
      </c>
      <c r="W76">
        <f t="shared" ca="1" si="7"/>
        <v>1976</v>
      </c>
    </row>
    <row r="77" spans="1:23" x14ac:dyDescent="0.25">
      <c r="A77" t="s">
        <v>56</v>
      </c>
      <c r="B77" t="s">
        <v>6</v>
      </c>
      <c r="C77" t="s">
        <v>16</v>
      </c>
      <c r="D77" t="s">
        <v>17</v>
      </c>
      <c r="E77" t="s">
        <v>60</v>
      </c>
      <c r="F77" t="s">
        <v>84</v>
      </c>
      <c r="G77" t="s">
        <v>69</v>
      </c>
      <c r="K77" t="s">
        <v>63</v>
      </c>
      <c r="L77" t="s">
        <v>68</v>
      </c>
      <c r="M77" cm="1">
        <f t="array" aca="1" ref="M77" ca="1">INDEX([3]!data,_xlfn.XMATCH(_xlfn.CONCAT(
SUBSTITUTE($A77,LEFT($A77,FIND($C77,$A77)+LEN($C77)-1),),
$F77),
[3]!index),_xlfn.XMATCH($G77,[3]!header))</f>
        <v>2101</v>
      </c>
      <c r="N77">
        <f t="shared" ca="1" si="7"/>
        <v>2101</v>
      </c>
      <c r="O77">
        <f t="shared" ca="1" si="7"/>
        <v>2101</v>
      </c>
      <c r="P77">
        <f t="shared" ca="1" si="7"/>
        <v>2101</v>
      </c>
      <c r="Q77">
        <f t="shared" ca="1" si="7"/>
        <v>2101</v>
      </c>
      <c r="R77">
        <f t="shared" ca="1" si="7"/>
        <v>2101</v>
      </c>
      <c r="S77">
        <f t="shared" ca="1" si="7"/>
        <v>2101</v>
      </c>
      <c r="T77">
        <f t="shared" ca="1" si="7"/>
        <v>2101</v>
      </c>
      <c r="U77">
        <f t="shared" ca="1" si="7"/>
        <v>2101</v>
      </c>
      <c r="V77">
        <f t="shared" ca="1" si="7"/>
        <v>2101</v>
      </c>
      <c r="W77">
        <f t="shared" ca="1" si="7"/>
        <v>2101</v>
      </c>
    </row>
    <row r="78" spans="1:23" x14ac:dyDescent="0.25">
      <c r="A78" t="s">
        <v>56</v>
      </c>
      <c r="B78" t="s">
        <v>6</v>
      </c>
      <c r="C78" t="s">
        <v>16</v>
      </c>
      <c r="D78" t="s">
        <v>17</v>
      </c>
      <c r="E78" t="s">
        <v>60</v>
      </c>
      <c r="F78" t="s">
        <v>84</v>
      </c>
      <c r="G78" t="s">
        <v>70</v>
      </c>
      <c r="K78" t="s">
        <v>63</v>
      </c>
      <c r="L78" t="s">
        <v>71</v>
      </c>
      <c r="M78" cm="1">
        <f t="array" aca="1" ref="M78" ca="1">INDEX([3]!data,_xlfn.XMATCH(_xlfn.CONCAT(
SUBSTITUTE($A78,LEFT($A78,FIND($C78,$A78)+LEN($C78)-1),),
$F78),
[3]!index),_xlfn.XMATCH($G78,[3]!header))</f>
        <v>20</v>
      </c>
      <c r="N78">
        <f t="shared" ca="1" si="7"/>
        <v>20</v>
      </c>
      <c r="O78">
        <f t="shared" ca="1" si="7"/>
        <v>20</v>
      </c>
      <c r="P78">
        <f t="shared" ca="1" si="7"/>
        <v>20</v>
      </c>
      <c r="Q78">
        <f t="shared" ca="1" si="7"/>
        <v>20</v>
      </c>
      <c r="R78">
        <f t="shared" ca="1" si="7"/>
        <v>20</v>
      </c>
      <c r="S78">
        <f t="shared" ca="1" si="7"/>
        <v>20</v>
      </c>
      <c r="T78">
        <f t="shared" ca="1" si="7"/>
        <v>20</v>
      </c>
      <c r="U78">
        <f t="shared" ca="1" si="7"/>
        <v>20</v>
      </c>
      <c r="V78">
        <f t="shared" ca="1" si="7"/>
        <v>20</v>
      </c>
      <c r="W78">
        <f t="shared" ca="1" si="7"/>
        <v>20</v>
      </c>
    </row>
    <row r="79" spans="1:23" x14ac:dyDescent="0.25">
      <c r="A79" t="s">
        <v>56</v>
      </c>
      <c r="B79" t="s">
        <v>6</v>
      </c>
      <c r="C79" t="s">
        <v>16</v>
      </c>
      <c r="D79" t="s">
        <v>17</v>
      </c>
      <c r="E79" t="s">
        <v>60</v>
      </c>
      <c r="F79" t="s">
        <v>84</v>
      </c>
      <c r="G79" t="s">
        <v>72</v>
      </c>
      <c r="K79" t="s">
        <v>73</v>
      </c>
      <c r="L79" t="s">
        <v>64</v>
      </c>
      <c r="M79" cm="1">
        <f t="array" aca="1" ref="M79" ca="1">INDEX([3]!data,_xlfn.XMATCH(_xlfn.CONCAT(
SUBSTITUTE($A79,LEFT($A79,FIND($C79,$A79)+LEN($C79)-1),),
$F79),
[3]!index),_xlfn.XMATCH(_xlfn.CONCAT($C79,$G79),[3]!header))</f>
        <v>0</v>
      </c>
    </row>
    <row r="80" spans="1:23" x14ac:dyDescent="0.25">
      <c r="A80" t="s">
        <v>56</v>
      </c>
      <c r="B80" t="s">
        <v>6</v>
      </c>
      <c r="C80" t="s">
        <v>16</v>
      </c>
      <c r="D80" t="s">
        <v>17</v>
      </c>
      <c r="E80" t="s">
        <v>60</v>
      </c>
      <c r="F80" t="s">
        <v>84</v>
      </c>
      <c r="G80" t="s">
        <v>74</v>
      </c>
      <c r="K80" t="s">
        <v>63</v>
      </c>
      <c r="L80" t="s">
        <v>75</v>
      </c>
      <c r="M80" cm="1">
        <f t="array" aca="1" ref="M80" ca="1">INDEX([3]!data,_xlfn.XMATCH(_xlfn.CONCAT(
SUBSTITUTE($A80,LEFT($A80,FIND($C80,$A80)+LEN($C80)-1),),
$F80),
[3]!index),_xlfn.XMATCH($G80,[3]!header))</f>
        <v>191625</v>
      </c>
      <c r="N80">
        <f t="shared" ref="N80:W84" ca="1" si="8">M80</f>
        <v>191625</v>
      </c>
      <c r="O80">
        <f t="shared" ca="1" si="8"/>
        <v>191625</v>
      </c>
      <c r="P80">
        <f t="shared" ca="1" si="8"/>
        <v>191625</v>
      </c>
      <c r="Q80">
        <f t="shared" ca="1" si="8"/>
        <v>191625</v>
      </c>
      <c r="R80">
        <f t="shared" ca="1" si="8"/>
        <v>191625</v>
      </c>
      <c r="S80">
        <f t="shared" ca="1" si="8"/>
        <v>191625</v>
      </c>
      <c r="T80">
        <f t="shared" ca="1" si="8"/>
        <v>191625</v>
      </c>
      <c r="U80">
        <f t="shared" ca="1" si="8"/>
        <v>191625</v>
      </c>
      <c r="V80">
        <f t="shared" ca="1" si="8"/>
        <v>191625</v>
      </c>
      <c r="W80">
        <f t="shared" ca="1" si="8"/>
        <v>191625</v>
      </c>
    </row>
    <row r="81" spans="1:23" x14ac:dyDescent="0.25">
      <c r="A81" t="s">
        <v>56</v>
      </c>
      <c r="B81" t="s">
        <v>6</v>
      </c>
      <c r="C81" t="s">
        <v>16</v>
      </c>
      <c r="D81" t="s">
        <v>17</v>
      </c>
      <c r="E81" t="s">
        <v>60</v>
      </c>
      <c r="F81" t="s">
        <v>84</v>
      </c>
      <c r="G81" t="s">
        <v>76</v>
      </c>
      <c r="K81" t="s">
        <v>63</v>
      </c>
      <c r="L81" t="s">
        <v>77</v>
      </c>
      <c r="M81" cm="1">
        <f t="array" aca="1" ref="M81" ca="1">INDEX([3]!data,_xlfn.XMATCH(_xlfn.CONCAT(
SUBSTITUTE($A81,LEFT($A81,FIND($C81,$A81)+LEN($C81)-1),),
$F81),
[3]!index),_xlfn.XMATCH($G81,[3]!header))</f>
        <v>33587752.473863401</v>
      </c>
      <c r="N81">
        <f t="shared" ca="1" si="8"/>
        <v>33587752.473863401</v>
      </c>
      <c r="O81">
        <f t="shared" ca="1" si="8"/>
        <v>33587752.473863401</v>
      </c>
      <c r="P81">
        <f t="shared" ca="1" si="8"/>
        <v>33587752.473863401</v>
      </c>
      <c r="Q81">
        <f t="shared" ca="1" si="8"/>
        <v>33587752.473863401</v>
      </c>
      <c r="R81">
        <f t="shared" ca="1" si="8"/>
        <v>33587752.473863401</v>
      </c>
      <c r="S81">
        <f t="shared" ca="1" si="8"/>
        <v>33587752.473863401</v>
      </c>
      <c r="T81">
        <f t="shared" ca="1" si="8"/>
        <v>33587752.473863401</v>
      </c>
      <c r="U81">
        <f t="shared" ca="1" si="8"/>
        <v>33587752.473863401</v>
      </c>
      <c r="V81">
        <f t="shared" ca="1" si="8"/>
        <v>33587752.473863401</v>
      </c>
      <c r="W81">
        <f t="shared" ca="1" si="8"/>
        <v>33587752.473863401</v>
      </c>
    </row>
    <row r="82" spans="1:23" x14ac:dyDescent="0.25">
      <c r="A82" t="s">
        <v>56</v>
      </c>
      <c r="B82" t="s">
        <v>6</v>
      </c>
      <c r="C82" t="s">
        <v>16</v>
      </c>
      <c r="D82" t="s">
        <v>17</v>
      </c>
      <c r="E82" t="s">
        <v>60</v>
      </c>
      <c r="F82" t="s">
        <v>84</v>
      </c>
      <c r="G82" t="s">
        <v>78</v>
      </c>
      <c r="K82" t="s">
        <v>63</v>
      </c>
      <c r="L82" t="s">
        <v>77</v>
      </c>
      <c r="M82" cm="1">
        <f t="array" aca="1" ref="M82" ca="1">INDEX([3]!data,_xlfn.XMATCH(_xlfn.CONCAT(
SUBSTITUTE($A82,LEFT($A82,FIND($C82,$A82)+LEN($C82)-1),),
$F82),
[3]!index),_xlfn.XMATCH($G82,[3]!header))</f>
        <v>1343653.1168488199</v>
      </c>
      <c r="N82">
        <f t="shared" ca="1" si="8"/>
        <v>1343653.1168488199</v>
      </c>
      <c r="O82">
        <f t="shared" ca="1" si="8"/>
        <v>1343653.1168488199</v>
      </c>
      <c r="P82">
        <f t="shared" ca="1" si="8"/>
        <v>1343653.1168488199</v>
      </c>
      <c r="Q82">
        <f t="shared" ca="1" si="8"/>
        <v>1343653.1168488199</v>
      </c>
      <c r="R82">
        <f t="shared" ca="1" si="8"/>
        <v>1343653.1168488199</v>
      </c>
      <c r="S82">
        <f t="shared" ca="1" si="8"/>
        <v>1343653.1168488199</v>
      </c>
      <c r="T82">
        <f t="shared" ca="1" si="8"/>
        <v>1343653.1168488199</v>
      </c>
      <c r="U82">
        <f t="shared" ca="1" si="8"/>
        <v>1343653.1168488199</v>
      </c>
      <c r="V82">
        <f t="shared" ca="1" si="8"/>
        <v>1343653.1168488199</v>
      </c>
      <c r="W82">
        <f t="shared" ca="1" si="8"/>
        <v>1343653.1168488199</v>
      </c>
    </row>
    <row r="83" spans="1:23" x14ac:dyDescent="0.25">
      <c r="A83" t="s">
        <v>56</v>
      </c>
      <c r="B83" t="s">
        <v>6</v>
      </c>
      <c r="C83" t="s">
        <v>16</v>
      </c>
      <c r="D83" t="s">
        <v>17</v>
      </c>
      <c r="E83" t="s">
        <v>60</v>
      </c>
      <c r="F83" t="s">
        <v>84</v>
      </c>
      <c r="G83" t="s">
        <v>18</v>
      </c>
      <c r="J83" t="s">
        <v>79</v>
      </c>
      <c r="K83" t="s">
        <v>80</v>
      </c>
      <c r="L83" t="str" cm="1">
        <f t="array" aca="1" ref="L83" ca="1">INDEX([3]!data_multi,_xlfn.XMATCH(_xlfn.CONCAT(
SUBSTITUTE($A83,LEFT($A83,FIND($C83,$A83)+LEN($C83)-1),),
$F83:$I83,
SUBSTITUTE($J83,LEFT($A83,FIND($C83,$A83)+LEN($C83)-1),)),
[3]!index_multi),_xlfn.XMATCH(L$2,[3]!header_multi))</f>
        <v>GJ</v>
      </c>
      <c r="M83" cm="1">
        <f t="array" aca="1" ref="M83" ca="1">INDEX([3]!data_multi,_xlfn.XMATCH(_xlfn.CONCAT(
SUBSTITUTE($A83,LEFT($A83,FIND($C83,$A83)+LEN($C83)-1),),
$F83:$I83,
SUBSTITUTE($J83,LEFT($A83,FIND($C83,$A83)+LEN($C83)-1),)),
[3]!index_multi),_xlfn.XMATCH(M$2,[3]!header_multi))</f>
        <v>0.11899999999999999</v>
      </c>
      <c r="N83">
        <f t="shared" ca="1" si="8"/>
        <v>0.11899999999999999</v>
      </c>
      <c r="O83">
        <f t="shared" ca="1" si="8"/>
        <v>0.11899999999999999</v>
      </c>
      <c r="P83">
        <f t="shared" ca="1" si="8"/>
        <v>0.11899999999999999</v>
      </c>
      <c r="Q83">
        <f t="shared" ca="1" si="8"/>
        <v>0.11899999999999999</v>
      </c>
      <c r="R83">
        <f t="shared" ca="1" si="8"/>
        <v>0.11899999999999999</v>
      </c>
      <c r="S83">
        <f t="shared" ca="1" si="8"/>
        <v>0.11899999999999999</v>
      </c>
      <c r="T83">
        <f t="shared" ca="1" si="8"/>
        <v>0.11899999999999999</v>
      </c>
      <c r="U83">
        <f t="shared" ca="1" si="8"/>
        <v>0.11899999999999999</v>
      </c>
      <c r="V83">
        <f t="shared" ca="1" si="8"/>
        <v>0.11899999999999999</v>
      </c>
      <c r="W83">
        <f t="shared" ca="1" si="8"/>
        <v>0.11899999999999999</v>
      </c>
    </row>
    <row r="84" spans="1:23" x14ac:dyDescent="0.25">
      <c r="A84" t="s">
        <v>56</v>
      </c>
      <c r="B84" t="s">
        <v>6</v>
      </c>
      <c r="C84" t="s">
        <v>16</v>
      </c>
      <c r="D84" t="s">
        <v>17</v>
      </c>
      <c r="E84" t="s">
        <v>60</v>
      </c>
      <c r="F84" t="s">
        <v>84</v>
      </c>
      <c r="G84" t="s">
        <v>18</v>
      </c>
      <c r="J84" t="s">
        <v>82</v>
      </c>
      <c r="K84" t="s">
        <v>80</v>
      </c>
      <c r="L84" t="str" cm="1">
        <f t="array" aca="1" ref="L84" ca="1">INDEX([3]!data_multi,_xlfn.XMATCH(_xlfn.CONCAT(
SUBSTITUTE($A84,LEFT($A84,FIND($C84,$A84)+LEN($C84)-1),),
$F84:$I84,
SUBSTITUTE($J84,LEFT($A84,FIND($C84,$A84)+LEN($C84)-1),)),
[3]!index_multi),_xlfn.XMATCH(L$2,[3]!header_multi))</f>
        <v>GJ</v>
      </c>
      <c r="M84" cm="1">
        <f t="array" aca="1" ref="M84" ca="1">INDEX([3]!data_multi,_xlfn.XMATCH(_xlfn.CONCAT(
SUBSTITUTE($A84,LEFT($A84,FIND($C84,$A84)+LEN($C84)-1),),
$F84:$I84,
SUBSTITUTE($J84,LEFT($A84,FIND($C84,$A84)+LEN($C84)-1),)),
[3]!index_multi),_xlfn.XMATCH(M$2,[3]!header_multi))</f>
        <v>4.5254000000000003</v>
      </c>
      <c r="N84">
        <f t="shared" ca="1" si="8"/>
        <v>4.5254000000000003</v>
      </c>
      <c r="O84">
        <f t="shared" ca="1" si="8"/>
        <v>4.5254000000000003</v>
      </c>
      <c r="P84">
        <f t="shared" ca="1" si="8"/>
        <v>4.5254000000000003</v>
      </c>
      <c r="Q84">
        <f t="shared" ca="1" si="8"/>
        <v>4.5254000000000003</v>
      </c>
      <c r="R84">
        <f t="shared" ca="1" si="8"/>
        <v>4.5254000000000003</v>
      </c>
      <c r="S84">
        <f t="shared" ca="1" si="8"/>
        <v>4.5254000000000003</v>
      </c>
      <c r="T84">
        <f t="shared" ca="1" si="8"/>
        <v>4.5254000000000003</v>
      </c>
      <c r="U84">
        <f t="shared" ca="1" si="8"/>
        <v>4.5254000000000003</v>
      </c>
      <c r="V84">
        <f t="shared" ca="1" si="8"/>
        <v>4.5254000000000003</v>
      </c>
      <c r="W84">
        <f t="shared" ca="1" si="8"/>
        <v>4.5254000000000003</v>
      </c>
    </row>
    <row r="85" spans="1:23" x14ac:dyDescent="0.25">
      <c r="A85" t="s">
        <v>56</v>
      </c>
      <c r="B85" t="s">
        <v>6</v>
      </c>
      <c r="C85" t="s">
        <v>16</v>
      </c>
      <c r="D85" t="s">
        <v>17</v>
      </c>
      <c r="E85" t="s">
        <v>60</v>
      </c>
      <c r="F85" t="s">
        <v>85</v>
      </c>
      <c r="G85" t="s">
        <v>7</v>
      </c>
    </row>
    <row r="86" spans="1:23" x14ac:dyDescent="0.25">
      <c r="A86" t="s">
        <v>56</v>
      </c>
      <c r="B86" t="s">
        <v>6</v>
      </c>
      <c r="C86" t="s">
        <v>16</v>
      </c>
      <c r="D86" t="s">
        <v>17</v>
      </c>
      <c r="E86" t="s">
        <v>60</v>
      </c>
      <c r="F86" t="s">
        <v>85</v>
      </c>
      <c r="G86" t="s">
        <v>67</v>
      </c>
      <c r="K86" t="s">
        <v>63</v>
      </c>
      <c r="L86" t="s">
        <v>68</v>
      </c>
      <c r="M86" cm="1">
        <f t="array" aca="1" ref="M86" ca="1">INDEX([3]!data,_xlfn.XMATCH(_xlfn.CONCAT(
SUBSTITUTE($A86,LEFT($A86,FIND($C86,$A86)+LEN($C86)-1),),
$F86),
[3]!index),_xlfn.XMATCH($G86,[3]!header))</f>
        <v>1976</v>
      </c>
      <c r="N86">
        <f t="shared" ref="N86:W88" ca="1" si="9">M86</f>
        <v>1976</v>
      </c>
      <c r="O86">
        <f t="shared" ca="1" si="9"/>
        <v>1976</v>
      </c>
      <c r="P86">
        <f t="shared" ca="1" si="9"/>
        <v>1976</v>
      </c>
      <c r="Q86">
        <f t="shared" ca="1" si="9"/>
        <v>1976</v>
      </c>
      <c r="R86">
        <f t="shared" ca="1" si="9"/>
        <v>1976</v>
      </c>
      <c r="S86">
        <f t="shared" ca="1" si="9"/>
        <v>1976</v>
      </c>
      <c r="T86">
        <f t="shared" ca="1" si="9"/>
        <v>1976</v>
      </c>
      <c r="U86">
        <f t="shared" ca="1" si="9"/>
        <v>1976</v>
      </c>
      <c r="V86">
        <f t="shared" ca="1" si="9"/>
        <v>1976</v>
      </c>
      <c r="W86">
        <f t="shared" ca="1" si="9"/>
        <v>1976</v>
      </c>
    </row>
    <row r="87" spans="1:23" x14ac:dyDescent="0.25">
      <c r="A87" t="s">
        <v>56</v>
      </c>
      <c r="B87" t="s">
        <v>6</v>
      </c>
      <c r="C87" t="s">
        <v>16</v>
      </c>
      <c r="D87" t="s">
        <v>17</v>
      </c>
      <c r="E87" t="s">
        <v>60</v>
      </c>
      <c r="F87" t="s">
        <v>85</v>
      </c>
      <c r="G87" t="s">
        <v>69</v>
      </c>
      <c r="K87" t="s">
        <v>63</v>
      </c>
      <c r="L87" t="s">
        <v>68</v>
      </c>
      <c r="M87" cm="1">
        <f t="array" aca="1" ref="M87" ca="1">INDEX([3]!data,_xlfn.XMATCH(_xlfn.CONCAT(
SUBSTITUTE($A87,LEFT($A87,FIND($C87,$A87)+LEN($C87)-1),),
$F87),
[3]!index),_xlfn.XMATCH($G87,[3]!header))</f>
        <v>2101</v>
      </c>
      <c r="N87">
        <f t="shared" ca="1" si="9"/>
        <v>2101</v>
      </c>
      <c r="O87">
        <f t="shared" ca="1" si="9"/>
        <v>2101</v>
      </c>
      <c r="P87">
        <f t="shared" ca="1" si="9"/>
        <v>2101</v>
      </c>
      <c r="Q87">
        <f t="shared" ca="1" si="9"/>
        <v>2101</v>
      </c>
      <c r="R87">
        <f t="shared" ca="1" si="9"/>
        <v>2101</v>
      </c>
      <c r="S87">
        <f t="shared" ca="1" si="9"/>
        <v>2101</v>
      </c>
      <c r="T87">
        <f t="shared" ca="1" si="9"/>
        <v>2101</v>
      </c>
      <c r="U87">
        <f t="shared" ca="1" si="9"/>
        <v>2101</v>
      </c>
      <c r="V87">
        <f t="shared" ca="1" si="9"/>
        <v>2101</v>
      </c>
      <c r="W87">
        <f t="shared" ca="1" si="9"/>
        <v>2101</v>
      </c>
    </row>
    <row r="88" spans="1:23" x14ac:dyDescent="0.25">
      <c r="A88" t="s">
        <v>56</v>
      </c>
      <c r="B88" t="s">
        <v>6</v>
      </c>
      <c r="C88" t="s">
        <v>16</v>
      </c>
      <c r="D88" t="s">
        <v>17</v>
      </c>
      <c r="E88" t="s">
        <v>60</v>
      </c>
      <c r="F88" t="s">
        <v>85</v>
      </c>
      <c r="G88" t="s">
        <v>70</v>
      </c>
      <c r="K88" t="s">
        <v>63</v>
      </c>
      <c r="L88" t="s">
        <v>71</v>
      </c>
      <c r="M88" cm="1">
        <f t="array" aca="1" ref="M88" ca="1">INDEX([3]!data,_xlfn.XMATCH(_xlfn.CONCAT(
SUBSTITUTE($A88,LEFT($A88,FIND($C88,$A88)+LEN($C88)-1),),
$F88),
[3]!index),_xlfn.XMATCH($G88,[3]!header))</f>
        <v>20</v>
      </c>
      <c r="N88">
        <f t="shared" ca="1" si="9"/>
        <v>20</v>
      </c>
      <c r="O88">
        <f t="shared" ca="1" si="9"/>
        <v>20</v>
      </c>
      <c r="P88">
        <f t="shared" ca="1" si="9"/>
        <v>20</v>
      </c>
      <c r="Q88">
        <f t="shared" ca="1" si="9"/>
        <v>20</v>
      </c>
      <c r="R88">
        <f t="shared" ca="1" si="9"/>
        <v>20</v>
      </c>
      <c r="S88">
        <f t="shared" ca="1" si="9"/>
        <v>20</v>
      </c>
      <c r="T88">
        <f t="shared" ca="1" si="9"/>
        <v>20</v>
      </c>
      <c r="U88">
        <f t="shared" ca="1" si="9"/>
        <v>20</v>
      </c>
      <c r="V88">
        <f t="shared" ca="1" si="9"/>
        <v>20</v>
      </c>
      <c r="W88">
        <f t="shared" ca="1" si="9"/>
        <v>20</v>
      </c>
    </row>
    <row r="89" spans="1:23" x14ac:dyDescent="0.25">
      <c r="A89" t="s">
        <v>56</v>
      </c>
      <c r="B89" t="s">
        <v>6</v>
      </c>
      <c r="C89" t="s">
        <v>16</v>
      </c>
      <c r="D89" t="s">
        <v>17</v>
      </c>
      <c r="E89" t="s">
        <v>60</v>
      </c>
      <c r="F89" t="s">
        <v>85</v>
      </c>
      <c r="G89" t="s">
        <v>72</v>
      </c>
      <c r="K89" t="s">
        <v>73</v>
      </c>
      <c r="L89" t="s">
        <v>64</v>
      </c>
      <c r="M89" cm="1">
        <f t="array" aca="1" ref="M89" ca="1">INDEX([3]!data,_xlfn.XMATCH(_xlfn.CONCAT(
SUBSTITUTE($A89,LEFT($A89,FIND($C89,$A89)+LEN($C89)-1),),
$F89),
[3]!index),_xlfn.XMATCH(_xlfn.CONCAT($C89,$G89),[3]!header))</f>
        <v>0</v>
      </c>
    </row>
    <row r="90" spans="1:23" x14ac:dyDescent="0.25">
      <c r="A90" t="s">
        <v>56</v>
      </c>
      <c r="B90" t="s">
        <v>6</v>
      </c>
      <c r="C90" t="s">
        <v>16</v>
      </c>
      <c r="D90" t="s">
        <v>17</v>
      </c>
      <c r="E90" t="s">
        <v>60</v>
      </c>
      <c r="F90" t="s">
        <v>85</v>
      </c>
      <c r="G90" t="s">
        <v>74</v>
      </c>
      <c r="K90" t="s">
        <v>63</v>
      </c>
      <c r="L90" t="s">
        <v>75</v>
      </c>
      <c r="M90" cm="1">
        <f t="array" aca="1" ref="M90" ca="1">INDEX([3]!data,_xlfn.XMATCH(_xlfn.CONCAT(
SUBSTITUTE($A90,LEFT($A90,FIND($C90,$A90)+LEN($C90)-1),),
$F90),
[3]!index),_xlfn.XMATCH($G90,[3]!header))</f>
        <v>191625</v>
      </c>
      <c r="N90">
        <f t="shared" ref="N90:W94" ca="1" si="10">M90</f>
        <v>191625</v>
      </c>
      <c r="O90">
        <f t="shared" ca="1" si="10"/>
        <v>191625</v>
      </c>
      <c r="P90">
        <f t="shared" ca="1" si="10"/>
        <v>191625</v>
      </c>
      <c r="Q90">
        <f t="shared" ca="1" si="10"/>
        <v>191625</v>
      </c>
      <c r="R90">
        <f t="shared" ca="1" si="10"/>
        <v>191625</v>
      </c>
      <c r="S90">
        <f t="shared" ca="1" si="10"/>
        <v>191625</v>
      </c>
      <c r="T90">
        <f t="shared" ca="1" si="10"/>
        <v>191625</v>
      </c>
      <c r="U90">
        <f t="shared" ca="1" si="10"/>
        <v>191625</v>
      </c>
      <c r="V90">
        <f t="shared" ca="1" si="10"/>
        <v>191625</v>
      </c>
      <c r="W90">
        <f t="shared" ca="1" si="10"/>
        <v>191625</v>
      </c>
    </row>
    <row r="91" spans="1:23" x14ac:dyDescent="0.25">
      <c r="A91" t="s">
        <v>56</v>
      </c>
      <c r="B91" t="s">
        <v>6</v>
      </c>
      <c r="C91" t="s">
        <v>16</v>
      </c>
      <c r="D91" t="s">
        <v>17</v>
      </c>
      <c r="E91" t="s">
        <v>60</v>
      </c>
      <c r="F91" t="s">
        <v>85</v>
      </c>
      <c r="G91" t="s">
        <v>76</v>
      </c>
      <c r="K91" t="s">
        <v>63</v>
      </c>
      <c r="L91" t="s">
        <v>77</v>
      </c>
      <c r="M91" cm="1">
        <f t="array" aca="1" ref="M91" ca="1">INDEX([3]!data,_xlfn.XMATCH(_xlfn.CONCAT(
SUBSTITUTE($A91,LEFT($A91,FIND($C91,$A91)+LEN($C91)-1),),
$F91),
[3]!index),_xlfn.XMATCH($G91,[3]!header))</f>
        <v>33961029.177958801</v>
      </c>
      <c r="N91">
        <f t="shared" ca="1" si="10"/>
        <v>33961029.177958801</v>
      </c>
      <c r="O91">
        <f t="shared" ca="1" si="10"/>
        <v>33961029.177958801</v>
      </c>
      <c r="P91">
        <f t="shared" ca="1" si="10"/>
        <v>33961029.177958801</v>
      </c>
      <c r="Q91">
        <f t="shared" ca="1" si="10"/>
        <v>33961029.177958801</v>
      </c>
      <c r="R91">
        <f t="shared" ca="1" si="10"/>
        <v>33961029.177958801</v>
      </c>
      <c r="S91">
        <f t="shared" ca="1" si="10"/>
        <v>33961029.177958801</v>
      </c>
      <c r="T91">
        <f t="shared" ca="1" si="10"/>
        <v>33961029.177958801</v>
      </c>
      <c r="U91">
        <f t="shared" ca="1" si="10"/>
        <v>33961029.177958801</v>
      </c>
      <c r="V91">
        <f t="shared" ca="1" si="10"/>
        <v>33961029.177958801</v>
      </c>
      <c r="W91">
        <f t="shared" ca="1" si="10"/>
        <v>33961029.177958801</v>
      </c>
    </row>
    <row r="92" spans="1:23" x14ac:dyDescent="0.25">
      <c r="A92" t="s">
        <v>56</v>
      </c>
      <c r="B92" t="s">
        <v>6</v>
      </c>
      <c r="C92" t="s">
        <v>16</v>
      </c>
      <c r="D92" t="s">
        <v>17</v>
      </c>
      <c r="E92" t="s">
        <v>60</v>
      </c>
      <c r="F92" t="s">
        <v>85</v>
      </c>
      <c r="G92" t="s">
        <v>78</v>
      </c>
      <c r="K92" t="s">
        <v>63</v>
      </c>
      <c r="L92" t="s">
        <v>77</v>
      </c>
      <c r="M92" cm="1">
        <f t="array" aca="1" ref="M92" ca="1">INDEX([3]!data,_xlfn.XMATCH(_xlfn.CONCAT(
SUBSTITUTE($A92,LEFT($A92,FIND($C92,$A92)+LEN($C92)-1),),
$F92),
[3]!index),_xlfn.XMATCH($G92,[3]!header))</f>
        <v>1358669.99574921</v>
      </c>
      <c r="N92">
        <f t="shared" ca="1" si="10"/>
        <v>1358669.99574921</v>
      </c>
      <c r="O92">
        <f t="shared" ca="1" si="10"/>
        <v>1358669.99574921</v>
      </c>
      <c r="P92">
        <f t="shared" ca="1" si="10"/>
        <v>1358669.99574921</v>
      </c>
      <c r="Q92">
        <f t="shared" ca="1" si="10"/>
        <v>1358669.99574921</v>
      </c>
      <c r="R92">
        <f t="shared" ca="1" si="10"/>
        <v>1358669.99574921</v>
      </c>
      <c r="S92">
        <f t="shared" ca="1" si="10"/>
        <v>1358669.99574921</v>
      </c>
      <c r="T92">
        <f t="shared" ca="1" si="10"/>
        <v>1358669.99574921</v>
      </c>
      <c r="U92">
        <f t="shared" ca="1" si="10"/>
        <v>1358669.99574921</v>
      </c>
      <c r="V92">
        <f t="shared" ca="1" si="10"/>
        <v>1358669.99574921</v>
      </c>
      <c r="W92">
        <f t="shared" ca="1" si="10"/>
        <v>1358669.99574921</v>
      </c>
    </row>
    <row r="93" spans="1:23" x14ac:dyDescent="0.25">
      <c r="A93" t="s">
        <v>56</v>
      </c>
      <c r="B93" t="s">
        <v>6</v>
      </c>
      <c r="C93" t="s">
        <v>16</v>
      </c>
      <c r="D93" t="s">
        <v>17</v>
      </c>
      <c r="E93" t="s">
        <v>60</v>
      </c>
      <c r="F93" t="s">
        <v>85</v>
      </c>
      <c r="G93" t="s">
        <v>18</v>
      </c>
      <c r="J93" t="s">
        <v>79</v>
      </c>
      <c r="K93" t="s">
        <v>80</v>
      </c>
      <c r="L93" t="str" cm="1">
        <f t="array" aca="1" ref="L93" ca="1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aca="1" ref="M93" ca="1">INDEX([3]!data_multi,_xlfn.XMATCH(_xlfn.CONCAT(
SUBSTITUTE($A93,LEFT($A93,FIND($C93,$A93)+LEN($C93)-1),),
$F93:$I93,
SUBSTITUTE($J93,LEFT($A93,FIND($C93,$A93)+LEN($C93)-1),)),
[3]!index_multi),_xlfn.XMATCH(M$2,[3]!header_multi))</f>
        <v>0.11899999999999999</v>
      </c>
      <c r="N93">
        <f t="shared" ca="1" si="10"/>
        <v>0.11899999999999999</v>
      </c>
      <c r="O93">
        <f t="shared" ca="1" si="10"/>
        <v>0.11899999999999999</v>
      </c>
      <c r="P93">
        <f t="shared" ca="1" si="10"/>
        <v>0.11899999999999999</v>
      </c>
      <c r="Q93">
        <f t="shared" ca="1" si="10"/>
        <v>0.11899999999999999</v>
      </c>
      <c r="R93">
        <f t="shared" ca="1" si="10"/>
        <v>0.11899999999999999</v>
      </c>
      <c r="S93">
        <f t="shared" ca="1" si="10"/>
        <v>0.11899999999999999</v>
      </c>
      <c r="T93">
        <f t="shared" ca="1" si="10"/>
        <v>0.11899999999999999</v>
      </c>
      <c r="U93">
        <f t="shared" ca="1" si="10"/>
        <v>0.11899999999999999</v>
      </c>
      <c r="V93">
        <f t="shared" ca="1" si="10"/>
        <v>0.11899999999999999</v>
      </c>
      <c r="W93">
        <f t="shared" ca="1" si="10"/>
        <v>0.11899999999999999</v>
      </c>
    </row>
    <row r="94" spans="1:23" x14ac:dyDescent="0.25">
      <c r="A94" t="s">
        <v>56</v>
      </c>
      <c r="B94" t="s">
        <v>6</v>
      </c>
      <c r="C94" t="s">
        <v>16</v>
      </c>
      <c r="D94" t="s">
        <v>17</v>
      </c>
      <c r="E94" t="s">
        <v>60</v>
      </c>
      <c r="F94" t="s">
        <v>85</v>
      </c>
      <c r="G94" t="s">
        <v>18</v>
      </c>
      <c r="J94" t="s">
        <v>82</v>
      </c>
      <c r="K94" t="s">
        <v>80</v>
      </c>
      <c r="L94" t="str" cm="1">
        <f t="array" aca="1" ref="L94" ca="1">INDEX([3]!data_multi,_xlfn.XMATCH(_xlfn.CONCAT(
SUBSTITUTE($A94,LEFT($A94,FIND($C94,$A94)+LEN($C94)-1),),
$F94:$I94,
SUBSTITUTE($J94,LEFT($A94,FIND($C94,$A94)+LEN($C94)-1),)),
[3]!index_multi),_xlfn.XMATCH(L$2,[3]!header_multi))</f>
        <v>GJ</v>
      </c>
      <c r="M94" cm="1">
        <f t="array" aca="1" ref="M94" ca="1">INDEX([3]!data_multi,_xlfn.XMATCH(_xlfn.CONCAT(
SUBSTITUTE($A94,LEFT($A94,FIND($C94,$A94)+LEN($C94)-1),),
$F94:$I94,
SUBSTITUTE($J94,LEFT($A94,FIND($C94,$A94)+LEN($C94)-1),)),
[3]!index_multi),_xlfn.XMATCH(M$2,[3]!header_multi))</f>
        <v>4.5015999999999998</v>
      </c>
      <c r="N94">
        <f t="shared" ca="1" si="10"/>
        <v>4.5015999999999998</v>
      </c>
      <c r="O94">
        <f t="shared" ca="1" si="10"/>
        <v>4.5015999999999998</v>
      </c>
      <c r="P94">
        <f t="shared" ca="1" si="10"/>
        <v>4.5015999999999998</v>
      </c>
      <c r="Q94">
        <f t="shared" ca="1" si="10"/>
        <v>4.5015999999999998</v>
      </c>
      <c r="R94">
        <f t="shared" ca="1" si="10"/>
        <v>4.5015999999999998</v>
      </c>
      <c r="S94">
        <f t="shared" ca="1" si="10"/>
        <v>4.5015999999999998</v>
      </c>
      <c r="T94">
        <f t="shared" ca="1" si="10"/>
        <v>4.5015999999999998</v>
      </c>
      <c r="U94">
        <f t="shared" ca="1" si="10"/>
        <v>4.5015999999999998</v>
      </c>
      <c r="V94">
        <f t="shared" ca="1" si="10"/>
        <v>4.5015999999999998</v>
      </c>
      <c r="W94">
        <f t="shared" ca="1" si="10"/>
        <v>4.5015999999999998</v>
      </c>
    </row>
    <row r="95" spans="1:23" x14ac:dyDescent="0.25">
      <c r="A95" t="s">
        <v>56</v>
      </c>
      <c r="B95" t="s">
        <v>6</v>
      </c>
      <c r="C95" t="s">
        <v>16</v>
      </c>
      <c r="D95" t="s">
        <v>17</v>
      </c>
      <c r="E95" t="s">
        <v>60</v>
      </c>
      <c r="F95" t="s">
        <v>86</v>
      </c>
      <c r="G95" t="s">
        <v>7</v>
      </c>
    </row>
    <row r="96" spans="1:23" x14ac:dyDescent="0.25">
      <c r="A96" t="s">
        <v>56</v>
      </c>
      <c r="B96" t="s">
        <v>6</v>
      </c>
      <c r="C96" t="s">
        <v>16</v>
      </c>
      <c r="D96" t="s">
        <v>17</v>
      </c>
      <c r="E96" t="s">
        <v>60</v>
      </c>
      <c r="F96" t="s">
        <v>86</v>
      </c>
      <c r="G96" t="s">
        <v>67</v>
      </c>
      <c r="K96" t="s">
        <v>63</v>
      </c>
      <c r="L96" t="s">
        <v>68</v>
      </c>
      <c r="M96" cm="1">
        <f t="array" aca="1" ref="M96" ca="1">INDEX([3]!data,_xlfn.XMATCH(_xlfn.CONCAT(
SUBSTITUTE($A96,LEFT($A96,FIND($C96,$A96)+LEN($C96)-1),),
$F96),
[3]!index),_xlfn.XMATCH($G96,[3]!header))</f>
        <v>2006</v>
      </c>
      <c r="N96">
        <f t="shared" ref="N96:W98" ca="1" si="11">M96</f>
        <v>2006</v>
      </c>
      <c r="O96">
        <f t="shared" ca="1" si="11"/>
        <v>2006</v>
      </c>
      <c r="P96">
        <f t="shared" ca="1" si="11"/>
        <v>2006</v>
      </c>
      <c r="Q96">
        <f t="shared" ca="1" si="11"/>
        <v>2006</v>
      </c>
      <c r="R96">
        <f t="shared" ca="1" si="11"/>
        <v>2006</v>
      </c>
      <c r="S96">
        <f t="shared" ca="1" si="11"/>
        <v>2006</v>
      </c>
      <c r="T96">
        <f t="shared" ca="1" si="11"/>
        <v>2006</v>
      </c>
      <c r="U96">
        <f t="shared" ca="1" si="11"/>
        <v>2006</v>
      </c>
      <c r="V96">
        <f t="shared" ca="1" si="11"/>
        <v>2006</v>
      </c>
      <c r="W96">
        <f t="shared" ca="1" si="11"/>
        <v>2006</v>
      </c>
    </row>
    <row r="97" spans="1:23" x14ac:dyDescent="0.25">
      <c r="A97" t="s">
        <v>56</v>
      </c>
      <c r="B97" t="s">
        <v>6</v>
      </c>
      <c r="C97" t="s">
        <v>16</v>
      </c>
      <c r="D97" t="s">
        <v>17</v>
      </c>
      <c r="E97" t="s">
        <v>60</v>
      </c>
      <c r="F97" t="s">
        <v>86</v>
      </c>
      <c r="G97" t="s">
        <v>69</v>
      </c>
      <c r="K97" t="s">
        <v>63</v>
      </c>
      <c r="L97" t="s">
        <v>68</v>
      </c>
      <c r="M97" cm="1">
        <f t="array" aca="1" ref="M97" ca="1">INDEX([3]!data,_xlfn.XMATCH(_xlfn.CONCAT(
SUBSTITUTE($A97,LEFT($A97,FIND($C97,$A97)+LEN($C97)-1),),
$F97),
[3]!index),_xlfn.XMATCH($G97,[3]!header))</f>
        <v>2101</v>
      </c>
      <c r="N97">
        <f t="shared" ca="1" si="11"/>
        <v>2101</v>
      </c>
      <c r="O97">
        <f t="shared" ca="1" si="11"/>
        <v>2101</v>
      </c>
      <c r="P97">
        <f t="shared" ca="1" si="11"/>
        <v>2101</v>
      </c>
      <c r="Q97">
        <f t="shared" ca="1" si="11"/>
        <v>2101</v>
      </c>
      <c r="R97">
        <f t="shared" ca="1" si="11"/>
        <v>2101</v>
      </c>
      <c r="S97">
        <f t="shared" ca="1" si="11"/>
        <v>2101</v>
      </c>
      <c r="T97">
        <f t="shared" ca="1" si="11"/>
        <v>2101</v>
      </c>
      <c r="U97">
        <f t="shared" ca="1" si="11"/>
        <v>2101</v>
      </c>
      <c r="V97">
        <f t="shared" ca="1" si="11"/>
        <v>2101</v>
      </c>
      <c r="W97">
        <f t="shared" ca="1" si="11"/>
        <v>2101</v>
      </c>
    </row>
    <row r="98" spans="1:23" x14ac:dyDescent="0.25">
      <c r="A98" t="s">
        <v>56</v>
      </c>
      <c r="B98" t="s">
        <v>6</v>
      </c>
      <c r="C98" t="s">
        <v>16</v>
      </c>
      <c r="D98" t="s">
        <v>17</v>
      </c>
      <c r="E98" t="s">
        <v>60</v>
      </c>
      <c r="F98" t="s">
        <v>86</v>
      </c>
      <c r="G98" t="s">
        <v>70</v>
      </c>
      <c r="K98" t="s">
        <v>63</v>
      </c>
      <c r="L98" t="s">
        <v>71</v>
      </c>
      <c r="M98" cm="1">
        <f t="array" aca="1" ref="M98" ca="1">INDEX([3]!data,_xlfn.XMATCH(_xlfn.CONCAT(
SUBSTITUTE($A98,LEFT($A98,FIND($C98,$A98)+LEN($C98)-1),),
$F98),
[3]!index),_xlfn.XMATCH($G98,[3]!header))</f>
        <v>20</v>
      </c>
      <c r="N98">
        <f t="shared" ca="1" si="11"/>
        <v>20</v>
      </c>
      <c r="O98">
        <f t="shared" ca="1" si="11"/>
        <v>20</v>
      </c>
      <c r="P98">
        <f t="shared" ca="1" si="11"/>
        <v>20</v>
      </c>
      <c r="Q98">
        <f t="shared" ca="1" si="11"/>
        <v>20</v>
      </c>
      <c r="R98">
        <f t="shared" ca="1" si="11"/>
        <v>20</v>
      </c>
      <c r="S98">
        <f t="shared" ca="1" si="11"/>
        <v>20</v>
      </c>
      <c r="T98">
        <f t="shared" ca="1" si="11"/>
        <v>20</v>
      </c>
      <c r="U98">
        <f t="shared" ca="1" si="11"/>
        <v>20</v>
      </c>
      <c r="V98">
        <f t="shared" ca="1" si="11"/>
        <v>20</v>
      </c>
      <c r="W98">
        <f t="shared" ca="1" si="11"/>
        <v>20</v>
      </c>
    </row>
    <row r="99" spans="1:23" x14ac:dyDescent="0.25">
      <c r="A99" t="s">
        <v>56</v>
      </c>
      <c r="B99" t="s">
        <v>6</v>
      </c>
      <c r="C99" t="s">
        <v>16</v>
      </c>
      <c r="D99" t="s">
        <v>17</v>
      </c>
      <c r="E99" t="s">
        <v>60</v>
      </c>
      <c r="F99" t="s">
        <v>86</v>
      </c>
      <c r="G99" t="s">
        <v>72</v>
      </c>
      <c r="K99" t="s">
        <v>73</v>
      </c>
      <c r="L99" t="s">
        <v>64</v>
      </c>
      <c r="M99" cm="1">
        <f t="array" aca="1" ref="M99" ca="1">INDEX([3]!data,_xlfn.XMATCH(_xlfn.CONCAT(
SUBSTITUTE($A99,LEFT($A99,FIND($C99,$A99)+LEN($C99)-1),),
$F99),
[3]!index),_xlfn.XMATCH(_xlfn.CONCAT($C99,$G99),[3]!header))</f>
        <v>0</v>
      </c>
    </row>
    <row r="100" spans="1:23" x14ac:dyDescent="0.25">
      <c r="A100" t="s">
        <v>56</v>
      </c>
      <c r="B100" t="s">
        <v>6</v>
      </c>
      <c r="C100" t="s">
        <v>16</v>
      </c>
      <c r="D100" t="s">
        <v>17</v>
      </c>
      <c r="E100" t="s">
        <v>60</v>
      </c>
      <c r="F100" t="s">
        <v>86</v>
      </c>
      <c r="G100" t="s">
        <v>74</v>
      </c>
      <c r="K100" t="s">
        <v>63</v>
      </c>
      <c r="L100" t="s">
        <v>75</v>
      </c>
      <c r="M100" cm="1">
        <f t="array" aca="1" ref="M100" ca="1">INDEX([3]!data,_xlfn.XMATCH(_xlfn.CONCAT(
SUBSTITUTE($A100,LEFT($A100,FIND($C100,$A100)+LEN($C100)-1),),
$F100),
[3]!index),_xlfn.XMATCH($G100,[3]!header))</f>
        <v>191625</v>
      </c>
      <c r="N100">
        <f t="shared" ref="N100:W104" ca="1" si="12">M100</f>
        <v>191625</v>
      </c>
      <c r="O100">
        <f t="shared" ca="1" si="12"/>
        <v>191625</v>
      </c>
      <c r="P100">
        <f t="shared" ca="1" si="12"/>
        <v>191625</v>
      </c>
      <c r="Q100">
        <f t="shared" ca="1" si="12"/>
        <v>191625</v>
      </c>
      <c r="R100">
        <f t="shared" ca="1" si="12"/>
        <v>191625</v>
      </c>
      <c r="S100">
        <f t="shared" ca="1" si="12"/>
        <v>191625</v>
      </c>
      <c r="T100">
        <f t="shared" ca="1" si="12"/>
        <v>191625</v>
      </c>
      <c r="U100">
        <f t="shared" ca="1" si="12"/>
        <v>191625</v>
      </c>
      <c r="V100">
        <f t="shared" ca="1" si="12"/>
        <v>191625</v>
      </c>
      <c r="W100">
        <f t="shared" ca="1" si="12"/>
        <v>191625</v>
      </c>
    </row>
    <row r="101" spans="1:23" x14ac:dyDescent="0.25">
      <c r="A101" t="s">
        <v>56</v>
      </c>
      <c r="B101" t="s">
        <v>6</v>
      </c>
      <c r="C101" t="s">
        <v>16</v>
      </c>
      <c r="D101" t="s">
        <v>17</v>
      </c>
      <c r="E101" t="s">
        <v>60</v>
      </c>
      <c r="F101" t="s">
        <v>86</v>
      </c>
      <c r="G101" t="s">
        <v>76</v>
      </c>
      <c r="K101" t="s">
        <v>63</v>
      </c>
      <c r="L101" t="s">
        <v>77</v>
      </c>
      <c r="M101" cm="1">
        <f t="array" aca="1" ref="M101" ca="1">INDEX([3]!data,_xlfn.XMATCH(_xlfn.CONCAT(
SUBSTITUTE($A101,LEFT($A101,FIND($C101,$A101)+LEN($C101)-1),),
$F101),
[3]!index),_xlfn.XMATCH($G101,[3]!header))</f>
        <v>19316593.711509101</v>
      </c>
      <c r="N101">
        <f t="shared" ca="1" si="12"/>
        <v>19316593.711509101</v>
      </c>
      <c r="O101">
        <f t="shared" ca="1" si="12"/>
        <v>19316593.711509101</v>
      </c>
      <c r="P101">
        <f t="shared" ca="1" si="12"/>
        <v>19316593.711509101</v>
      </c>
      <c r="Q101">
        <f t="shared" ca="1" si="12"/>
        <v>19316593.711509101</v>
      </c>
      <c r="R101">
        <f t="shared" ca="1" si="12"/>
        <v>19316593.711509101</v>
      </c>
      <c r="S101">
        <f t="shared" ca="1" si="12"/>
        <v>19316593.711509101</v>
      </c>
      <c r="T101">
        <f t="shared" ca="1" si="12"/>
        <v>19316593.711509101</v>
      </c>
      <c r="U101">
        <f t="shared" ca="1" si="12"/>
        <v>19316593.711509101</v>
      </c>
      <c r="V101">
        <f t="shared" ca="1" si="12"/>
        <v>19316593.711509101</v>
      </c>
      <c r="W101">
        <f t="shared" ca="1" si="12"/>
        <v>19316593.711509101</v>
      </c>
    </row>
    <row r="102" spans="1:23" x14ac:dyDescent="0.25">
      <c r="A102" t="s">
        <v>56</v>
      </c>
      <c r="B102" t="s">
        <v>6</v>
      </c>
      <c r="C102" t="s">
        <v>16</v>
      </c>
      <c r="D102" t="s">
        <v>17</v>
      </c>
      <c r="E102" t="s">
        <v>60</v>
      </c>
      <c r="F102" t="s">
        <v>86</v>
      </c>
      <c r="G102" t="s">
        <v>78</v>
      </c>
      <c r="K102" t="s">
        <v>63</v>
      </c>
      <c r="L102" t="s">
        <v>77</v>
      </c>
      <c r="M102" cm="1">
        <f t="array" aca="1" ref="M102" ca="1">INDEX([3]!data,_xlfn.XMATCH(_xlfn.CONCAT(
SUBSTITUTE($A102,LEFT($A102,FIND($C102,$A102)+LEN($C102)-1),),
$F102),
[3]!index),_xlfn.XMATCH($G102,[3]!header))</f>
        <v>772663.74846036499</v>
      </c>
      <c r="N102">
        <f t="shared" ca="1" si="12"/>
        <v>772663.74846036499</v>
      </c>
      <c r="O102">
        <f t="shared" ca="1" si="12"/>
        <v>772663.74846036499</v>
      </c>
      <c r="P102">
        <f t="shared" ca="1" si="12"/>
        <v>772663.74846036499</v>
      </c>
      <c r="Q102">
        <f t="shared" ca="1" si="12"/>
        <v>772663.74846036499</v>
      </c>
      <c r="R102">
        <f t="shared" ca="1" si="12"/>
        <v>772663.74846036499</v>
      </c>
      <c r="S102">
        <f t="shared" ca="1" si="12"/>
        <v>772663.74846036499</v>
      </c>
      <c r="T102">
        <f t="shared" ca="1" si="12"/>
        <v>772663.74846036499</v>
      </c>
      <c r="U102">
        <f t="shared" ca="1" si="12"/>
        <v>772663.74846036499</v>
      </c>
      <c r="V102">
        <f t="shared" ca="1" si="12"/>
        <v>772663.74846036499</v>
      </c>
      <c r="W102">
        <f t="shared" ca="1" si="12"/>
        <v>772663.74846036499</v>
      </c>
    </row>
    <row r="103" spans="1:23" x14ac:dyDescent="0.25">
      <c r="A103" t="s">
        <v>56</v>
      </c>
      <c r="B103" t="s">
        <v>6</v>
      </c>
      <c r="C103" t="s">
        <v>16</v>
      </c>
      <c r="D103" t="s">
        <v>17</v>
      </c>
      <c r="E103" t="s">
        <v>60</v>
      </c>
      <c r="F103" t="s">
        <v>86</v>
      </c>
      <c r="G103" t="s">
        <v>18</v>
      </c>
      <c r="J103" t="s">
        <v>79</v>
      </c>
      <c r="K103" t="s">
        <v>80</v>
      </c>
      <c r="L103" t="str" cm="1">
        <f t="array" aca="1" ref="L103" ca="1">INDEX([3]!data_multi,_xlfn.XMATCH(_xlfn.CONCAT(
SUBSTITUTE($A103,LEFT($A103,FIND($C103,$A103)+LEN($C103)-1),),
$F103:$I103,
SUBSTITUTE($J103,LEFT($A103,FIND($C103,$A103)+LEN($C103)-1),)),
[3]!index_multi),_xlfn.XMATCH(L$2,[3]!header_multi))</f>
        <v>GJ</v>
      </c>
      <c r="M103" cm="1">
        <f t="array" aca="1" ref="M103" ca="1">INDEX([3]!data_multi,_xlfn.XMATCH(_xlfn.CONCAT(
SUBSTITUTE($A103,LEFT($A103,FIND($C103,$A103)+LEN($C103)-1),),
$F103:$I103,
SUBSTITUTE($J103,LEFT($A103,FIND($C103,$A103)+LEN($C103)-1),)),
[3]!index_multi),_xlfn.XMATCH(M$2,[3]!header_multi))</f>
        <v>0.08</v>
      </c>
      <c r="N103">
        <f t="shared" ca="1" si="12"/>
        <v>0.08</v>
      </c>
      <c r="O103">
        <f t="shared" ca="1" si="12"/>
        <v>0.08</v>
      </c>
      <c r="P103">
        <f t="shared" ca="1" si="12"/>
        <v>0.08</v>
      </c>
      <c r="Q103">
        <f t="shared" ca="1" si="12"/>
        <v>0.08</v>
      </c>
      <c r="R103">
        <f t="shared" ca="1" si="12"/>
        <v>0.08</v>
      </c>
      <c r="S103">
        <f t="shared" ca="1" si="12"/>
        <v>0.08</v>
      </c>
      <c r="T103">
        <f t="shared" ca="1" si="12"/>
        <v>0.08</v>
      </c>
      <c r="U103">
        <f t="shared" ca="1" si="12"/>
        <v>0.08</v>
      </c>
      <c r="V103">
        <f t="shared" ca="1" si="12"/>
        <v>0.08</v>
      </c>
      <c r="W103">
        <f t="shared" ca="1" si="12"/>
        <v>0.08</v>
      </c>
    </row>
    <row r="104" spans="1:23" x14ac:dyDescent="0.25">
      <c r="A104" t="s">
        <v>56</v>
      </c>
      <c r="B104" t="s">
        <v>6</v>
      </c>
      <c r="C104" t="s">
        <v>16</v>
      </c>
      <c r="D104" t="s">
        <v>17</v>
      </c>
      <c r="E104" t="s">
        <v>60</v>
      </c>
      <c r="F104" t="s">
        <v>86</v>
      </c>
      <c r="G104" t="s">
        <v>18</v>
      </c>
      <c r="J104" t="s">
        <v>82</v>
      </c>
      <c r="K104" t="s">
        <v>80</v>
      </c>
      <c r="L104" t="str" cm="1">
        <f t="array" aca="1" ref="L104" ca="1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aca="1" ref="M104" ca="1">INDEX([3]!data_multi,_xlfn.XMATCH(_xlfn.CONCAT(
SUBSTITUTE($A104,LEFT($A104,FIND($C104,$A104)+LEN($C104)-1),),
$F104:$I104,
SUBSTITUTE($J104,LEFT($A104,FIND($C104,$A104)+LEN($C104)-1),)),
[3]!index_multi),_xlfn.XMATCH(M$2,[3]!header_multi))</f>
        <v>4.8449999999999998</v>
      </c>
      <c r="N104">
        <f t="shared" ca="1" si="12"/>
        <v>4.8449999999999998</v>
      </c>
      <c r="O104">
        <f t="shared" ca="1" si="12"/>
        <v>4.8449999999999998</v>
      </c>
      <c r="P104">
        <f t="shared" ca="1" si="12"/>
        <v>4.8449999999999998</v>
      </c>
      <c r="Q104">
        <f t="shared" ca="1" si="12"/>
        <v>4.8449999999999998</v>
      </c>
      <c r="R104">
        <f t="shared" ca="1" si="12"/>
        <v>4.8449999999999998</v>
      </c>
      <c r="S104">
        <f t="shared" ca="1" si="12"/>
        <v>4.8449999999999998</v>
      </c>
      <c r="T104">
        <f t="shared" ca="1" si="12"/>
        <v>4.8449999999999998</v>
      </c>
      <c r="U104">
        <f t="shared" ca="1" si="12"/>
        <v>4.8449999999999998</v>
      </c>
      <c r="V104">
        <f t="shared" ca="1" si="12"/>
        <v>4.8449999999999998</v>
      </c>
      <c r="W104">
        <f t="shared" ca="1" si="12"/>
        <v>4.8449999999999998</v>
      </c>
    </row>
    <row r="105" spans="1:23" x14ac:dyDescent="0.25">
      <c r="A105" t="s">
        <v>56</v>
      </c>
      <c r="B105" t="s">
        <v>6</v>
      </c>
      <c r="C105" t="s">
        <v>16</v>
      </c>
      <c r="D105" t="s">
        <v>17</v>
      </c>
      <c r="E105" t="s">
        <v>60</v>
      </c>
      <c r="F105" t="s">
        <v>87</v>
      </c>
      <c r="G105" t="s">
        <v>7</v>
      </c>
    </row>
    <row r="106" spans="1:23" x14ac:dyDescent="0.25">
      <c r="A106" t="s">
        <v>56</v>
      </c>
      <c r="B106" t="s">
        <v>6</v>
      </c>
      <c r="C106" t="s">
        <v>16</v>
      </c>
      <c r="D106" t="s">
        <v>17</v>
      </c>
      <c r="E106" t="s">
        <v>60</v>
      </c>
      <c r="F106" t="s">
        <v>87</v>
      </c>
      <c r="G106" t="s">
        <v>67</v>
      </c>
      <c r="K106" t="s">
        <v>63</v>
      </c>
      <c r="L106" t="s">
        <v>68</v>
      </c>
      <c r="M106" cm="1">
        <f t="array" aca="1" ref="M106" ca="1">INDEX([3]!data,_xlfn.XMATCH(_xlfn.CONCAT(
SUBSTITUTE($A106,LEFT($A106,FIND($C106,$A106)+LEN($C106)-1),),
$F106),
[3]!index),_xlfn.XMATCH($G106,[3]!header))</f>
        <v>1995</v>
      </c>
      <c r="N106">
        <f t="shared" ref="N106:W108" ca="1" si="13">M106</f>
        <v>1995</v>
      </c>
      <c r="O106">
        <f t="shared" ca="1" si="13"/>
        <v>1995</v>
      </c>
      <c r="P106">
        <f t="shared" ca="1" si="13"/>
        <v>1995</v>
      </c>
      <c r="Q106">
        <f t="shared" ca="1" si="13"/>
        <v>1995</v>
      </c>
      <c r="R106">
        <f t="shared" ca="1" si="13"/>
        <v>1995</v>
      </c>
      <c r="S106">
        <f t="shared" ca="1" si="13"/>
        <v>1995</v>
      </c>
      <c r="T106">
        <f t="shared" ca="1" si="13"/>
        <v>1995</v>
      </c>
      <c r="U106">
        <f t="shared" ca="1" si="13"/>
        <v>1995</v>
      </c>
      <c r="V106">
        <f t="shared" ca="1" si="13"/>
        <v>1995</v>
      </c>
      <c r="W106">
        <f t="shared" ca="1" si="13"/>
        <v>1995</v>
      </c>
    </row>
    <row r="107" spans="1:23" x14ac:dyDescent="0.25">
      <c r="A107" t="s">
        <v>56</v>
      </c>
      <c r="B107" t="s">
        <v>6</v>
      </c>
      <c r="C107" t="s">
        <v>16</v>
      </c>
      <c r="D107" t="s">
        <v>17</v>
      </c>
      <c r="E107" t="s">
        <v>60</v>
      </c>
      <c r="F107" t="s">
        <v>87</v>
      </c>
      <c r="G107" t="s">
        <v>69</v>
      </c>
      <c r="K107" t="s">
        <v>63</v>
      </c>
      <c r="L107" t="s">
        <v>68</v>
      </c>
      <c r="M107" cm="1">
        <f t="array" aca="1" ref="M107" ca="1">INDEX([3]!data,_xlfn.XMATCH(_xlfn.CONCAT(
SUBSTITUTE($A107,LEFT($A107,FIND($C107,$A107)+LEN($C107)-1),),
$F107),
[3]!index),_xlfn.XMATCH($G107,[3]!header))</f>
        <v>2101</v>
      </c>
      <c r="N107">
        <f t="shared" ca="1" si="13"/>
        <v>2101</v>
      </c>
      <c r="O107">
        <f t="shared" ca="1" si="13"/>
        <v>2101</v>
      </c>
      <c r="P107">
        <f t="shared" ca="1" si="13"/>
        <v>2101</v>
      </c>
      <c r="Q107">
        <f t="shared" ca="1" si="13"/>
        <v>2101</v>
      </c>
      <c r="R107">
        <f t="shared" ca="1" si="13"/>
        <v>2101</v>
      </c>
      <c r="S107">
        <f t="shared" ca="1" si="13"/>
        <v>2101</v>
      </c>
      <c r="T107">
        <f t="shared" ca="1" si="13"/>
        <v>2101</v>
      </c>
      <c r="U107">
        <f t="shared" ca="1" si="13"/>
        <v>2101</v>
      </c>
      <c r="V107">
        <f t="shared" ca="1" si="13"/>
        <v>2101</v>
      </c>
      <c r="W107">
        <f t="shared" ca="1" si="13"/>
        <v>2101</v>
      </c>
    </row>
    <row r="108" spans="1:23" x14ac:dyDescent="0.25">
      <c r="A108" t="s">
        <v>56</v>
      </c>
      <c r="B108" t="s">
        <v>6</v>
      </c>
      <c r="C108" t="s">
        <v>16</v>
      </c>
      <c r="D108" t="s">
        <v>17</v>
      </c>
      <c r="E108" t="s">
        <v>60</v>
      </c>
      <c r="F108" t="s">
        <v>87</v>
      </c>
      <c r="G108" t="s">
        <v>70</v>
      </c>
      <c r="K108" t="s">
        <v>63</v>
      </c>
      <c r="L108" t="s">
        <v>71</v>
      </c>
      <c r="M108" cm="1">
        <f t="array" aca="1" ref="M108" ca="1">INDEX([3]!data,_xlfn.XMATCH(_xlfn.CONCAT(
SUBSTITUTE($A108,LEFT($A108,FIND($C108,$A108)+LEN($C108)-1),),
$F108),
[3]!index),_xlfn.XMATCH($G108,[3]!header))</f>
        <v>20</v>
      </c>
      <c r="N108">
        <f t="shared" ca="1" si="13"/>
        <v>20</v>
      </c>
      <c r="O108">
        <f t="shared" ca="1" si="13"/>
        <v>20</v>
      </c>
      <c r="P108">
        <f t="shared" ca="1" si="13"/>
        <v>20</v>
      </c>
      <c r="Q108">
        <f t="shared" ca="1" si="13"/>
        <v>20</v>
      </c>
      <c r="R108">
        <f t="shared" ca="1" si="13"/>
        <v>20</v>
      </c>
      <c r="S108">
        <f t="shared" ca="1" si="13"/>
        <v>20</v>
      </c>
      <c r="T108">
        <f t="shared" ca="1" si="13"/>
        <v>20</v>
      </c>
      <c r="U108">
        <f t="shared" ca="1" si="13"/>
        <v>20</v>
      </c>
      <c r="V108">
        <f t="shared" ca="1" si="13"/>
        <v>20</v>
      </c>
      <c r="W108">
        <f t="shared" ca="1" si="13"/>
        <v>20</v>
      </c>
    </row>
    <row r="109" spans="1:23" x14ac:dyDescent="0.25">
      <c r="A109" t="s">
        <v>56</v>
      </c>
      <c r="B109" t="s">
        <v>6</v>
      </c>
      <c r="C109" t="s">
        <v>16</v>
      </c>
      <c r="D109" t="s">
        <v>17</v>
      </c>
      <c r="E109" t="s">
        <v>60</v>
      </c>
      <c r="F109" t="s">
        <v>87</v>
      </c>
      <c r="G109" t="s">
        <v>72</v>
      </c>
      <c r="K109" t="s">
        <v>73</v>
      </c>
      <c r="L109" t="s">
        <v>64</v>
      </c>
      <c r="M109" cm="1">
        <f t="array" aca="1" ref="M109" ca="1">INDEX([3]!data,_xlfn.XMATCH(_xlfn.CONCAT(
SUBSTITUTE($A109,LEFT($A109,FIND($C109,$A109)+LEN($C109)-1),),
$F109),
[3]!index),_xlfn.XMATCH(_xlfn.CONCAT($C109,$G109),[3]!header))</f>
        <v>0</v>
      </c>
    </row>
    <row r="110" spans="1:23" x14ac:dyDescent="0.25">
      <c r="A110" t="s">
        <v>56</v>
      </c>
      <c r="B110" t="s">
        <v>6</v>
      </c>
      <c r="C110" t="s">
        <v>16</v>
      </c>
      <c r="D110" t="s">
        <v>17</v>
      </c>
      <c r="E110" t="s">
        <v>60</v>
      </c>
      <c r="F110" t="s">
        <v>87</v>
      </c>
      <c r="G110" t="s">
        <v>74</v>
      </c>
      <c r="K110" t="s">
        <v>63</v>
      </c>
      <c r="L110" t="s">
        <v>75</v>
      </c>
      <c r="M110" cm="1">
        <f t="array" aca="1" ref="M110" ca="1">INDEX([3]!data,_xlfn.XMATCH(_xlfn.CONCAT(
SUBSTITUTE($A110,LEFT($A110,FIND($C110,$A110)+LEN($C110)-1),),
$F110),
[3]!index),_xlfn.XMATCH($G110,[3]!header))</f>
        <v>191625</v>
      </c>
      <c r="N110">
        <f t="shared" ref="N110:W114" ca="1" si="14">M110</f>
        <v>191625</v>
      </c>
      <c r="O110">
        <f t="shared" ca="1" si="14"/>
        <v>191625</v>
      </c>
      <c r="P110">
        <f t="shared" ca="1" si="14"/>
        <v>191625</v>
      </c>
      <c r="Q110">
        <f t="shared" ca="1" si="14"/>
        <v>191625</v>
      </c>
      <c r="R110">
        <f t="shared" ca="1" si="14"/>
        <v>191625</v>
      </c>
      <c r="S110">
        <f t="shared" ca="1" si="14"/>
        <v>191625</v>
      </c>
      <c r="T110">
        <f t="shared" ca="1" si="14"/>
        <v>191625</v>
      </c>
      <c r="U110">
        <f t="shared" ca="1" si="14"/>
        <v>191625</v>
      </c>
      <c r="V110">
        <f t="shared" ca="1" si="14"/>
        <v>191625</v>
      </c>
      <c r="W110">
        <f t="shared" ca="1" si="14"/>
        <v>191625</v>
      </c>
    </row>
    <row r="111" spans="1:23" x14ac:dyDescent="0.25">
      <c r="A111" t="s">
        <v>56</v>
      </c>
      <c r="B111" t="s">
        <v>6</v>
      </c>
      <c r="C111" t="s">
        <v>16</v>
      </c>
      <c r="D111" t="s">
        <v>17</v>
      </c>
      <c r="E111" t="s">
        <v>60</v>
      </c>
      <c r="F111" t="s">
        <v>87</v>
      </c>
      <c r="G111" t="s">
        <v>76</v>
      </c>
      <c r="K111" t="s">
        <v>63</v>
      </c>
      <c r="L111" t="s">
        <v>77</v>
      </c>
      <c r="M111" cm="1">
        <f t="array" aca="1" ref="M111" ca="1">INDEX([3]!data,_xlfn.XMATCH(_xlfn.CONCAT(
SUBSTITUTE($A111,LEFT($A111,FIND($C111,$A111)+LEN($C111)-1),),
$F111),
[3]!index),_xlfn.XMATCH($G111,[3]!header))</f>
        <v>34185567.271993101</v>
      </c>
      <c r="N111">
        <f t="shared" ca="1" si="14"/>
        <v>34185567.271993101</v>
      </c>
      <c r="O111">
        <f t="shared" ca="1" si="14"/>
        <v>34185567.271993101</v>
      </c>
      <c r="P111">
        <f t="shared" ca="1" si="14"/>
        <v>34185567.271993101</v>
      </c>
      <c r="Q111">
        <f t="shared" ca="1" si="14"/>
        <v>34185567.271993101</v>
      </c>
      <c r="R111">
        <f t="shared" ca="1" si="14"/>
        <v>34185567.271993101</v>
      </c>
      <c r="S111">
        <f t="shared" ca="1" si="14"/>
        <v>34185567.271993101</v>
      </c>
      <c r="T111">
        <f t="shared" ca="1" si="14"/>
        <v>34185567.271993101</v>
      </c>
      <c r="U111">
        <f t="shared" ca="1" si="14"/>
        <v>34185567.271993101</v>
      </c>
      <c r="V111">
        <f t="shared" ca="1" si="14"/>
        <v>34185567.271993101</v>
      </c>
      <c r="W111">
        <f t="shared" ca="1" si="14"/>
        <v>34185567.271993101</v>
      </c>
    </row>
    <row r="112" spans="1:23" x14ac:dyDescent="0.25">
      <c r="A112" t="s">
        <v>56</v>
      </c>
      <c r="B112" t="s">
        <v>6</v>
      </c>
      <c r="C112" t="s">
        <v>16</v>
      </c>
      <c r="D112" t="s">
        <v>17</v>
      </c>
      <c r="E112" t="s">
        <v>60</v>
      </c>
      <c r="F112" t="s">
        <v>87</v>
      </c>
      <c r="G112" t="s">
        <v>78</v>
      </c>
      <c r="K112" t="s">
        <v>63</v>
      </c>
      <c r="L112" t="s">
        <v>77</v>
      </c>
      <c r="M112" cm="1">
        <f t="array" aca="1" ref="M112" ca="1">INDEX([3]!data,_xlfn.XMATCH(_xlfn.CONCAT(
SUBSTITUTE($A112,LEFT($A112,FIND($C112,$A112)+LEN($C112)-1),),
$F112),
[3]!index),_xlfn.XMATCH($G112,[3]!header))</f>
        <v>1367422.69087973</v>
      </c>
      <c r="N112">
        <f t="shared" ca="1" si="14"/>
        <v>1367422.69087973</v>
      </c>
      <c r="O112">
        <f t="shared" ca="1" si="14"/>
        <v>1367422.69087973</v>
      </c>
      <c r="P112">
        <f t="shared" ca="1" si="14"/>
        <v>1367422.69087973</v>
      </c>
      <c r="Q112">
        <f t="shared" ca="1" si="14"/>
        <v>1367422.69087973</v>
      </c>
      <c r="R112">
        <f t="shared" ca="1" si="14"/>
        <v>1367422.69087973</v>
      </c>
      <c r="S112">
        <f t="shared" ca="1" si="14"/>
        <v>1367422.69087973</v>
      </c>
      <c r="T112">
        <f t="shared" ca="1" si="14"/>
        <v>1367422.69087973</v>
      </c>
      <c r="U112">
        <f t="shared" ca="1" si="14"/>
        <v>1367422.69087973</v>
      </c>
      <c r="V112">
        <f t="shared" ca="1" si="14"/>
        <v>1367422.69087973</v>
      </c>
      <c r="W112">
        <f t="shared" ca="1" si="14"/>
        <v>1367422.69087973</v>
      </c>
    </row>
    <row r="113" spans="1:23" x14ac:dyDescent="0.25">
      <c r="A113" t="s">
        <v>56</v>
      </c>
      <c r="B113" t="s">
        <v>6</v>
      </c>
      <c r="C113" t="s">
        <v>16</v>
      </c>
      <c r="D113" t="s">
        <v>17</v>
      </c>
      <c r="E113" t="s">
        <v>60</v>
      </c>
      <c r="F113" t="s">
        <v>87</v>
      </c>
      <c r="G113" t="s">
        <v>18</v>
      </c>
      <c r="J113" t="s">
        <v>79</v>
      </c>
      <c r="K113" t="s">
        <v>80</v>
      </c>
      <c r="L113" t="str" cm="1">
        <f t="array" aca="1" ref="L113" ca="1">INDEX([3]!data_multi,_xlfn.XMATCH(_xlfn.CONCAT(
SUBSTITUTE($A113,LEFT($A113,FIND($C113,$A113)+LEN($C113)-1),),
$F113:$I113,
SUBSTITUTE($J113,LEFT($A113,FIND($C113,$A113)+LEN($C113)-1),)),
[3]!index_multi),_xlfn.XMATCH(L$2,[3]!header_multi))</f>
        <v>GJ</v>
      </c>
      <c r="M113" cm="1">
        <f t="array" aca="1" ref="M113" ca="1">INDEX([3]!data_multi,_xlfn.XMATCH(_xlfn.CONCAT(
SUBSTITUTE($A113,LEFT($A113,FIND($C113,$A113)+LEN($C113)-1),),
$F113:$I113,
SUBSTITUTE($J113,LEFT($A113,FIND($C113,$A113)+LEN($C113)-1),)),
[3]!index_multi),_xlfn.XMATCH(M$2,[3]!header_multi))</f>
        <v>0.08</v>
      </c>
      <c r="N113">
        <f t="shared" ca="1" si="14"/>
        <v>0.08</v>
      </c>
      <c r="O113">
        <f t="shared" ca="1" si="14"/>
        <v>0.08</v>
      </c>
      <c r="P113">
        <f t="shared" ca="1" si="14"/>
        <v>0.08</v>
      </c>
      <c r="Q113">
        <f t="shared" ca="1" si="14"/>
        <v>0.08</v>
      </c>
      <c r="R113">
        <f t="shared" ca="1" si="14"/>
        <v>0.08</v>
      </c>
      <c r="S113">
        <f t="shared" ca="1" si="14"/>
        <v>0.08</v>
      </c>
      <c r="T113">
        <f t="shared" ca="1" si="14"/>
        <v>0.08</v>
      </c>
      <c r="U113">
        <f t="shared" ca="1" si="14"/>
        <v>0.08</v>
      </c>
      <c r="V113">
        <f t="shared" ca="1" si="14"/>
        <v>0.08</v>
      </c>
      <c r="W113">
        <f t="shared" ca="1" si="14"/>
        <v>0.08</v>
      </c>
    </row>
    <row r="114" spans="1:23" x14ac:dyDescent="0.25">
      <c r="A114" t="s">
        <v>56</v>
      </c>
      <c r="B114" t="s">
        <v>6</v>
      </c>
      <c r="C114" t="s">
        <v>16</v>
      </c>
      <c r="D114" t="s">
        <v>17</v>
      </c>
      <c r="E114" t="s">
        <v>60</v>
      </c>
      <c r="F114" t="s">
        <v>87</v>
      </c>
      <c r="G114" t="s">
        <v>18</v>
      </c>
      <c r="J114" t="s">
        <v>82</v>
      </c>
      <c r="K114" t="s">
        <v>80</v>
      </c>
      <c r="L114" t="str" cm="1">
        <f t="array" aca="1" ref="L114" ca="1">INDEX([3]!data_multi,_xlfn.XMATCH(_xlfn.CONCAT(
SUBSTITUTE($A114,LEFT($A114,FIND($C114,$A114)+LEN($C114)-1),),
$F114:$I114,
SUBSTITUTE($J114,LEFT($A114,FIND($C114,$A114)+LEN($C114)-1),)),
[3]!index_multi),_xlfn.XMATCH(L$2,[3]!header_multi))</f>
        <v>GJ</v>
      </c>
      <c r="M114" cm="1">
        <f t="array" aca="1" ref="M114" ca="1">INDEX([3]!data_multi,_xlfn.XMATCH(_xlfn.CONCAT(
SUBSTITUTE($A114,LEFT($A114,FIND($C114,$A114)+LEN($C114)-1),),
$F114:$I114,
SUBSTITUTE($J114,LEFT($A114,FIND($C114,$A114)+LEN($C114)-1),)),
[3]!index_multi),_xlfn.XMATCH(M$2,[3]!header_multi))</f>
        <v>4.6920000000000002</v>
      </c>
      <c r="N114">
        <f t="shared" ca="1" si="14"/>
        <v>4.6920000000000002</v>
      </c>
      <c r="O114">
        <f t="shared" ca="1" si="14"/>
        <v>4.6920000000000002</v>
      </c>
      <c r="P114">
        <f t="shared" ca="1" si="14"/>
        <v>4.6920000000000002</v>
      </c>
      <c r="Q114">
        <f t="shared" ca="1" si="14"/>
        <v>4.6920000000000002</v>
      </c>
      <c r="R114">
        <f t="shared" ca="1" si="14"/>
        <v>4.6920000000000002</v>
      </c>
      <c r="S114">
        <f t="shared" ca="1" si="14"/>
        <v>4.6920000000000002</v>
      </c>
      <c r="T114">
        <f t="shared" ca="1" si="14"/>
        <v>4.6920000000000002</v>
      </c>
      <c r="U114">
        <f t="shared" ca="1" si="14"/>
        <v>4.6920000000000002</v>
      </c>
      <c r="V114">
        <f t="shared" ca="1" si="14"/>
        <v>4.6920000000000002</v>
      </c>
      <c r="W114">
        <f t="shared" ca="1" si="14"/>
        <v>4.6920000000000002</v>
      </c>
    </row>
    <row r="115" spans="1:23" x14ac:dyDescent="0.25">
      <c r="A115" t="s">
        <v>57</v>
      </c>
      <c r="B115" t="s">
        <v>6</v>
      </c>
      <c r="C115" t="s">
        <v>16</v>
      </c>
      <c r="D115" t="s">
        <v>17</v>
      </c>
      <c r="E115" t="s">
        <v>88</v>
      </c>
      <c r="G115" t="s">
        <v>21</v>
      </c>
      <c r="K115" t="s">
        <v>22</v>
      </c>
      <c r="L115" t="str" cm="1">
        <f t="array" aca="1" ref="L115" ca="1">INDEX([1]!data,_xlfn.XMATCH(_xlfn.CONCAT(
SUBSTITUTE($A115,LEFT($A115,FIND($C115,$A115)+LEN($C115)-1),),
$F115:$I115,
SUBSTITUTE($J115,LEFT($A115,FIND($C115,$A115)+LEN($C115)-1),)),
[1]!index),_xlfn.XMATCH(L$2,[1]!header))</f>
        <v>tonne</v>
      </c>
    </row>
    <row r="116" spans="1:23" x14ac:dyDescent="0.25">
      <c r="A116" t="s">
        <v>57</v>
      </c>
      <c r="B116" t="s">
        <v>6</v>
      </c>
      <c r="C116" t="s">
        <v>16</v>
      </c>
      <c r="D116" t="s">
        <v>17</v>
      </c>
      <c r="E116" t="s">
        <v>88</v>
      </c>
      <c r="G116" t="s">
        <v>23</v>
      </c>
      <c r="H116" t="s">
        <v>61</v>
      </c>
    </row>
    <row r="117" spans="1:23" x14ac:dyDescent="0.25">
      <c r="A117" t="s">
        <v>57</v>
      </c>
      <c r="B117" t="s">
        <v>6</v>
      </c>
      <c r="C117" t="s">
        <v>16</v>
      </c>
      <c r="D117" t="s">
        <v>17</v>
      </c>
      <c r="E117" t="s">
        <v>88</v>
      </c>
      <c r="G117" t="s">
        <v>62</v>
      </c>
      <c r="K117" t="s">
        <v>63</v>
      </c>
      <c r="L117" t="s">
        <v>64</v>
      </c>
      <c r="M117" cm="1">
        <f t="array" aca="1" ref="M117" ca="1">INDEX([3]!data,_xlfn.XMATCH(_xlfn.CONCAT(
SUBSTITUTE($A117,LEFT($A117,FIND($C117,$A117)+LEN($C117)-1),),
$F117),
[3]!index),_xlfn.XMATCH($G117,[3]!header))</f>
        <v>0.35</v>
      </c>
      <c r="N117">
        <f t="shared" ref="N117:W118" ca="1" si="15">M117</f>
        <v>0.35</v>
      </c>
      <c r="O117">
        <f t="shared" ca="1" si="15"/>
        <v>0.35</v>
      </c>
      <c r="P117">
        <f t="shared" ca="1" si="15"/>
        <v>0.35</v>
      </c>
      <c r="Q117">
        <f t="shared" ca="1" si="15"/>
        <v>0.35</v>
      </c>
      <c r="R117">
        <f t="shared" ca="1" si="15"/>
        <v>0.35</v>
      </c>
      <c r="S117">
        <f t="shared" ca="1" si="15"/>
        <v>0.35</v>
      </c>
      <c r="T117">
        <f t="shared" ca="1" si="15"/>
        <v>0.35</v>
      </c>
      <c r="U117">
        <f t="shared" ca="1" si="15"/>
        <v>0.35</v>
      </c>
      <c r="V117">
        <f t="shared" ca="1" si="15"/>
        <v>0.35</v>
      </c>
      <c r="W117">
        <f t="shared" ca="1" si="15"/>
        <v>0.35</v>
      </c>
    </row>
    <row r="118" spans="1:23" x14ac:dyDescent="0.25">
      <c r="A118" t="s">
        <v>57</v>
      </c>
      <c r="B118" t="s">
        <v>6</v>
      </c>
      <c r="C118" t="s">
        <v>16</v>
      </c>
      <c r="D118" t="s">
        <v>17</v>
      </c>
      <c r="E118" t="s">
        <v>88</v>
      </c>
      <c r="G118" t="s">
        <v>65</v>
      </c>
      <c r="K118" t="s">
        <v>63</v>
      </c>
      <c r="M118" cm="1">
        <f t="array" aca="1" ref="M118" ca="1">INDEX([3]!data,_xlfn.XMATCH(_xlfn.CONCAT(
SUBSTITUTE($A118,LEFT($A118,FIND($C118,$A118)+LEN($C118)-1),),
$F118),
[3]!index),_xlfn.XMATCH($G118,[3]!header))</f>
        <v>10</v>
      </c>
      <c r="N118">
        <f t="shared" ca="1" si="15"/>
        <v>10</v>
      </c>
      <c r="O118">
        <f t="shared" ca="1" si="15"/>
        <v>10</v>
      </c>
      <c r="P118">
        <f t="shared" ca="1" si="15"/>
        <v>10</v>
      </c>
      <c r="Q118">
        <f t="shared" ca="1" si="15"/>
        <v>10</v>
      </c>
      <c r="R118">
        <f t="shared" ca="1" si="15"/>
        <v>10</v>
      </c>
      <c r="S118">
        <f t="shared" ca="1" si="15"/>
        <v>10</v>
      </c>
      <c r="T118">
        <f t="shared" ca="1" si="15"/>
        <v>10</v>
      </c>
      <c r="U118">
        <f t="shared" ca="1" si="15"/>
        <v>10</v>
      </c>
      <c r="V118">
        <f t="shared" ca="1" si="15"/>
        <v>10</v>
      </c>
      <c r="W118">
        <f t="shared" ca="1" si="15"/>
        <v>10</v>
      </c>
    </row>
    <row r="119" spans="1:23" x14ac:dyDescent="0.25">
      <c r="A119" t="s">
        <v>57</v>
      </c>
      <c r="B119" t="s">
        <v>6</v>
      </c>
      <c r="C119" t="s">
        <v>16</v>
      </c>
      <c r="D119" t="s">
        <v>17</v>
      </c>
      <c r="E119" t="s">
        <v>88</v>
      </c>
      <c r="F119" t="s">
        <v>89</v>
      </c>
      <c r="G119" t="s">
        <v>7</v>
      </c>
    </row>
    <row r="120" spans="1:23" x14ac:dyDescent="0.25">
      <c r="A120" t="s">
        <v>57</v>
      </c>
      <c r="B120" t="s">
        <v>6</v>
      </c>
      <c r="C120" t="s">
        <v>16</v>
      </c>
      <c r="D120" t="s">
        <v>17</v>
      </c>
      <c r="E120" t="s">
        <v>88</v>
      </c>
      <c r="F120" t="s">
        <v>89</v>
      </c>
      <c r="G120" t="s">
        <v>67</v>
      </c>
      <c r="K120" t="s">
        <v>63</v>
      </c>
      <c r="L120" t="s">
        <v>68</v>
      </c>
      <c r="M120" cm="1">
        <f t="array" aca="1" ref="M120" ca="1">INDEX([3]!data,_xlfn.XMATCH(_xlfn.CONCAT(
SUBSTITUTE($A120,LEFT($A120,FIND($C120,$A120)+LEN($C120)-1),),
$F120),
[3]!index),_xlfn.XMATCH($G120,[3]!header))</f>
        <v>1980</v>
      </c>
      <c r="N120">
        <f t="shared" ref="N120:W122" ca="1" si="16">M120</f>
        <v>1980</v>
      </c>
      <c r="O120">
        <f t="shared" ca="1" si="16"/>
        <v>1980</v>
      </c>
      <c r="P120">
        <f t="shared" ca="1" si="16"/>
        <v>1980</v>
      </c>
      <c r="Q120">
        <f t="shared" ca="1" si="16"/>
        <v>1980</v>
      </c>
      <c r="R120">
        <f t="shared" ca="1" si="16"/>
        <v>1980</v>
      </c>
      <c r="S120">
        <f t="shared" ca="1" si="16"/>
        <v>1980</v>
      </c>
      <c r="T120">
        <f t="shared" ca="1" si="16"/>
        <v>1980</v>
      </c>
      <c r="U120">
        <f t="shared" ca="1" si="16"/>
        <v>1980</v>
      </c>
      <c r="V120">
        <f t="shared" ca="1" si="16"/>
        <v>1980</v>
      </c>
      <c r="W120">
        <f t="shared" ca="1" si="16"/>
        <v>1980</v>
      </c>
    </row>
    <row r="121" spans="1:23" x14ac:dyDescent="0.25">
      <c r="A121" t="s">
        <v>57</v>
      </c>
      <c r="B121" t="s">
        <v>6</v>
      </c>
      <c r="C121" t="s">
        <v>16</v>
      </c>
      <c r="D121" t="s">
        <v>17</v>
      </c>
      <c r="E121" t="s">
        <v>88</v>
      </c>
      <c r="F121" t="s">
        <v>89</v>
      </c>
      <c r="G121" t="s">
        <v>69</v>
      </c>
      <c r="K121" t="s">
        <v>63</v>
      </c>
      <c r="L121" t="s">
        <v>68</v>
      </c>
      <c r="M121" cm="1">
        <f t="array" aca="1" ref="M121" ca="1">INDEX([3]!data,_xlfn.XMATCH(_xlfn.CONCAT(
SUBSTITUTE($A121,LEFT($A121,FIND($C121,$A121)+LEN($C121)-1),),
$F121),
[3]!index),_xlfn.XMATCH($G121,[3]!header))</f>
        <v>2101</v>
      </c>
      <c r="N121">
        <f t="shared" ca="1" si="16"/>
        <v>2101</v>
      </c>
      <c r="O121">
        <f t="shared" ca="1" si="16"/>
        <v>2101</v>
      </c>
      <c r="P121">
        <f t="shared" ca="1" si="16"/>
        <v>2101</v>
      </c>
      <c r="Q121">
        <f t="shared" ca="1" si="16"/>
        <v>2101</v>
      </c>
      <c r="R121">
        <f t="shared" ca="1" si="16"/>
        <v>2101</v>
      </c>
      <c r="S121">
        <f t="shared" ca="1" si="16"/>
        <v>2101</v>
      </c>
      <c r="T121">
        <f t="shared" ca="1" si="16"/>
        <v>2101</v>
      </c>
      <c r="U121">
        <f t="shared" ca="1" si="16"/>
        <v>2101</v>
      </c>
      <c r="V121">
        <f t="shared" ca="1" si="16"/>
        <v>2101</v>
      </c>
      <c r="W121">
        <f t="shared" ca="1" si="16"/>
        <v>2101</v>
      </c>
    </row>
    <row r="122" spans="1:23" x14ac:dyDescent="0.25">
      <c r="A122" t="s">
        <v>57</v>
      </c>
      <c r="B122" t="s">
        <v>6</v>
      </c>
      <c r="C122" t="s">
        <v>16</v>
      </c>
      <c r="D122" t="s">
        <v>17</v>
      </c>
      <c r="E122" t="s">
        <v>88</v>
      </c>
      <c r="F122" t="s">
        <v>89</v>
      </c>
      <c r="G122" t="s">
        <v>70</v>
      </c>
      <c r="K122" t="s">
        <v>63</v>
      </c>
      <c r="L122" t="s">
        <v>71</v>
      </c>
      <c r="M122" cm="1">
        <f t="array" aca="1" ref="M122" ca="1">INDEX([3]!data,_xlfn.XMATCH(_xlfn.CONCAT(
SUBSTITUTE($A122,LEFT($A122,FIND($C122,$A122)+LEN($C122)-1),),
$F122),
[3]!index),_xlfn.XMATCH($G122,[3]!header))</f>
        <v>20</v>
      </c>
      <c r="N122">
        <f t="shared" ca="1" si="16"/>
        <v>20</v>
      </c>
      <c r="O122">
        <f t="shared" ca="1" si="16"/>
        <v>20</v>
      </c>
      <c r="P122">
        <f t="shared" ca="1" si="16"/>
        <v>20</v>
      </c>
      <c r="Q122">
        <f t="shared" ca="1" si="16"/>
        <v>20</v>
      </c>
      <c r="R122">
        <f t="shared" ca="1" si="16"/>
        <v>20</v>
      </c>
      <c r="S122">
        <f t="shared" ca="1" si="16"/>
        <v>20</v>
      </c>
      <c r="T122">
        <f t="shared" ca="1" si="16"/>
        <v>20</v>
      </c>
      <c r="U122">
        <f t="shared" ca="1" si="16"/>
        <v>20</v>
      </c>
      <c r="V122">
        <f t="shared" ca="1" si="16"/>
        <v>20</v>
      </c>
      <c r="W122">
        <f t="shared" ca="1" si="16"/>
        <v>20</v>
      </c>
    </row>
    <row r="123" spans="1:23" x14ac:dyDescent="0.25">
      <c r="A123" t="s">
        <v>57</v>
      </c>
      <c r="B123" t="s">
        <v>6</v>
      </c>
      <c r="C123" t="s">
        <v>16</v>
      </c>
      <c r="D123" t="s">
        <v>17</v>
      </c>
      <c r="E123" t="s">
        <v>88</v>
      </c>
      <c r="F123" t="s">
        <v>89</v>
      </c>
      <c r="G123" t="s">
        <v>72</v>
      </c>
      <c r="K123" t="s">
        <v>73</v>
      </c>
      <c r="L123" t="s">
        <v>64</v>
      </c>
      <c r="M123" cm="1">
        <f t="array" aca="1" ref="M123" ca="1">INDEX([3]!data,_xlfn.XMATCH(_xlfn.CONCAT(
SUBSTITUTE($A123,LEFT($A123,FIND($C123,$A123)+LEN($C123)-1),),
$F123),
[3]!index),_xlfn.XMATCH(_xlfn.CONCAT($C123,$G123),[3]!header))</f>
        <v>0.3</v>
      </c>
    </row>
    <row r="124" spans="1:23" x14ac:dyDescent="0.25">
      <c r="A124" t="s">
        <v>57</v>
      </c>
      <c r="B124" t="s">
        <v>6</v>
      </c>
      <c r="C124" t="s">
        <v>16</v>
      </c>
      <c r="D124" t="s">
        <v>17</v>
      </c>
      <c r="E124" t="s">
        <v>88</v>
      </c>
      <c r="F124" t="s">
        <v>89</v>
      </c>
      <c r="G124" t="s">
        <v>74</v>
      </c>
      <c r="K124" t="s">
        <v>63</v>
      </c>
      <c r="L124" t="s">
        <v>75</v>
      </c>
      <c r="M124" cm="1">
        <f t="array" aca="1" ref="M124" ca="1">INDEX([3]!data,_xlfn.XMATCH(_xlfn.CONCAT(
SUBSTITUTE($A124,LEFT($A124,FIND($C124,$A124)+LEN($C124)-1),),
$F124),
[3]!index),_xlfn.XMATCH($G124,[3]!header))</f>
        <v>191625</v>
      </c>
      <c r="N124">
        <f t="shared" ref="N124:W131" ca="1" si="17">M124</f>
        <v>191625</v>
      </c>
      <c r="O124">
        <f t="shared" ca="1" si="17"/>
        <v>191625</v>
      </c>
      <c r="P124">
        <f t="shared" ca="1" si="17"/>
        <v>191625</v>
      </c>
      <c r="Q124">
        <f t="shared" ca="1" si="17"/>
        <v>191625</v>
      </c>
      <c r="R124">
        <f t="shared" ca="1" si="17"/>
        <v>191625</v>
      </c>
      <c r="S124">
        <f t="shared" ca="1" si="17"/>
        <v>191625</v>
      </c>
      <c r="T124">
        <f t="shared" ca="1" si="17"/>
        <v>191625</v>
      </c>
      <c r="U124">
        <f t="shared" ca="1" si="17"/>
        <v>191625</v>
      </c>
      <c r="V124">
        <f t="shared" ca="1" si="17"/>
        <v>191625</v>
      </c>
      <c r="W124">
        <f t="shared" ca="1" si="17"/>
        <v>191625</v>
      </c>
    </row>
    <row r="125" spans="1:23" x14ac:dyDescent="0.25">
      <c r="A125" t="s">
        <v>57</v>
      </c>
      <c r="B125" t="s">
        <v>6</v>
      </c>
      <c r="C125" t="s">
        <v>16</v>
      </c>
      <c r="D125" t="s">
        <v>17</v>
      </c>
      <c r="E125" t="s">
        <v>88</v>
      </c>
      <c r="F125" t="s">
        <v>89</v>
      </c>
      <c r="G125" t="s">
        <v>76</v>
      </c>
      <c r="K125" t="s">
        <v>63</v>
      </c>
      <c r="L125" t="s">
        <v>77</v>
      </c>
      <c r="M125" cm="1">
        <f t="array" aca="1" ref="M125" ca="1">INDEX([3]!data,_xlfn.XMATCH(_xlfn.CONCAT(
SUBSTITUTE($A125,LEFT($A125,FIND($C125,$A125)+LEN($C125)-1),),
$F125),
[3]!index),_xlfn.XMATCH($G125,[3]!header))</f>
        <v>89200260.668293104</v>
      </c>
      <c r="N125">
        <f t="shared" ca="1" si="17"/>
        <v>89200260.668293104</v>
      </c>
      <c r="O125">
        <f t="shared" ca="1" si="17"/>
        <v>89200260.668293104</v>
      </c>
      <c r="P125">
        <f t="shared" ca="1" si="17"/>
        <v>89200260.668293104</v>
      </c>
      <c r="Q125">
        <f t="shared" ca="1" si="17"/>
        <v>89200260.668293104</v>
      </c>
      <c r="R125">
        <f t="shared" ca="1" si="17"/>
        <v>89200260.668293104</v>
      </c>
      <c r="S125">
        <f t="shared" ca="1" si="17"/>
        <v>89200260.668293104</v>
      </c>
      <c r="T125">
        <f t="shared" ca="1" si="17"/>
        <v>89200260.668293104</v>
      </c>
      <c r="U125">
        <f t="shared" ca="1" si="17"/>
        <v>89200260.668293104</v>
      </c>
      <c r="V125">
        <f t="shared" ca="1" si="17"/>
        <v>89200260.668293104</v>
      </c>
      <c r="W125">
        <f t="shared" ca="1" si="17"/>
        <v>89200260.668293104</v>
      </c>
    </row>
    <row r="126" spans="1:23" x14ac:dyDescent="0.25">
      <c r="A126" t="s">
        <v>57</v>
      </c>
      <c r="B126" t="s">
        <v>6</v>
      </c>
      <c r="C126" t="s">
        <v>16</v>
      </c>
      <c r="D126" t="s">
        <v>17</v>
      </c>
      <c r="E126" t="s">
        <v>88</v>
      </c>
      <c r="F126" t="s">
        <v>89</v>
      </c>
      <c r="G126" t="s">
        <v>78</v>
      </c>
      <c r="K126" t="s">
        <v>63</v>
      </c>
      <c r="L126" t="s">
        <v>77</v>
      </c>
      <c r="M126" cm="1">
        <f t="array" aca="1" ref="M126" ca="1">INDEX([3]!data,_xlfn.XMATCH(_xlfn.CONCAT(
SUBSTITUTE($A126,LEFT($A126,FIND($C126,$A126)+LEN($C126)-1),),
$F126),
[3]!index),_xlfn.XMATCH($G126,[3]!header))</f>
        <v>3568654.0072560199</v>
      </c>
      <c r="N126">
        <f t="shared" ca="1" si="17"/>
        <v>3568654.0072560199</v>
      </c>
      <c r="O126">
        <f t="shared" ca="1" si="17"/>
        <v>3568654.0072560199</v>
      </c>
      <c r="P126">
        <f t="shared" ca="1" si="17"/>
        <v>3568654.0072560199</v>
      </c>
      <c r="Q126">
        <f t="shared" ca="1" si="17"/>
        <v>3568654.0072560199</v>
      </c>
      <c r="R126">
        <f t="shared" ca="1" si="17"/>
        <v>3568654.0072560199</v>
      </c>
      <c r="S126">
        <f t="shared" ca="1" si="17"/>
        <v>3568654.0072560199</v>
      </c>
      <c r="T126">
        <f t="shared" ca="1" si="17"/>
        <v>3568654.0072560199</v>
      </c>
      <c r="U126">
        <f t="shared" ca="1" si="17"/>
        <v>3568654.0072560199</v>
      </c>
      <c r="V126">
        <f t="shared" ca="1" si="17"/>
        <v>3568654.0072560199</v>
      </c>
      <c r="W126">
        <f t="shared" ca="1" si="17"/>
        <v>3568654.0072560199</v>
      </c>
    </row>
    <row r="127" spans="1:23" x14ac:dyDescent="0.25">
      <c r="A127" t="s">
        <v>57</v>
      </c>
      <c r="B127" t="s">
        <v>6</v>
      </c>
      <c r="C127" t="s">
        <v>16</v>
      </c>
      <c r="D127" t="s">
        <v>17</v>
      </c>
      <c r="E127" t="s">
        <v>88</v>
      </c>
      <c r="F127" t="s">
        <v>89</v>
      </c>
      <c r="G127" t="s">
        <v>18</v>
      </c>
      <c r="J127" t="s">
        <v>90</v>
      </c>
      <c r="K127" t="s">
        <v>80</v>
      </c>
      <c r="L127" t="str" cm="1">
        <f t="array" aca="1" ref="L127" ca="1">INDEX([3]!data_multi,_xlfn.XMATCH(_xlfn.CONCAT(
SUBSTITUTE($A127,LEFT($A127,FIND($C127,$A127)+LEN($C127)-1),),
$F127:$I127,
SUBSTITUTE($J127,LEFT($A127,FIND($C127,$A127)+LEN($C127)-1),)),
[3]!index_multi),_xlfn.XMATCH(L$2,[3]!header_multi))</f>
        <v>GJ</v>
      </c>
      <c r="M127" cm="1">
        <f t="array" aca="1" ref="M127" ca="1">INDEX([3]!data_multi,_xlfn.XMATCH(_xlfn.CONCAT(
SUBSTITUTE($A127,LEFT($A127,FIND($C127,$A127)+LEN($C127)-1),),
$F127:$I127,
SUBSTITUTE($J127,LEFT($A127,FIND($C127,$A127)+LEN($C127)-1),)),
[3]!index_multi),_xlfn.XMATCH(M$2,[3]!header_multi))</f>
        <v>0.108</v>
      </c>
      <c r="N127">
        <f t="shared" ca="1" si="17"/>
        <v>0.108</v>
      </c>
      <c r="O127">
        <f t="shared" ca="1" si="17"/>
        <v>0.108</v>
      </c>
      <c r="P127">
        <f t="shared" ca="1" si="17"/>
        <v>0.108</v>
      </c>
      <c r="Q127">
        <f t="shared" ca="1" si="17"/>
        <v>0.108</v>
      </c>
      <c r="R127">
        <f t="shared" ca="1" si="17"/>
        <v>0.108</v>
      </c>
      <c r="S127">
        <f t="shared" ca="1" si="17"/>
        <v>0.108</v>
      </c>
      <c r="T127">
        <f t="shared" ca="1" si="17"/>
        <v>0.108</v>
      </c>
      <c r="U127">
        <f t="shared" ca="1" si="17"/>
        <v>0.108</v>
      </c>
      <c r="V127">
        <f t="shared" ca="1" si="17"/>
        <v>0.108</v>
      </c>
      <c r="W127">
        <f t="shared" ca="1" si="17"/>
        <v>0.108</v>
      </c>
    </row>
    <row r="128" spans="1:23" x14ac:dyDescent="0.25">
      <c r="A128" t="s">
        <v>57</v>
      </c>
      <c r="B128" t="s">
        <v>6</v>
      </c>
      <c r="C128" t="s">
        <v>16</v>
      </c>
      <c r="D128" t="s">
        <v>17</v>
      </c>
      <c r="E128" t="s">
        <v>88</v>
      </c>
      <c r="F128" t="s">
        <v>89</v>
      </c>
      <c r="G128" t="s">
        <v>18</v>
      </c>
      <c r="J128" t="s">
        <v>91</v>
      </c>
      <c r="K128" t="s">
        <v>80</v>
      </c>
      <c r="L128" t="str" cm="1">
        <f t="array" aca="1" ref="L128" ca="1">INDEX([3]!data_multi,_xlfn.XMATCH(_xlfn.CONCAT(
SUBSTITUTE($A128,LEFT($A128,FIND($C128,$A128)+LEN($C128)-1),),
$F128:$I128,
SUBSTITUTE($J128,LEFT($A128,FIND($C128,$A128)+LEN($C128)-1),)),
[3]!index_multi),_xlfn.XMATCH(L$2,[3]!header_multi))</f>
        <v>GJ</v>
      </c>
      <c r="M128" cm="1">
        <f t="array" aca="1" ref="M128" ca="1">INDEX([3]!data_multi,_xlfn.XMATCH(_xlfn.CONCAT(
SUBSTITUTE($A128,LEFT($A128,FIND($C128,$A128)+LEN($C128)-1),),
$F128:$I128,
SUBSTITUTE($J128,LEFT($A128,FIND($C128,$A128)+LEN($C128)-1),)),
[3]!index_multi),_xlfn.XMATCH(M$2,[3]!header_multi))</f>
        <v>2.4E-2</v>
      </c>
      <c r="N128">
        <f t="shared" ca="1" si="17"/>
        <v>2.4E-2</v>
      </c>
      <c r="O128">
        <f t="shared" ca="1" si="17"/>
        <v>2.4E-2</v>
      </c>
      <c r="P128">
        <f t="shared" ca="1" si="17"/>
        <v>2.4E-2</v>
      </c>
      <c r="Q128">
        <f t="shared" ca="1" si="17"/>
        <v>2.4E-2</v>
      </c>
      <c r="R128">
        <f t="shared" ca="1" si="17"/>
        <v>2.4E-2</v>
      </c>
      <c r="S128">
        <f t="shared" ca="1" si="17"/>
        <v>2.4E-2</v>
      </c>
      <c r="T128">
        <f t="shared" ca="1" si="17"/>
        <v>2.4E-2</v>
      </c>
      <c r="U128">
        <f t="shared" ca="1" si="17"/>
        <v>2.4E-2</v>
      </c>
      <c r="V128">
        <f t="shared" ca="1" si="17"/>
        <v>2.4E-2</v>
      </c>
      <c r="W128">
        <f t="shared" ca="1" si="17"/>
        <v>2.4E-2</v>
      </c>
    </row>
    <row r="129" spans="1:23" x14ac:dyDescent="0.25">
      <c r="A129" t="s">
        <v>57</v>
      </c>
      <c r="B129" t="s">
        <v>6</v>
      </c>
      <c r="C129" t="s">
        <v>16</v>
      </c>
      <c r="D129" t="s">
        <v>17</v>
      </c>
      <c r="E129" t="s">
        <v>88</v>
      </c>
      <c r="F129" t="s">
        <v>89</v>
      </c>
      <c r="G129" t="s">
        <v>18</v>
      </c>
      <c r="J129" t="s">
        <v>92</v>
      </c>
      <c r="K129" t="s">
        <v>80</v>
      </c>
      <c r="L129" t="str" cm="1">
        <f t="array" aca="1" ref="L129" ca="1">INDEX([3]!data_multi,_xlfn.XMATCH(_xlfn.CONCAT(
SUBSTITUTE($A129,LEFT($A129,FIND($C129,$A129)+LEN($C129)-1),),
$F129:$I129,
SUBSTITUTE($J129,LEFT($A129,FIND($C129,$A129)+LEN($C129)-1),)),
[3]!index_multi),_xlfn.XMATCH(L$2,[3]!header_multi))</f>
        <v>GJ</v>
      </c>
      <c r="M129" cm="1">
        <f t="array" aca="1" ref="M129" ca="1">INDEX([3]!data_multi,_xlfn.XMATCH(_xlfn.CONCAT(
SUBSTITUTE($A129,LEFT($A129,FIND($C129,$A129)+LEN($C129)-1),),
$F129:$I129,
SUBSTITUTE($J129,LEFT($A129,FIND($C129,$A129)+LEN($C129)-1),)),
[3]!index_multi),_xlfn.XMATCH(M$2,[3]!header_multi))</f>
        <v>0.23100000000000001</v>
      </c>
      <c r="N129">
        <f t="shared" ca="1" si="17"/>
        <v>0.23100000000000001</v>
      </c>
      <c r="O129">
        <f t="shared" ca="1" si="17"/>
        <v>0.23100000000000001</v>
      </c>
      <c r="P129">
        <f t="shared" ca="1" si="17"/>
        <v>0.23100000000000001</v>
      </c>
      <c r="Q129">
        <f t="shared" ca="1" si="17"/>
        <v>0.23100000000000001</v>
      </c>
      <c r="R129">
        <f t="shared" ca="1" si="17"/>
        <v>0.23100000000000001</v>
      </c>
      <c r="S129">
        <f t="shared" ca="1" si="17"/>
        <v>0.23100000000000001</v>
      </c>
      <c r="T129">
        <f t="shared" ca="1" si="17"/>
        <v>0.23100000000000001</v>
      </c>
      <c r="U129">
        <f t="shared" ca="1" si="17"/>
        <v>0.23100000000000001</v>
      </c>
      <c r="V129">
        <f t="shared" ca="1" si="17"/>
        <v>0.23100000000000001</v>
      </c>
      <c r="W129">
        <f t="shared" ca="1" si="17"/>
        <v>0.23100000000000001</v>
      </c>
    </row>
    <row r="130" spans="1:23" x14ac:dyDescent="0.25">
      <c r="A130" t="s">
        <v>57</v>
      </c>
      <c r="B130" t="s">
        <v>6</v>
      </c>
      <c r="C130" t="s">
        <v>16</v>
      </c>
      <c r="D130" t="s">
        <v>17</v>
      </c>
      <c r="E130" t="s">
        <v>88</v>
      </c>
      <c r="F130" t="s">
        <v>89</v>
      </c>
      <c r="G130" t="s">
        <v>18</v>
      </c>
      <c r="J130" t="s">
        <v>79</v>
      </c>
      <c r="K130" t="s">
        <v>80</v>
      </c>
      <c r="L130" t="str" cm="1">
        <f t="array" aca="1" ref="L130" ca="1">INDEX([3]!data_multi,_xlfn.XMATCH(_xlfn.CONCAT(
SUBSTITUTE($A130,LEFT($A130,FIND($C130,$A130)+LEN($C130)-1),),
$F130:$I130,
SUBSTITUTE($J130,LEFT($A130,FIND($C130,$A130)+LEN($C130)-1),)),
[3]!index_multi),_xlfn.XMATCH(L$2,[3]!header_multi))</f>
        <v>GJ</v>
      </c>
      <c r="M130" cm="1">
        <f t="array" aca="1" ref="M130" ca="1">INDEX([3]!data_multi,_xlfn.XMATCH(_xlfn.CONCAT(
SUBSTITUTE($A130,LEFT($A130,FIND($C130,$A130)+LEN($C130)-1),),
$F130:$I130,
SUBSTITUTE($J130,LEFT($A130,FIND($C130,$A130)+LEN($C130)-1),)),
[3]!index_multi),_xlfn.XMATCH(M$2,[3]!header_multi))</f>
        <v>0.42499999999999999</v>
      </c>
      <c r="N130">
        <f t="shared" ca="1" si="17"/>
        <v>0.42499999999999999</v>
      </c>
      <c r="O130">
        <f t="shared" ca="1" si="17"/>
        <v>0.42499999999999999</v>
      </c>
      <c r="P130">
        <f t="shared" ca="1" si="17"/>
        <v>0.42499999999999999</v>
      </c>
      <c r="Q130">
        <f t="shared" ca="1" si="17"/>
        <v>0.42499999999999999</v>
      </c>
      <c r="R130">
        <f t="shared" ca="1" si="17"/>
        <v>0.42499999999999999</v>
      </c>
      <c r="S130">
        <f t="shared" ca="1" si="17"/>
        <v>0.42499999999999999</v>
      </c>
      <c r="T130">
        <f t="shared" ca="1" si="17"/>
        <v>0.42499999999999999</v>
      </c>
      <c r="U130">
        <f t="shared" ca="1" si="17"/>
        <v>0.42499999999999999</v>
      </c>
      <c r="V130">
        <f t="shared" ca="1" si="17"/>
        <v>0.42499999999999999</v>
      </c>
      <c r="W130">
        <f t="shared" ca="1" si="17"/>
        <v>0.42499999999999999</v>
      </c>
    </row>
    <row r="131" spans="1:23" x14ac:dyDescent="0.25">
      <c r="A131" t="s">
        <v>57</v>
      </c>
      <c r="B131" t="s">
        <v>6</v>
      </c>
      <c r="C131" t="s">
        <v>16</v>
      </c>
      <c r="D131" t="s">
        <v>17</v>
      </c>
      <c r="E131" t="s">
        <v>88</v>
      </c>
      <c r="F131" t="s">
        <v>89</v>
      </c>
      <c r="G131" t="s">
        <v>18</v>
      </c>
      <c r="J131" t="s">
        <v>93</v>
      </c>
      <c r="K131" t="s">
        <v>80</v>
      </c>
      <c r="L131" t="str" cm="1">
        <f t="array" aca="1" ref="L131" ca="1">INDEX([3]!data_multi,_xlfn.XMATCH(_xlfn.CONCAT(
SUBSTITUTE($A131,LEFT($A131,FIND($C131,$A131)+LEN($C131)-1),),
$F131:$I131,
SUBSTITUTE($J131,LEFT($A131,FIND($C131,$A131)+LEN($C131)-1),)),
[3]!index_multi),_xlfn.XMATCH(L$2,[3]!header_multi))</f>
        <v>GJ</v>
      </c>
      <c r="M131" cm="1">
        <f t="array" aca="1" ref="M131" ca="1">INDEX([3]!data_multi,_xlfn.XMATCH(_xlfn.CONCAT(
SUBSTITUTE($A131,LEFT($A131,FIND($C131,$A131)+LEN($C131)-1),),
$F131:$I131,
SUBSTITUTE($J131,LEFT($A131,FIND($C131,$A131)+LEN($C131)-1),)),
[3]!index_multi),_xlfn.XMATCH(M$2,[3]!header_multi))</f>
        <v>7.0000000000000001E-3</v>
      </c>
      <c r="N131">
        <f t="shared" ca="1" si="17"/>
        <v>7.0000000000000001E-3</v>
      </c>
      <c r="O131">
        <f t="shared" ca="1" si="17"/>
        <v>7.0000000000000001E-3</v>
      </c>
      <c r="P131">
        <f t="shared" ca="1" si="17"/>
        <v>7.0000000000000001E-3</v>
      </c>
      <c r="Q131">
        <f t="shared" ca="1" si="17"/>
        <v>7.0000000000000001E-3</v>
      </c>
      <c r="R131">
        <f t="shared" ca="1" si="17"/>
        <v>7.0000000000000001E-3</v>
      </c>
      <c r="S131">
        <f t="shared" ca="1" si="17"/>
        <v>7.0000000000000001E-3</v>
      </c>
      <c r="T131">
        <f t="shared" ca="1" si="17"/>
        <v>7.0000000000000001E-3</v>
      </c>
      <c r="U131">
        <f t="shared" ca="1" si="17"/>
        <v>7.0000000000000001E-3</v>
      </c>
      <c r="V131">
        <f t="shared" ca="1" si="17"/>
        <v>7.0000000000000001E-3</v>
      </c>
      <c r="W131">
        <f t="shared" ca="1" si="17"/>
        <v>7.0000000000000001E-3</v>
      </c>
    </row>
    <row r="132" spans="1:23" x14ac:dyDescent="0.25">
      <c r="A132" t="s">
        <v>57</v>
      </c>
      <c r="B132" t="s">
        <v>6</v>
      </c>
      <c r="C132" t="s">
        <v>16</v>
      </c>
      <c r="D132" t="s">
        <v>17</v>
      </c>
      <c r="E132" t="s">
        <v>88</v>
      </c>
      <c r="F132" t="s">
        <v>94</v>
      </c>
      <c r="G132" t="s">
        <v>7</v>
      </c>
    </row>
    <row r="133" spans="1:23" x14ac:dyDescent="0.25">
      <c r="A133" t="s">
        <v>57</v>
      </c>
      <c r="B133" t="s">
        <v>6</v>
      </c>
      <c r="C133" t="s">
        <v>16</v>
      </c>
      <c r="D133" t="s">
        <v>17</v>
      </c>
      <c r="E133" t="s">
        <v>88</v>
      </c>
      <c r="F133" t="s">
        <v>94</v>
      </c>
      <c r="G133" t="s">
        <v>67</v>
      </c>
      <c r="K133" t="s">
        <v>63</v>
      </c>
      <c r="L133" t="s">
        <v>68</v>
      </c>
      <c r="M133" cm="1">
        <f t="array" aca="1" ref="M133" ca="1">INDEX([3]!data,_xlfn.XMATCH(_xlfn.CONCAT(
SUBSTITUTE($A133,LEFT($A133,FIND($C133,$A133)+LEN($C133)-1),),
$F133),
[3]!index),_xlfn.XMATCH($G133,[3]!header))</f>
        <v>1980</v>
      </c>
      <c r="N133">
        <f t="shared" ref="N133:W135" ca="1" si="18">M133</f>
        <v>1980</v>
      </c>
      <c r="O133">
        <f t="shared" ca="1" si="18"/>
        <v>1980</v>
      </c>
      <c r="P133">
        <f t="shared" ca="1" si="18"/>
        <v>1980</v>
      </c>
      <c r="Q133">
        <f t="shared" ca="1" si="18"/>
        <v>1980</v>
      </c>
      <c r="R133">
        <f t="shared" ca="1" si="18"/>
        <v>1980</v>
      </c>
      <c r="S133">
        <f t="shared" ca="1" si="18"/>
        <v>1980</v>
      </c>
      <c r="T133">
        <f t="shared" ca="1" si="18"/>
        <v>1980</v>
      </c>
      <c r="U133">
        <f t="shared" ca="1" si="18"/>
        <v>1980</v>
      </c>
      <c r="V133">
        <f t="shared" ca="1" si="18"/>
        <v>1980</v>
      </c>
      <c r="W133">
        <f t="shared" ca="1" si="18"/>
        <v>1980</v>
      </c>
    </row>
    <row r="134" spans="1:23" x14ac:dyDescent="0.25">
      <c r="A134" t="s">
        <v>57</v>
      </c>
      <c r="B134" t="s">
        <v>6</v>
      </c>
      <c r="C134" t="s">
        <v>16</v>
      </c>
      <c r="D134" t="s">
        <v>17</v>
      </c>
      <c r="E134" t="s">
        <v>88</v>
      </c>
      <c r="F134" t="s">
        <v>94</v>
      </c>
      <c r="G134" t="s">
        <v>69</v>
      </c>
      <c r="K134" t="s">
        <v>63</v>
      </c>
      <c r="L134" t="s">
        <v>68</v>
      </c>
      <c r="M134" cm="1">
        <f t="array" aca="1" ref="M134" ca="1">INDEX([3]!data,_xlfn.XMATCH(_xlfn.CONCAT(
SUBSTITUTE($A134,LEFT($A134,FIND($C134,$A134)+LEN($C134)-1),),
$F134),
[3]!index),_xlfn.XMATCH($G134,[3]!header))</f>
        <v>2101</v>
      </c>
      <c r="N134">
        <f t="shared" ca="1" si="18"/>
        <v>2101</v>
      </c>
      <c r="O134">
        <f t="shared" ca="1" si="18"/>
        <v>2101</v>
      </c>
      <c r="P134">
        <f t="shared" ca="1" si="18"/>
        <v>2101</v>
      </c>
      <c r="Q134">
        <f t="shared" ca="1" si="18"/>
        <v>2101</v>
      </c>
      <c r="R134">
        <f t="shared" ca="1" si="18"/>
        <v>2101</v>
      </c>
      <c r="S134">
        <f t="shared" ca="1" si="18"/>
        <v>2101</v>
      </c>
      <c r="T134">
        <f t="shared" ca="1" si="18"/>
        <v>2101</v>
      </c>
      <c r="U134">
        <f t="shared" ca="1" si="18"/>
        <v>2101</v>
      </c>
      <c r="V134">
        <f t="shared" ca="1" si="18"/>
        <v>2101</v>
      </c>
      <c r="W134">
        <f t="shared" ca="1" si="18"/>
        <v>2101</v>
      </c>
    </row>
    <row r="135" spans="1:23" x14ac:dyDescent="0.25">
      <c r="A135" t="s">
        <v>57</v>
      </c>
      <c r="B135" t="s">
        <v>6</v>
      </c>
      <c r="C135" t="s">
        <v>16</v>
      </c>
      <c r="D135" t="s">
        <v>17</v>
      </c>
      <c r="E135" t="s">
        <v>88</v>
      </c>
      <c r="F135" t="s">
        <v>94</v>
      </c>
      <c r="G135" t="s">
        <v>70</v>
      </c>
      <c r="K135" t="s">
        <v>63</v>
      </c>
      <c r="L135" t="s">
        <v>71</v>
      </c>
      <c r="M135" cm="1">
        <f t="array" aca="1" ref="M135" ca="1">INDEX([3]!data,_xlfn.XMATCH(_xlfn.CONCAT(
SUBSTITUTE($A135,LEFT($A135,FIND($C135,$A135)+LEN($C135)-1),),
$F135),
[3]!index),_xlfn.XMATCH($G135,[3]!header))</f>
        <v>20</v>
      </c>
      <c r="N135">
        <f t="shared" ca="1" si="18"/>
        <v>20</v>
      </c>
      <c r="O135">
        <f t="shared" ca="1" si="18"/>
        <v>20</v>
      </c>
      <c r="P135">
        <f t="shared" ca="1" si="18"/>
        <v>20</v>
      </c>
      <c r="Q135">
        <f t="shared" ca="1" si="18"/>
        <v>20</v>
      </c>
      <c r="R135">
        <f t="shared" ca="1" si="18"/>
        <v>20</v>
      </c>
      <c r="S135">
        <f t="shared" ca="1" si="18"/>
        <v>20</v>
      </c>
      <c r="T135">
        <f t="shared" ca="1" si="18"/>
        <v>20</v>
      </c>
      <c r="U135">
        <f t="shared" ca="1" si="18"/>
        <v>20</v>
      </c>
      <c r="V135">
        <f t="shared" ca="1" si="18"/>
        <v>20</v>
      </c>
      <c r="W135">
        <f t="shared" ca="1" si="18"/>
        <v>20</v>
      </c>
    </row>
    <row r="136" spans="1:23" x14ac:dyDescent="0.25">
      <c r="A136" t="s">
        <v>57</v>
      </c>
      <c r="B136" t="s">
        <v>6</v>
      </c>
      <c r="C136" t="s">
        <v>16</v>
      </c>
      <c r="D136" t="s">
        <v>17</v>
      </c>
      <c r="E136" t="s">
        <v>88</v>
      </c>
      <c r="F136" t="s">
        <v>94</v>
      </c>
      <c r="G136" t="s">
        <v>72</v>
      </c>
      <c r="K136" t="s">
        <v>73</v>
      </c>
      <c r="L136" t="s">
        <v>64</v>
      </c>
      <c r="M136" cm="1">
        <f t="array" aca="1" ref="M136" ca="1">INDEX([3]!data,_xlfn.XMATCH(_xlfn.CONCAT(
SUBSTITUTE($A136,LEFT($A136,FIND($C136,$A136)+LEN($C136)-1),),
$F136),
[3]!index),_xlfn.XMATCH(_xlfn.CONCAT($C136,$G136),[3]!header))</f>
        <v>0</v>
      </c>
    </row>
    <row r="137" spans="1:23" x14ac:dyDescent="0.25">
      <c r="A137" t="s">
        <v>57</v>
      </c>
      <c r="B137" t="s">
        <v>6</v>
      </c>
      <c r="C137" t="s">
        <v>16</v>
      </c>
      <c r="D137" t="s">
        <v>17</v>
      </c>
      <c r="E137" t="s">
        <v>88</v>
      </c>
      <c r="F137" t="s">
        <v>94</v>
      </c>
      <c r="G137" t="s">
        <v>74</v>
      </c>
      <c r="K137" t="s">
        <v>63</v>
      </c>
      <c r="L137" t="s">
        <v>75</v>
      </c>
      <c r="M137" cm="1">
        <f t="array" aca="1" ref="M137" ca="1">INDEX([3]!data,_xlfn.XMATCH(_xlfn.CONCAT(
SUBSTITUTE($A137,LEFT($A137,FIND($C137,$A137)+LEN($C137)-1),),
$F137),
[3]!index),_xlfn.XMATCH($G137,[3]!header))</f>
        <v>191625</v>
      </c>
      <c r="N137">
        <f t="shared" ref="N137:W145" ca="1" si="19">M137</f>
        <v>191625</v>
      </c>
      <c r="O137">
        <f t="shared" ca="1" si="19"/>
        <v>191625</v>
      </c>
      <c r="P137">
        <f t="shared" ca="1" si="19"/>
        <v>191625</v>
      </c>
      <c r="Q137">
        <f t="shared" ca="1" si="19"/>
        <v>191625</v>
      </c>
      <c r="R137">
        <f t="shared" ca="1" si="19"/>
        <v>191625</v>
      </c>
      <c r="S137">
        <f t="shared" ca="1" si="19"/>
        <v>191625</v>
      </c>
      <c r="T137">
        <f t="shared" ca="1" si="19"/>
        <v>191625</v>
      </c>
      <c r="U137">
        <f t="shared" ca="1" si="19"/>
        <v>191625</v>
      </c>
      <c r="V137">
        <f t="shared" ca="1" si="19"/>
        <v>191625</v>
      </c>
      <c r="W137">
        <f t="shared" ca="1" si="19"/>
        <v>191625</v>
      </c>
    </row>
    <row r="138" spans="1:23" x14ac:dyDescent="0.25">
      <c r="A138" t="s">
        <v>57</v>
      </c>
      <c r="B138" t="s">
        <v>6</v>
      </c>
      <c r="C138" t="s">
        <v>16</v>
      </c>
      <c r="D138" t="s">
        <v>17</v>
      </c>
      <c r="E138" t="s">
        <v>88</v>
      </c>
      <c r="F138" t="s">
        <v>94</v>
      </c>
      <c r="G138" t="s">
        <v>76</v>
      </c>
      <c r="K138" t="s">
        <v>63</v>
      </c>
      <c r="L138" t="s">
        <v>77</v>
      </c>
      <c r="M138" cm="1">
        <f t="array" aca="1" ref="M138" ca="1">INDEX([3]!data,_xlfn.XMATCH(_xlfn.CONCAT(
SUBSTITUTE($A138,LEFT($A138,FIND($C138,$A138)+LEN($C138)-1),),
$F138),
[3]!index),_xlfn.XMATCH($G138,[3]!header))</f>
        <v>94656035.790697694</v>
      </c>
      <c r="N138">
        <f t="shared" ca="1" si="19"/>
        <v>94656035.790697694</v>
      </c>
      <c r="O138">
        <f t="shared" ca="1" si="19"/>
        <v>94656035.790697694</v>
      </c>
      <c r="P138">
        <f t="shared" ca="1" si="19"/>
        <v>94656035.790697694</v>
      </c>
      <c r="Q138">
        <f t="shared" ca="1" si="19"/>
        <v>94656035.790697694</v>
      </c>
      <c r="R138">
        <f t="shared" ca="1" si="19"/>
        <v>94656035.790697694</v>
      </c>
      <c r="S138">
        <f t="shared" ca="1" si="19"/>
        <v>94656035.790697694</v>
      </c>
      <c r="T138">
        <f t="shared" ca="1" si="19"/>
        <v>94656035.790697694</v>
      </c>
      <c r="U138">
        <f t="shared" ca="1" si="19"/>
        <v>94656035.790697694</v>
      </c>
      <c r="V138">
        <f t="shared" ca="1" si="19"/>
        <v>94656035.790697694</v>
      </c>
      <c r="W138">
        <f t="shared" ca="1" si="19"/>
        <v>94656035.790697694</v>
      </c>
    </row>
    <row r="139" spans="1:23" x14ac:dyDescent="0.25">
      <c r="A139" t="s">
        <v>57</v>
      </c>
      <c r="B139" t="s">
        <v>6</v>
      </c>
      <c r="C139" t="s">
        <v>16</v>
      </c>
      <c r="D139" t="s">
        <v>17</v>
      </c>
      <c r="E139" t="s">
        <v>88</v>
      </c>
      <c r="F139" t="s">
        <v>94</v>
      </c>
      <c r="G139" t="s">
        <v>78</v>
      </c>
      <c r="K139" t="s">
        <v>63</v>
      </c>
      <c r="L139" t="s">
        <v>77</v>
      </c>
      <c r="M139" cm="1">
        <f t="array" aca="1" ref="M139" ca="1">INDEX([3]!data,_xlfn.XMATCH(_xlfn.CONCAT(
SUBSTITUTE($A139,LEFT($A139,FIND($C139,$A139)+LEN($C139)-1),),
$F139),
[3]!index),_xlfn.XMATCH($G139,[3]!header))</f>
        <v>3841818.1853487599</v>
      </c>
      <c r="N139">
        <f t="shared" ca="1" si="19"/>
        <v>3841818.1853487599</v>
      </c>
      <c r="O139">
        <f t="shared" ca="1" si="19"/>
        <v>3841818.1853487599</v>
      </c>
      <c r="P139">
        <f t="shared" ca="1" si="19"/>
        <v>3841818.1853487599</v>
      </c>
      <c r="Q139">
        <f t="shared" ca="1" si="19"/>
        <v>3841818.1853487599</v>
      </c>
      <c r="R139">
        <f t="shared" ca="1" si="19"/>
        <v>3841818.1853487599</v>
      </c>
      <c r="S139">
        <f t="shared" ca="1" si="19"/>
        <v>3841818.1853487599</v>
      </c>
      <c r="T139">
        <f t="shared" ca="1" si="19"/>
        <v>3841818.1853487599</v>
      </c>
      <c r="U139">
        <f t="shared" ca="1" si="19"/>
        <v>3841818.1853487599</v>
      </c>
      <c r="V139">
        <f t="shared" ca="1" si="19"/>
        <v>3841818.1853487599</v>
      </c>
      <c r="W139">
        <f t="shared" ca="1" si="19"/>
        <v>3841818.1853487599</v>
      </c>
    </row>
    <row r="140" spans="1:23" x14ac:dyDescent="0.25">
      <c r="A140" t="s">
        <v>57</v>
      </c>
      <c r="B140" t="s">
        <v>6</v>
      </c>
      <c r="C140" t="s">
        <v>16</v>
      </c>
      <c r="D140" t="s">
        <v>17</v>
      </c>
      <c r="E140" t="s">
        <v>88</v>
      </c>
      <c r="F140" t="s">
        <v>94</v>
      </c>
      <c r="G140" t="s">
        <v>18</v>
      </c>
      <c r="J140" t="s">
        <v>90</v>
      </c>
      <c r="K140" t="s">
        <v>80</v>
      </c>
      <c r="L140" t="str" cm="1">
        <f t="array" aca="1" ref="L140" ca="1">INDEX([3]!data_multi,_xlfn.XMATCH(_xlfn.CONCAT(
SUBSTITUTE($A140,LEFT($A140,FIND($C140,$A140)+LEN($C140)-1),),
$F140:$I140,
SUBSTITUTE($J140,LEFT($A140,FIND($C140,$A140)+LEN($C140)-1),)),
[3]!index_multi),_xlfn.XMATCH(L$2,[3]!header_multi))</f>
        <v>GJ</v>
      </c>
      <c r="M140" cm="1">
        <f t="array" aca="1" ref="M140" ca="1">INDEX([3]!data_multi,_xlfn.XMATCH(_xlfn.CONCAT(
SUBSTITUTE($A140,LEFT($A140,FIND($C140,$A140)+LEN($C140)-1),),
$F140:$I140,
SUBSTITUTE($J140,LEFT($A140,FIND($C140,$A140)+LEN($C140)-1),)),
[3]!index_multi),_xlfn.XMATCH(M$2,[3]!header_multi))</f>
        <v>0.108</v>
      </c>
      <c r="N140">
        <f t="shared" ca="1" si="19"/>
        <v>0.108</v>
      </c>
      <c r="O140">
        <f t="shared" ca="1" si="19"/>
        <v>0.108</v>
      </c>
      <c r="P140">
        <f t="shared" ca="1" si="19"/>
        <v>0.108</v>
      </c>
      <c r="Q140">
        <f t="shared" ca="1" si="19"/>
        <v>0.108</v>
      </c>
      <c r="R140">
        <f t="shared" ca="1" si="19"/>
        <v>0.108</v>
      </c>
      <c r="S140">
        <f t="shared" ca="1" si="19"/>
        <v>0.108</v>
      </c>
      <c r="T140">
        <f t="shared" ca="1" si="19"/>
        <v>0.108</v>
      </c>
      <c r="U140">
        <f t="shared" ca="1" si="19"/>
        <v>0.108</v>
      </c>
      <c r="V140">
        <f t="shared" ca="1" si="19"/>
        <v>0.108</v>
      </c>
      <c r="W140">
        <f t="shared" ca="1" si="19"/>
        <v>0.108</v>
      </c>
    </row>
    <row r="141" spans="1:23" x14ac:dyDescent="0.25">
      <c r="A141" t="s">
        <v>57</v>
      </c>
      <c r="B141" t="s">
        <v>6</v>
      </c>
      <c r="C141" t="s">
        <v>16</v>
      </c>
      <c r="D141" t="s">
        <v>17</v>
      </c>
      <c r="E141" t="s">
        <v>88</v>
      </c>
      <c r="F141" t="s">
        <v>94</v>
      </c>
      <c r="G141" t="s">
        <v>18</v>
      </c>
      <c r="J141" t="s">
        <v>91</v>
      </c>
      <c r="K141" t="s">
        <v>80</v>
      </c>
      <c r="L141" t="str" cm="1">
        <f t="array" aca="1" ref="L141" ca="1">INDEX([3]!data_multi,_xlfn.XMATCH(_xlfn.CONCAT(
SUBSTITUTE($A141,LEFT($A141,FIND($C141,$A141)+LEN($C141)-1),),
$F141:$I141,
SUBSTITUTE($J141,LEFT($A141,FIND($C141,$A141)+LEN($C141)-1),)),
[3]!index_multi),_xlfn.XMATCH(L$2,[3]!header_multi))</f>
        <v>GJ</v>
      </c>
      <c r="M141" cm="1">
        <f t="array" aca="1" ref="M141" ca="1">INDEX([3]!data_multi,_xlfn.XMATCH(_xlfn.CONCAT(
SUBSTITUTE($A141,LEFT($A141,FIND($C141,$A141)+LEN($C141)-1),),
$F141:$I141,
SUBSTITUTE($J141,LEFT($A141,FIND($C141,$A141)+LEN($C141)-1),)),
[3]!index_multi),_xlfn.XMATCH(M$2,[3]!header_multi))</f>
        <v>2.4E-2</v>
      </c>
      <c r="N141">
        <f t="shared" ca="1" si="19"/>
        <v>2.4E-2</v>
      </c>
      <c r="O141">
        <f t="shared" ca="1" si="19"/>
        <v>2.4E-2</v>
      </c>
      <c r="P141">
        <f t="shared" ca="1" si="19"/>
        <v>2.4E-2</v>
      </c>
      <c r="Q141">
        <f t="shared" ca="1" si="19"/>
        <v>2.4E-2</v>
      </c>
      <c r="R141">
        <f t="shared" ca="1" si="19"/>
        <v>2.4E-2</v>
      </c>
      <c r="S141">
        <f t="shared" ca="1" si="19"/>
        <v>2.4E-2</v>
      </c>
      <c r="T141">
        <f t="shared" ca="1" si="19"/>
        <v>2.4E-2</v>
      </c>
      <c r="U141">
        <f t="shared" ca="1" si="19"/>
        <v>2.4E-2</v>
      </c>
      <c r="V141">
        <f t="shared" ca="1" si="19"/>
        <v>2.4E-2</v>
      </c>
      <c r="W141">
        <f t="shared" ca="1" si="19"/>
        <v>2.4E-2</v>
      </c>
    </row>
    <row r="142" spans="1:23" x14ac:dyDescent="0.25">
      <c r="A142" t="s">
        <v>57</v>
      </c>
      <c r="B142" t="s">
        <v>6</v>
      </c>
      <c r="C142" t="s">
        <v>16</v>
      </c>
      <c r="D142" t="s">
        <v>17</v>
      </c>
      <c r="E142" t="s">
        <v>88</v>
      </c>
      <c r="F142" t="s">
        <v>94</v>
      </c>
      <c r="G142" t="s">
        <v>18</v>
      </c>
      <c r="J142" t="s">
        <v>92</v>
      </c>
      <c r="K142" t="s">
        <v>80</v>
      </c>
      <c r="L142" t="str" cm="1">
        <f t="array" aca="1" ref="L142" ca="1">INDEX([3]!data_multi,_xlfn.XMATCH(_xlfn.CONCAT(
SUBSTITUTE($A142,LEFT($A142,FIND($C142,$A142)+LEN($C142)-1),),
$F142:$I142,
SUBSTITUTE($J142,LEFT($A142,FIND($C142,$A142)+LEN($C142)-1),)),
[3]!index_multi),_xlfn.XMATCH(L$2,[3]!header_multi))</f>
        <v>GJ</v>
      </c>
      <c r="M142" cm="1">
        <f t="array" aca="1" ref="M142" ca="1">INDEX([3]!data_multi,_xlfn.XMATCH(_xlfn.CONCAT(
SUBSTITUTE($A142,LEFT($A142,FIND($C142,$A142)+LEN($C142)-1),),
$F142:$I142,
SUBSTITUTE($J142,LEFT($A142,FIND($C142,$A142)+LEN($C142)-1),)),
[3]!index_multi),_xlfn.XMATCH(M$2,[3]!header_multi))</f>
        <v>0.23100000000000001</v>
      </c>
      <c r="N142">
        <f t="shared" ca="1" si="19"/>
        <v>0.23100000000000001</v>
      </c>
      <c r="O142">
        <f t="shared" ca="1" si="19"/>
        <v>0.23100000000000001</v>
      </c>
      <c r="P142">
        <f t="shared" ca="1" si="19"/>
        <v>0.23100000000000001</v>
      </c>
      <c r="Q142">
        <f t="shared" ca="1" si="19"/>
        <v>0.23100000000000001</v>
      </c>
      <c r="R142">
        <f t="shared" ca="1" si="19"/>
        <v>0.23100000000000001</v>
      </c>
      <c r="S142">
        <f t="shared" ca="1" si="19"/>
        <v>0.23100000000000001</v>
      </c>
      <c r="T142">
        <f t="shared" ca="1" si="19"/>
        <v>0.23100000000000001</v>
      </c>
      <c r="U142">
        <f t="shared" ca="1" si="19"/>
        <v>0.23100000000000001</v>
      </c>
      <c r="V142">
        <f t="shared" ca="1" si="19"/>
        <v>0.23100000000000001</v>
      </c>
      <c r="W142">
        <f t="shared" ca="1" si="19"/>
        <v>0.23100000000000001</v>
      </c>
    </row>
    <row r="143" spans="1:23" x14ac:dyDescent="0.25">
      <c r="A143" t="s">
        <v>57</v>
      </c>
      <c r="B143" t="s">
        <v>6</v>
      </c>
      <c r="C143" t="s">
        <v>16</v>
      </c>
      <c r="D143" t="s">
        <v>17</v>
      </c>
      <c r="E143" t="s">
        <v>88</v>
      </c>
      <c r="F143" t="s">
        <v>94</v>
      </c>
      <c r="G143" t="s">
        <v>18</v>
      </c>
      <c r="J143" t="s">
        <v>79</v>
      </c>
      <c r="K143" t="s">
        <v>80</v>
      </c>
      <c r="L143" t="str" cm="1">
        <f t="array" aca="1" ref="L143" ca="1">INDEX([3]!data_multi,_xlfn.XMATCH(_xlfn.CONCAT(
SUBSTITUTE($A143,LEFT($A143,FIND($C143,$A143)+LEN($C143)-1),),
$F143:$I143,
SUBSTITUTE($J143,LEFT($A143,FIND($C143,$A143)+LEN($C143)-1),)),
[3]!index_multi),_xlfn.XMATCH(L$2,[3]!header_multi))</f>
        <v>GJ</v>
      </c>
      <c r="M143" cm="1">
        <f t="array" aca="1" ref="M143" ca="1">INDEX([3]!data_multi,_xlfn.XMATCH(_xlfn.CONCAT(
SUBSTITUTE($A143,LEFT($A143,FIND($C143,$A143)+LEN($C143)-1),),
$F143:$I143,
SUBSTITUTE($J143,LEFT($A143,FIND($C143,$A143)+LEN($C143)-1),)),
[3]!index_multi),_xlfn.XMATCH(M$2,[3]!header_multi))</f>
        <v>0.42499999999999999</v>
      </c>
      <c r="N143">
        <f t="shared" ca="1" si="19"/>
        <v>0.42499999999999999</v>
      </c>
      <c r="O143">
        <f t="shared" ca="1" si="19"/>
        <v>0.42499999999999999</v>
      </c>
      <c r="P143">
        <f t="shared" ca="1" si="19"/>
        <v>0.42499999999999999</v>
      </c>
      <c r="Q143">
        <f t="shared" ca="1" si="19"/>
        <v>0.42499999999999999</v>
      </c>
      <c r="R143">
        <f t="shared" ca="1" si="19"/>
        <v>0.42499999999999999</v>
      </c>
      <c r="S143">
        <f t="shared" ca="1" si="19"/>
        <v>0.42499999999999999</v>
      </c>
      <c r="T143">
        <f t="shared" ca="1" si="19"/>
        <v>0.42499999999999999</v>
      </c>
      <c r="U143">
        <f t="shared" ca="1" si="19"/>
        <v>0.42499999999999999</v>
      </c>
      <c r="V143">
        <f t="shared" ca="1" si="19"/>
        <v>0.42499999999999999</v>
      </c>
      <c r="W143">
        <f t="shared" ca="1" si="19"/>
        <v>0.42499999999999999</v>
      </c>
    </row>
    <row r="144" spans="1:23" x14ac:dyDescent="0.25">
      <c r="A144" t="s">
        <v>57</v>
      </c>
      <c r="B144" t="s">
        <v>6</v>
      </c>
      <c r="C144" t="s">
        <v>16</v>
      </c>
      <c r="D144" t="s">
        <v>17</v>
      </c>
      <c r="E144" t="s">
        <v>88</v>
      </c>
      <c r="F144" t="s">
        <v>94</v>
      </c>
      <c r="G144" t="s">
        <v>18</v>
      </c>
      <c r="J144" t="s">
        <v>93</v>
      </c>
      <c r="K144" t="s">
        <v>80</v>
      </c>
      <c r="L144" t="str" cm="1">
        <f t="array" aca="1" ref="L144" ca="1">INDEX([3]!data_multi,_xlfn.XMATCH(_xlfn.CONCAT(
SUBSTITUTE($A144,LEFT($A144,FIND($C144,$A144)+LEN($C144)-1),),
$F144:$I144,
SUBSTITUTE($J144,LEFT($A144,FIND($C144,$A144)+LEN($C144)-1),)),
[3]!index_multi),_xlfn.XMATCH(L$2,[3]!header_multi))</f>
        <v>GJ</v>
      </c>
      <c r="M144" cm="1">
        <f t="array" aca="1" ref="M144" ca="1">INDEX([3]!data_multi,_xlfn.XMATCH(_xlfn.CONCAT(
SUBSTITUTE($A144,LEFT($A144,FIND($C144,$A144)+LEN($C144)-1),),
$F144:$I144,
SUBSTITUTE($J144,LEFT($A144,FIND($C144,$A144)+LEN($C144)-1),)),
[3]!index_multi),_xlfn.XMATCH(M$2,[3]!header_multi))</f>
        <v>7.0000000000000001E-3</v>
      </c>
      <c r="N144">
        <f t="shared" ca="1" si="19"/>
        <v>7.0000000000000001E-3</v>
      </c>
      <c r="O144">
        <f t="shared" ca="1" si="19"/>
        <v>7.0000000000000001E-3</v>
      </c>
      <c r="P144">
        <f t="shared" ca="1" si="19"/>
        <v>7.0000000000000001E-3</v>
      </c>
      <c r="Q144">
        <f t="shared" ca="1" si="19"/>
        <v>7.0000000000000001E-3</v>
      </c>
      <c r="R144">
        <f t="shared" ca="1" si="19"/>
        <v>7.0000000000000001E-3</v>
      </c>
      <c r="S144">
        <f t="shared" ca="1" si="19"/>
        <v>7.0000000000000001E-3</v>
      </c>
      <c r="T144">
        <f t="shared" ca="1" si="19"/>
        <v>7.0000000000000001E-3</v>
      </c>
      <c r="U144">
        <f t="shared" ca="1" si="19"/>
        <v>7.0000000000000001E-3</v>
      </c>
      <c r="V144">
        <f t="shared" ca="1" si="19"/>
        <v>7.0000000000000001E-3</v>
      </c>
      <c r="W144">
        <f t="shared" ca="1" si="19"/>
        <v>7.0000000000000001E-3</v>
      </c>
    </row>
    <row r="145" spans="1:23" x14ac:dyDescent="0.25">
      <c r="A145" t="s">
        <v>57</v>
      </c>
      <c r="B145" t="s">
        <v>6</v>
      </c>
      <c r="C145" t="s">
        <v>16</v>
      </c>
      <c r="D145" t="s">
        <v>17</v>
      </c>
      <c r="E145" t="s">
        <v>88</v>
      </c>
      <c r="F145" t="s">
        <v>94</v>
      </c>
      <c r="G145" t="s">
        <v>18</v>
      </c>
      <c r="J145" t="s">
        <v>32</v>
      </c>
      <c r="K145" t="s">
        <v>80</v>
      </c>
      <c r="L145" t="str" cm="1">
        <f t="array" aca="1" ref="L145" ca="1">INDEX([3]!data_multi,_xlfn.XMATCH(_xlfn.CONCAT(
SUBSTITUTE($A145,LEFT($A145,FIND($C145,$A145)+LEN($C145)-1),),
$F145:$I145,
SUBSTITUTE($J145,LEFT($A145,FIND($C145,$A145)+LEN($C145)-1),)),
[3]!index_multi),_xlfn.XMATCH(L$2,[3]!header_multi))</f>
        <v>GJ</v>
      </c>
      <c r="M145" cm="1">
        <f t="array" aca="1" ref="M145" ca="1">INDEX([3]!data_multi,_xlfn.XMATCH(_xlfn.CONCAT(
SUBSTITUTE($A145,LEFT($A145,FIND($C145,$A145)+LEN($C145)-1),),
$F145:$I145,
SUBSTITUTE($J145,LEFT($A145,FIND($C145,$A145)+LEN($C145)-1),)),
[3]!index_multi),_xlfn.XMATCH(M$2,[3]!header_multi))</f>
        <v>3.5999999999999997E-2</v>
      </c>
      <c r="N145">
        <f t="shared" ca="1" si="19"/>
        <v>3.5999999999999997E-2</v>
      </c>
      <c r="O145">
        <f t="shared" ca="1" si="19"/>
        <v>3.5999999999999997E-2</v>
      </c>
      <c r="P145">
        <f t="shared" ca="1" si="19"/>
        <v>3.5999999999999997E-2</v>
      </c>
      <c r="Q145">
        <f t="shared" ca="1" si="19"/>
        <v>3.5999999999999997E-2</v>
      </c>
      <c r="R145">
        <f t="shared" ca="1" si="19"/>
        <v>3.5999999999999997E-2</v>
      </c>
      <c r="S145">
        <f t="shared" ca="1" si="19"/>
        <v>3.5999999999999997E-2</v>
      </c>
      <c r="T145">
        <f t="shared" ca="1" si="19"/>
        <v>3.5999999999999997E-2</v>
      </c>
      <c r="U145">
        <f t="shared" ca="1" si="19"/>
        <v>3.5999999999999997E-2</v>
      </c>
      <c r="V145">
        <f t="shared" ca="1" si="19"/>
        <v>3.5999999999999997E-2</v>
      </c>
      <c r="W145">
        <f t="shared" ca="1" si="19"/>
        <v>3.5999999999999997E-2</v>
      </c>
    </row>
    <row r="146" spans="1:23" x14ac:dyDescent="0.25">
      <c r="A146" t="s">
        <v>57</v>
      </c>
      <c r="B146" t="s">
        <v>6</v>
      </c>
      <c r="C146" t="s">
        <v>16</v>
      </c>
      <c r="D146" t="s">
        <v>17</v>
      </c>
      <c r="E146" t="s">
        <v>88</v>
      </c>
      <c r="F146" t="s">
        <v>95</v>
      </c>
      <c r="G146" t="s">
        <v>7</v>
      </c>
    </row>
    <row r="147" spans="1:23" x14ac:dyDescent="0.25">
      <c r="A147" t="s">
        <v>57</v>
      </c>
      <c r="B147" t="s">
        <v>6</v>
      </c>
      <c r="C147" t="s">
        <v>16</v>
      </c>
      <c r="D147" t="s">
        <v>17</v>
      </c>
      <c r="E147" t="s">
        <v>88</v>
      </c>
      <c r="F147" t="s">
        <v>95</v>
      </c>
      <c r="G147" t="s">
        <v>67</v>
      </c>
      <c r="K147" t="s">
        <v>63</v>
      </c>
      <c r="L147" t="s">
        <v>68</v>
      </c>
      <c r="M147" cm="1">
        <f t="array" aca="1" ref="M147" ca="1">INDEX([3]!data,_xlfn.XMATCH(_xlfn.CONCAT(
SUBSTITUTE($A147,LEFT($A147,FIND($C147,$A147)+LEN($C147)-1),),
$F147),
[3]!index),_xlfn.XMATCH($G147,[3]!header))</f>
        <v>1980</v>
      </c>
      <c r="N147">
        <f t="shared" ref="N147:W149" ca="1" si="20">M147</f>
        <v>1980</v>
      </c>
      <c r="O147">
        <f t="shared" ca="1" si="20"/>
        <v>1980</v>
      </c>
      <c r="P147">
        <f t="shared" ca="1" si="20"/>
        <v>1980</v>
      </c>
      <c r="Q147">
        <f t="shared" ca="1" si="20"/>
        <v>1980</v>
      </c>
      <c r="R147">
        <f t="shared" ca="1" si="20"/>
        <v>1980</v>
      </c>
      <c r="S147">
        <f t="shared" ca="1" si="20"/>
        <v>1980</v>
      </c>
      <c r="T147">
        <f t="shared" ca="1" si="20"/>
        <v>1980</v>
      </c>
      <c r="U147">
        <f t="shared" ca="1" si="20"/>
        <v>1980</v>
      </c>
      <c r="V147">
        <f t="shared" ca="1" si="20"/>
        <v>1980</v>
      </c>
      <c r="W147">
        <f t="shared" ca="1" si="20"/>
        <v>1980</v>
      </c>
    </row>
    <row r="148" spans="1:23" x14ac:dyDescent="0.25">
      <c r="A148" t="s">
        <v>57</v>
      </c>
      <c r="B148" t="s">
        <v>6</v>
      </c>
      <c r="C148" t="s">
        <v>16</v>
      </c>
      <c r="D148" t="s">
        <v>17</v>
      </c>
      <c r="E148" t="s">
        <v>88</v>
      </c>
      <c r="F148" t="s">
        <v>95</v>
      </c>
      <c r="G148" t="s">
        <v>69</v>
      </c>
      <c r="K148" t="s">
        <v>63</v>
      </c>
      <c r="L148" t="s">
        <v>68</v>
      </c>
      <c r="M148" cm="1">
        <f t="array" aca="1" ref="M148" ca="1">INDEX([3]!data,_xlfn.XMATCH(_xlfn.CONCAT(
SUBSTITUTE($A148,LEFT($A148,FIND($C148,$A148)+LEN($C148)-1),),
$F148),
[3]!index),_xlfn.XMATCH($G148,[3]!header))</f>
        <v>2101</v>
      </c>
      <c r="N148">
        <f t="shared" ca="1" si="20"/>
        <v>2101</v>
      </c>
      <c r="O148">
        <f t="shared" ca="1" si="20"/>
        <v>2101</v>
      </c>
      <c r="P148">
        <f t="shared" ca="1" si="20"/>
        <v>2101</v>
      </c>
      <c r="Q148">
        <f t="shared" ca="1" si="20"/>
        <v>2101</v>
      </c>
      <c r="R148">
        <f t="shared" ca="1" si="20"/>
        <v>2101</v>
      </c>
      <c r="S148">
        <f t="shared" ca="1" si="20"/>
        <v>2101</v>
      </c>
      <c r="T148">
        <f t="shared" ca="1" si="20"/>
        <v>2101</v>
      </c>
      <c r="U148">
        <f t="shared" ca="1" si="20"/>
        <v>2101</v>
      </c>
      <c r="V148">
        <f t="shared" ca="1" si="20"/>
        <v>2101</v>
      </c>
      <c r="W148">
        <f t="shared" ca="1" si="20"/>
        <v>2101</v>
      </c>
    </row>
    <row r="149" spans="1:23" x14ac:dyDescent="0.25">
      <c r="A149" t="s">
        <v>57</v>
      </c>
      <c r="B149" t="s">
        <v>6</v>
      </c>
      <c r="C149" t="s">
        <v>16</v>
      </c>
      <c r="D149" t="s">
        <v>17</v>
      </c>
      <c r="E149" t="s">
        <v>88</v>
      </c>
      <c r="F149" t="s">
        <v>95</v>
      </c>
      <c r="G149" t="s">
        <v>70</v>
      </c>
      <c r="K149" t="s">
        <v>63</v>
      </c>
      <c r="L149" t="s">
        <v>71</v>
      </c>
      <c r="M149" cm="1">
        <f t="array" aca="1" ref="M149" ca="1">INDEX([3]!data,_xlfn.XMATCH(_xlfn.CONCAT(
SUBSTITUTE($A149,LEFT($A149,FIND($C149,$A149)+LEN($C149)-1),),
$F149),
[3]!index),_xlfn.XMATCH($G149,[3]!header))</f>
        <v>20</v>
      </c>
      <c r="N149">
        <f t="shared" ca="1" si="20"/>
        <v>20</v>
      </c>
      <c r="O149">
        <f t="shared" ca="1" si="20"/>
        <v>20</v>
      </c>
      <c r="P149">
        <f t="shared" ca="1" si="20"/>
        <v>20</v>
      </c>
      <c r="Q149">
        <f t="shared" ca="1" si="20"/>
        <v>20</v>
      </c>
      <c r="R149">
        <f t="shared" ca="1" si="20"/>
        <v>20</v>
      </c>
      <c r="S149">
        <f t="shared" ca="1" si="20"/>
        <v>20</v>
      </c>
      <c r="T149">
        <f t="shared" ca="1" si="20"/>
        <v>20</v>
      </c>
      <c r="U149">
        <f t="shared" ca="1" si="20"/>
        <v>20</v>
      </c>
      <c r="V149">
        <f t="shared" ca="1" si="20"/>
        <v>20</v>
      </c>
      <c r="W149">
        <f t="shared" ca="1" si="20"/>
        <v>20</v>
      </c>
    </row>
    <row r="150" spans="1:23" x14ac:dyDescent="0.25">
      <c r="A150" t="s">
        <v>57</v>
      </c>
      <c r="B150" t="s">
        <v>6</v>
      </c>
      <c r="C150" t="s">
        <v>16</v>
      </c>
      <c r="D150" t="s">
        <v>17</v>
      </c>
      <c r="E150" t="s">
        <v>88</v>
      </c>
      <c r="F150" t="s">
        <v>95</v>
      </c>
      <c r="G150" t="s">
        <v>72</v>
      </c>
      <c r="K150" t="s">
        <v>73</v>
      </c>
      <c r="L150" t="s">
        <v>64</v>
      </c>
      <c r="M150" cm="1">
        <f t="array" aca="1" ref="M150" ca="1">INDEX([3]!data,_xlfn.XMATCH(_xlfn.CONCAT(
SUBSTITUTE($A150,LEFT($A150,FIND($C150,$A150)+LEN($C150)-1),),
$F150),
[3]!index),_xlfn.XMATCH(_xlfn.CONCAT($C150,$G150),[3]!header))</f>
        <v>0.7</v>
      </c>
    </row>
    <row r="151" spans="1:23" x14ac:dyDescent="0.25">
      <c r="A151" t="s">
        <v>57</v>
      </c>
      <c r="B151" t="s">
        <v>6</v>
      </c>
      <c r="C151" t="s">
        <v>16</v>
      </c>
      <c r="D151" t="s">
        <v>17</v>
      </c>
      <c r="E151" t="s">
        <v>88</v>
      </c>
      <c r="F151" t="s">
        <v>95</v>
      </c>
      <c r="G151" t="s">
        <v>74</v>
      </c>
      <c r="K151" t="s">
        <v>63</v>
      </c>
      <c r="L151" t="s">
        <v>75</v>
      </c>
      <c r="M151" cm="1">
        <f t="array" aca="1" ref="M151" ca="1">INDEX([3]!data,_xlfn.XMATCH(_xlfn.CONCAT(
SUBSTITUTE($A151,LEFT($A151,FIND($C151,$A151)+LEN($C151)-1),),
$F151),
[3]!index),_xlfn.XMATCH($G151,[3]!header))</f>
        <v>191625</v>
      </c>
      <c r="N151">
        <f t="shared" ref="N151:W159" ca="1" si="21">M151</f>
        <v>191625</v>
      </c>
      <c r="O151">
        <f t="shared" ca="1" si="21"/>
        <v>191625</v>
      </c>
      <c r="P151">
        <f t="shared" ca="1" si="21"/>
        <v>191625</v>
      </c>
      <c r="Q151">
        <f t="shared" ca="1" si="21"/>
        <v>191625</v>
      </c>
      <c r="R151">
        <f t="shared" ca="1" si="21"/>
        <v>191625</v>
      </c>
      <c r="S151">
        <f t="shared" ca="1" si="21"/>
        <v>191625</v>
      </c>
      <c r="T151">
        <f t="shared" ca="1" si="21"/>
        <v>191625</v>
      </c>
      <c r="U151">
        <f t="shared" ca="1" si="21"/>
        <v>191625</v>
      </c>
      <c r="V151">
        <f t="shared" ca="1" si="21"/>
        <v>191625</v>
      </c>
      <c r="W151">
        <f t="shared" ca="1" si="21"/>
        <v>191625</v>
      </c>
    </row>
    <row r="152" spans="1:23" x14ac:dyDescent="0.25">
      <c r="A152" t="s">
        <v>57</v>
      </c>
      <c r="B152" t="s">
        <v>6</v>
      </c>
      <c r="C152" t="s">
        <v>16</v>
      </c>
      <c r="D152" t="s">
        <v>17</v>
      </c>
      <c r="E152" t="s">
        <v>88</v>
      </c>
      <c r="F152" t="s">
        <v>95</v>
      </c>
      <c r="G152" t="s">
        <v>76</v>
      </c>
      <c r="K152" t="s">
        <v>63</v>
      </c>
      <c r="L152" t="s">
        <v>77</v>
      </c>
      <c r="M152" cm="1">
        <f t="array" aca="1" ref="M152" ca="1">INDEX([3]!data,_xlfn.XMATCH(_xlfn.CONCAT(
SUBSTITUTE($A152,LEFT($A152,FIND($C152,$A152)+LEN($C152)-1),),
$F152),
[3]!index),_xlfn.XMATCH($G152,[3]!header))</f>
        <v>94412547.825670004</v>
      </c>
      <c r="N152">
        <f t="shared" ca="1" si="21"/>
        <v>94412547.825670004</v>
      </c>
      <c r="O152">
        <f t="shared" ca="1" si="21"/>
        <v>94412547.825670004</v>
      </c>
      <c r="P152">
        <f t="shared" ca="1" si="21"/>
        <v>94412547.825670004</v>
      </c>
      <c r="Q152">
        <f t="shared" ca="1" si="21"/>
        <v>94412547.825670004</v>
      </c>
      <c r="R152">
        <f t="shared" ca="1" si="21"/>
        <v>94412547.825670004</v>
      </c>
      <c r="S152">
        <f t="shared" ca="1" si="21"/>
        <v>94412547.825670004</v>
      </c>
      <c r="T152">
        <f t="shared" ca="1" si="21"/>
        <v>94412547.825670004</v>
      </c>
      <c r="U152">
        <f t="shared" ca="1" si="21"/>
        <v>94412547.825670004</v>
      </c>
      <c r="V152">
        <f t="shared" ca="1" si="21"/>
        <v>94412547.825670004</v>
      </c>
      <c r="W152">
        <f t="shared" ca="1" si="21"/>
        <v>94412547.825670004</v>
      </c>
    </row>
    <row r="153" spans="1:23" x14ac:dyDescent="0.25">
      <c r="A153" t="s">
        <v>57</v>
      </c>
      <c r="B153" t="s">
        <v>6</v>
      </c>
      <c r="C153" t="s">
        <v>16</v>
      </c>
      <c r="D153" t="s">
        <v>17</v>
      </c>
      <c r="E153" t="s">
        <v>88</v>
      </c>
      <c r="F153" t="s">
        <v>95</v>
      </c>
      <c r="G153" t="s">
        <v>78</v>
      </c>
      <c r="K153" t="s">
        <v>63</v>
      </c>
      <c r="L153" t="s">
        <v>77</v>
      </c>
      <c r="M153" cm="1">
        <f t="array" aca="1" ref="M153" ca="1">INDEX([3]!data,_xlfn.XMATCH(_xlfn.CONCAT(
SUBSTITUTE($A153,LEFT($A153,FIND($C153,$A153)+LEN($C153)-1),),
$F153),
[3]!index),_xlfn.XMATCH($G153,[3]!header))</f>
        <v>3777102.5881828102</v>
      </c>
      <c r="N153">
        <f t="shared" ca="1" si="21"/>
        <v>3777102.5881828102</v>
      </c>
      <c r="O153">
        <f t="shared" ca="1" si="21"/>
        <v>3777102.5881828102</v>
      </c>
      <c r="P153">
        <f t="shared" ca="1" si="21"/>
        <v>3777102.5881828102</v>
      </c>
      <c r="Q153">
        <f t="shared" ca="1" si="21"/>
        <v>3777102.5881828102</v>
      </c>
      <c r="R153">
        <f t="shared" ca="1" si="21"/>
        <v>3777102.5881828102</v>
      </c>
      <c r="S153">
        <f t="shared" ca="1" si="21"/>
        <v>3777102.5881828102</v>
      </c>
      <c r="T153">
        <f t="shared" ca="1" si="21"/>
        <v>3777102.5881828102</v>
      </c>
      <c r="U153">
        <f t="shared" ca="1" si="21"/>
        <v>3777102.5881828102</v>
      </c>
      <c r="V153">
        <f t="shared" ca="1" si="21"/>
        <v>3777102.5881828102</v>
      </c>
      <c r="W153">
        <f t="shared" ca="1" si="21"/>
        <v>3777102.5881828102</v>
      </c>
    </row>
    <row r="154" spans="1:23" x14ac:dyDescent="0.25">
      <c r="A154" t="s">
        <v>57</v>
      </c>
      <c r="B154" t="s">
        <v>6</v>
      </c>
      <c r="C154" t="s">
        <v>16</v>
      </c>
      <c r="D154" t="s">
        <v>17</v>
      </c>
      <c r="E154" t="s">
        <v>88</v>
      </c>
      <c r="F154" t="s">
        <v>95</v>
      </c>
      <c r="G154" t="s">
        <v>18</v>
      </c>
      <c r="J154" t="s">
        <v>90</v>
      </c>
      <c r="K154" t="s">
        <v>80</v>
      </c>
      <c r="L154" t="str" cm="1">
        <f t="array" aca="1" ref="L154" ca="1">INDEX([3]!data_multi,_xlfn.XMATCH(_xlfn.CONCAT(
SUBSTITUTE($A154,LEFT($A154,FIND($C154,$A154)+LEN($C154)-1),),
$F154:$I154,
SUBSTITUTE($J154,LEFT($A154,FIND($C154,$A154)+LEN($C154)-1),)),
[3]!index_multi),_xlfn.XMATCH(L$2,[3]!header_multi))</f>
        <v>GJ</v>
      </c>
      <c r="M154" cm="1">
        <f t="array" aca="1" ref="M154" ca="1">INDEX([3]!data_multi,_xlfn.XMATCH(_xlfn.CONCAT(
SUBSTITUTE($A154,LEFT($A154,FIND($C154,$A154)+LEN($C154)-1),),
$F154:$I154,
SUBSTITUTE($J154,LEFT($A154,FIND($C154,$A154)+LEN($C154)-1),)),
[3]!index_multi),_xlfn.XMATCH(M$2,[3]!header_multi))</f>
        <v>0.108</v>
      </c>
      <c r="N154">
        <f t="shared" ca="1" si="21"/>
        <v>0.108</v>
      </c>
      <c r="O154">
        <f t="shared" ca="1" si="21"/>
        <v>0.108</v>
      </c>
      <c r="P154">
        <f t="shared" ca="1" si="21"/>
        <v>0.108</v>
      </c>
      <c r="Q154">
        <f t="shared" ca="1" si="21"/>
        <v>0.108</v>
      </c>
      <c r="R154">
        <f t="shared" ca="1" si="21"/>
        <v>0.108</v>
      </c>
      <c r="S154">
        <f t="shared" ca="1" si="21"/>
        <v>0.108</v>
      </c>
      <c r="T154">
        <f t="shared" ca="1" si="21"/>
        <v>0.108</v>
      </c>
      <c r="U154">
        <f t="shared" ca="1" si="21"/>
        <v>0.108</v>
      </c>
      <c r="V154">
        <f t="shared" ca="1" si="21"/>
        <v>0.108</v>
      </c>
      <c r="W154">
        <f t="shared" ca="1" si="21"/>
        <v>0.108</v>
      </c>
    </row>
    <row r="155" spans="1:23" x14ac:dyDescent="0.25">
      <c r="A155" t="s">
        <v>57</v>
      </c>
      <c r="B155" t="s">
        <v>6</v>
      </c>
      <c r="C155" t="s">
        <v>16</v>
      </c>
      <c r="D155" t="s">
        <v>17</v>
      </c>
      <c r="E155" t="s">
        <v>88</v>
      </c>
      <c r="F155" t="s">
        <v>95</v>
      </c>
      <c r="G155" t="s">
        <v>18</v>
      </c>
      <c r="J155" t="s">
        <v>91</v>
      </c>
      <c r="K155" t="s">
        <v>80</v>
      </c>
      <c r="L155" t="str" cm="1">
        <f t="array" aca="1" ref="L155" ca="1">INDEX([3]!data_multi,_xlfn.XMATCH(_xlfn.CONCAT(
SUBSTITUTE($A155,LEFT($A155,FIND($C155,$A155)+LEN($C155)-1),),
$F155:$I155,
SUBSTITUTE($J155,LEFT($A155,FIND($C155,$A155)+LEN($C155)-1),)),
[3]!index_multi),_xlfn.XMATCH(L$2,[3]!header_multi))</f>
        <v>GJ</v>
      </c>
      <c r="M155" cm="1">
        <f t="array" aca="1" ref="M155" ca="1">INDEX([3]!data_multi,_xlfn.XMATCH(_xlfn.CONCAT(
SUBSTITUTE($A155,LEFT($A155,FIND($C155,$A155)+LEN($C155)-1),),
$F155:$I155,
SUBSTITUTE($J155,LEFT($A155,FIND($C155,$A155)+LEN($C155)-1),)),
[3]!index_multi),_xlfn.XMATCH(M$2,[3]!header_multi))</f>
        <v>2.4E-2</v>
      </c>
      <c r="N155">
        <f t="shared" ca="1" si="21"/>
        <v>2.4E-2</v>
      </c>
      <c r="O155">
        <f t="shared" ca="1" si="21"/>
        <v>2.4E-2</v>
      </c>
      <c r="P155">
        <f t="shared" ca="1" si="21"/>
        <v>2.4E-2</v>
      </c>
      <c r="Q155">
        <f t="shared" ca="1" si="21"/>
        <v>2.4E-2</v>
      </c>
      <c r="R155">
        <f t="shared" ca="1" si="21"/>
        <v>2.4E-2</v>
      </c>
      <c r="S155">
        <f t="shared" ca="1" si="21"/>
        <v>2.4E-2</v>
      </c>
      <c r="T155">
        <f t="shared" ca="1" si="21"/>
        <v>2.4E-2</v>
      </c>
      <c r="U155">
        <f t="shared" ca="1" si="21"/>
        <v>2.4E-2</v>
      </c>
      <c r="V155">
        <f t="shared" ca="1" si="21"/>
        <v>2.4E-2</v>
      </c>
      <c r="W155">
        <f t="shared" ca="1" si="21"/>
        <v>2.4E-2</v>
      </c>
    </row>
    <row r="156" spans="1:23" x14ac:dyDescent="0.25">
      <c r="A156" t="s">
        <v>57</v>
      </c>
      <c r="B156" t="s">
        <v>6</v>
      </c>
      <c r="C156" t="s">
        <v>16</v>
      </c>
      <c r="D156" t="s">
        <v>17</v>
      </c>
      <c r="E156" t="s">
        <v>88</v>
      </c>
      <c r="F156" t="s">
        <v>95</v>
      </c>
      <c r="G156" t="s">
        <v>18</v>
      </c>
      <c r="J156" t="s">
        <v>92</v>
      </c>
      <c r="K156" t="s">
        <v>80</v>
      </c>
      <c r="L156" t="str" cm="1">
        <f t="array" aca="1" ref="L156" ca="1">INDEX([3]!data_multi,_xlfn.XMATCH(_xlfn.CONCAT(
SUBSTITUTE($A156,LEFT($A156,FIND($C156,$A156)+LEN($C156)-1),),
$F156:$I156,
SUBSTITUTE($J156,LEFT($A156,FIND($C156,$A156)+LEN($C156)-1),)),
[3]!index_multi),_xlfn.XMATCH(L$2,[3]!header_multi))</f>
        <v>GJ</v>
      </c>
      <c r="M156" cm="1">
        <f t="array" aca="1" ref="M156" ca="1">INDEX([3]!data_multi,_xlfn.XMATCH(_xlfn.CONCAT(
SUBSTITUTE($A156,LEFT($A156,FIND($C156,$A156)+LEN($C156)-1),),
$F156:$I156,
SUBSTITUTE($J156,LEFT($A156,FIND($C156,$A156)+LEN($C156)-1),)),
[3]!index_multi),_xlfn.XMATCH(M$2,[3]!header_multi))</f>
        <v>0.23100000000000001</v>
      </c>
      <c r="N156">
        <f t="shared" ca="1" si="21"/>
        <v>0.23100000000000001</v>
      </c>
      <c r="O156">
        <f t="shared" ca="1" si="21"/>
        <v>0.23100000000000001</v>
      </c>
      <c r="P156">
        <f t="shared" ca="1" si="21"/>
        <v>0.23100000000000001</v>
      </c>
      <c r="Q156">
        <f t="shared" ca="1" si="21"/>
        <v>0.23100000000000001</v>
      </c>
      <c r="R156">
        <f t="shared" ca="1" si="21"/>
        <v>0.23100000000000001</v>
      </c>
      <c r="S156">
        <f t="shared" ca="1" si="21"/>
        <v>0.23100000000000001</v>
      </c>
      <c r="T156">
        <f t="shared" ca="1" si="21"/>
        <v>0.23100000000000001</v>
      </c>
      <c r="U156">
        <f t="shared" ca="1" si="21"/>
        <v>0.23100000000000001</v>
      </c>
      <c r="V156">
        <f t="shared" ca="1" si="21"/>
        <v>0.23100000000000001</v>
      </c>
      <c r="W156">
        <f t="shared" ca="1" si="21"/>
        <v>0.23100000000000001</v>
      </c>
    </row>
    <row r="157" spans="1:23" x14ac:dyDescent="0.25">
      <c r="A157" t="s">
        <v>57</v>
      </c>
      <c r="B157" t="s">
        <v>6</v>
      </c>
      <c r="C157" t="s">
        <v>16</v>
      </c>
      <c r="D157" t="s">
        <v>17</v>
      </c>
      <c r="E157" t="s">
        <v>88</v>
      </c>
      <c r="F157" t="s">
        <v>95</v>
      </c>
      <c r="G157" t="s">
        <v>18</v>
      </c>
      <c r="J157" t="s">
        <v>79</v>
      </c>
      <c r="K157" t="s">
        <v>80</v>
      </c>
      <c r="L157" t="str" cm="1">
        <f t="array" aca="1" ref="L157" ca="1">INDEX([3]!data_multi,_xlfn.XMATCH(_xlfn.CONCAT(
SUBSTITUTE($A157,LEFT($A157,FIND($C157,$A157)+LEN($C157)-1),),
$F157:$I157,
SUBSTITUTE($J157,LEFT($A157,FIND($C157,$A157)+LEN($C157)-1),)),
[3]!index_multi),_xlfn.XMATCH(L$2,[3]!header_multi))</f>
        <v>GJ</v>
      </c>
      <c r="M157" cm="1">
        <f t="array" aca="1" ref="M157" ca="1">INDEX([3]!data_multi,_xlfn.XMATCH(_xlfn.CONCAT(
SUBSTITUTE($A157,LEFT($A157,FIND($C157,$A157)+LEN($C157)-1),),
$F157:$I157,
SUBSTITUTE($J157,LEFT($A157,FIND($C157,$A157)+LEN($C157)-1),)),
[3]!index_multi),_xlfn.XMATCH(M$2,[3]!header_multi))</f>
        <v>0.42499999999999999</v>
      </c>
      <c r="N157">
        <f t="shared" ca="1" si="21"/>
        <v>0.42499999999999999</v>
      </c>
      <c r="O157">
        <f t="shared" ca="1" si="21"/>
        <v>0.42499999999999999</v>
      </c>
      <c r="P157">
        <f t="shared" ca="1" si="21"/>
        <v>0.42499999999999999</v>
      </c>
      <c r="Q157">
        <f t="shared" ca="1" si="21"/>
        <v>0.42499999999999999</v>
      </c>
      <c r="R157">
        <f t="shared" ca="1" si="21"/>
        <v>0.42499999999999999</v>
      </c>
      <c r="S157">
        <f t="shared" ca="1" si="21"/>
        <v>0.42499999999999999</v>
      </c>
      <c r="T157">
        <f t="shared" ca="1" si="21"/>
        <v>0.42499999999999999</v>
      </c>
      <c r="U157">
        <f t="shared" ca="1" si="21"/>
        <v>0.42499999999999999</v>
      </c>
      <c r="V157">
        <f t="shared" ca="1" si="21"/>
        <v>0.42499999999999999</v>
      </c>
      <c r="W157">
        <f t="shared" ca="1" si="21"/>
        <v>0.42499999999999999</v>
      </c>
    </row>
    <row r="158" spans="1:23" x14ac:dyDescent="0.25">
      <c r="A158" t="s">
        <v>57</v>
      </c>
      <c r="B158" t="s">
        <v>6</v>
      </c>
      <c r="C158" t="s">
        <v>16</v>
      </c>
      <c r="D158" t="s">
        <v>17</v>
      </c>
      <c r="E158" t="s">
        <v>88</v>
      </c>
      <c r="F158" t="s">
        <v>95</v>
      </c>
      <c r="G158" t="s">
        <v>18</v>
      </c>
      <c r="J158" t="s">
        <v>93</v>
      </c>
      <c r="K158" t="s">
        <v>80</v>
      </c>
      <c r="L158" t="str" cm="1">
        <f t="array" aca="1" ref="L158" ca="1">INDEX([3]!data_multi,_xlfn.XMATCH(_xlfn.CONCAT(
SUBSTITUTE($A158,LEFT($A158,FIND($C158,$A158)+LEN($C158)-1),),
$F158:$I158,
SUBSTITUTE($J158,LEFT($A158,FIND($C158,$A158)+LEN($C158)-1),)),
[3]!index_multi),_xlfn.XMATCH(L$2,[3]!header_multi))</f>
        <v>GJ</v>
      </c>
      <c r="M158" cm="1">
        <f t="array" aca="1" ref="M158" ca="1">INDEX([3]!data_multi,_xlfn.XMATCH(_xlfn.CONCAT(
SUBSTITUTE($A158,LEFT($A158,FIND($C158,$A158)+LEN($C158)-1),),
$F158:$I158,
SUBSTITUTE($J158,LEFT($A158,FIND($C158,$A158)+LEN($C158)-1),)),
[3]!index_multi),_xlfn.XMATCH(M$2,[3]!header_multi))</f>
        <v>7.0000000000000001E-3</v>
      </c>
      <c r="N158">
        <f t="shared" ca="1" si="21"/>
        <v>7.0000000000000001E-3</v>
      </c>
      <c r="O158">
        <f t="shared" ca="1" si="21"/>
        <v>7.0000000000000001E-3</v>
      </c>
      <c r="P158">
        <f t="shared" ca="1" si="21"/>
        <v>7.0000000000000001E-3</v>
      </c>
      <c r="Q158">
        <f t="shared" ca="1" si="21"/>
        <v>7.0000000000000001E-3</v>
      </c>
      <c r="R158">
        <f t="shared" ca="1" si="21"/>
        <v>7.0000000000000001E-3</v>
      </c>
      <c r="S158">
        <f t="shared" ca="1" si="21"/>
        <v>7.0000000000000001E-3</v>
      </c>
      <c r="T158">
        <f t="shared" ca="1" si="21"/>
        <v>7.0000000000000001E-3</v>
      </c>
      <c r="U158">
        <f t="shared" ca="1" si="21"/>
        <v>7.0000000000000001E-3</v>
      </c>
      <c r="V158">
        <f t="shared" ca="1" si="21"/>
        <v>7.0000000000000001E-3</v>
      </c>
      <c r="W158">
        <f t="shared" ca="1" si="21"/>
        <v>7.0000000000000001E-3</v>
      </c>
    </row>
    <row r="159" spans="1:23" x14ac:dyDescent="0.25">
      <c r="A159" t="s">
        <v>57</v>
      </c>
      <c r="B159" t="s">
        <v>6</v>
      </c>
      <c r="C159" t="s">
        <v>16</v>
      </c>
      <c r="D159" t="s">
        <v>17</v>
      </c>
      <c r="E159" t="s">
        <v>88</v>
      </c>
      <c r="F159" t="s">
        <v>95</v>
      </c>
      <c r="G159" t="s">
        <v>18</v>
      </c>
      <c r="J159" t="s">
        <v>82</v>
      </c>
      <c r="K159" t="s">
        <v>80</v>
      </c>
      <c r="L159" t="str" cm="1">
        <f t="array" aca="1" ref="L159" ca="1">INDEX([3]!data_multi,_xlfn.XMATCH(_xlfn.CONCAT(
SUBSTITUTE($A159,LEFT($A159,FIND($C159,$A159)+LEN($C159)-1),),
$F159:$I159,
SUBSTITUTE($J159,LEFT($A159,FIND($C159,$A159)+LEN($C159)-1),)),
[3]!index_multi),_xlfn.XMATCH(L$2,[3]!header_multi))</f>
        <v>GJ</v>
      </c>
      <c r="M159" cm="1">
        <f t="array" aca="1" ref="M159" ca="1">INDEX([3]!data_multi,_xlfn.XMATCH(_xlfn.CONCAT(
SUBSTITUTE($A159,LEFT($A159,FIND($C159,$A159)+LEN($C159)-1),),
$F159:$I159,
SUBSTITUTE($J159,LEFT($A159,FIND($C159,$A159)+LEN($C159)-1),)),
[3]!index_multi),_xlfn.XMATCH(M$2,[3]!header_multi))</f>
        <v>-0.36346666666666599</v>
      </c>
      <c r="N159">
        <f t="shared" ca="1" si="21"/>
        <v>-0.36346666666666599</v>
      </c>
      <c r="O159">
        <f t="shared" ca="1" si="21"/>
        <v>-0.36346666666666599</v>
      </c>
      <c r="P159">
        <f t="shared" ca="1" si="21"/>
        <v>-0.36346666666666599</v>
      </c>
      <c r="Q159">
        <f t="shared" ca="1" si="21"/>
        <v>-0.36346666666666599</v>
      </c>
      <c r="R159">
        <f t="shared" ca="1" si="21"/>
        <v>-0.36346666666666599</v>
      </c>
      <c r="S159">
        <f t="shared" ca="1" si="21"/>
        <v>-0.36346666666666599</v>
      </c>
      <c r="T159">
        <f t="shared" ca="1" si="21"/>
        <v>-0.36346666666666599</v>
      </c>
      <c r="U159">
        <f t="shared" ca="1" si="21"/>
        <v>-0.36346666666666599</v>
      </c>
      <c r="V159">
        <f t="shared" ca="1" si="21"/>
        <v>-0.36346666666666599</v>
      </c>
      <c r="W159">
        <f t="shared" ca="1" si="21"/>
        <v>-0.36346666666666599</v>
      </c>
    </row>
    <row r="160" spans="1:23" x14ac:dyDescent="0.25">
      <c r="A160" t="s">
        <v>57</v>
      </c>
      <c r="B160" t="s">
        <v>6</v>
      </c>
      <c r="C160" t="s">
        <v>16</v>
      </c>
      <c r="D160" t="s">
        <v>17</v>
      </c>
      <c r="E160" t="s">
        <v>88</v>
      </c>
      <c r="F160" t="s">
        <v>96</v>
      </c>
      <c r="G160" t="s">
        <v>7</v>
      </c>
    </row>
    <row r="161" spans="1:23" x14ac:dyDescent="0.25">
      <c r="A161" t="s">
        <v>57</v>
      </c>
      <c r="B161" t="s">
        <v>6</v>
      </c>
      <c r="C161" t="s">
        <v>16</v>
      </c>
      <c r="D161" t="s">
        <v>17</v>
      </c>
      <c r="E161" t="s">
        <v>88</v>
      </c>
      <c r="F161" t="s">
        <v>96</v>
      </c>
      <c r="G161" t="s">
        <v>67</v>
      </c>
      <c r="K161" t="s">
        <v>63</v>
      </c>
      <c r="L161" t="s">
        <v>68</v>
      </c>
      <c r="M161" cm="1">
        <f t="array" aca="1" ref="M161" ca="1">INDEX([3]!data,_xlfn.XMATCH(_xlfn.CONCAT(
SUBSTITUTE($A161,LEFT($A161,FIND($C161,$A161)+LEN($C161)-1),),
$F161),
[3]!index),_xlfn.XMATCH($G161,[3]!header))</f>
        <v>1980</v>
      </c>
      <c r="N161">
        <f t="shared" ref="N161:W163" ca="1" si="22">M161</f>
        <v>1980</v>
      </c>
      <c r="O161">
        <f t="shared" ca="1" si="22"/>
        <v>1980</v>
      </c>
      <c r="P161">
        <f t="shared" ca="1" si="22"/>
        <v>1980</v>
      </c>
      <c r="Q161">
        <f t="shared" ca="1" si="22"/>
        <v>1980</v>
      </c>
      <c r="R161">
        <f t="shared" ca="1" si="22"/>
        <v>1980</v>
      </c>
      <c r="S161">
        <f t="shared" ca="1" si="22"/>
        <v>1980</v>
      </c>
      <c r="T161">
        <f t="shared" ca="1" si="22"/>
        <v>1980</v>
      </c>
      <c r="U161">
        <f t="shared" ca="1" si="22"/>
        <v>1980</v>
      </c>
      <c r="V161">
        <f t="shared" ca="1" si="22"/>
        <v>1980</v>
      </c>
      <c r="W161">
        <f t="shared" ca="1" si="22"/>
        <v>1980</v>
      </c>
    </row>
    <row r="162" spans="1:23" x14ac:dyDescent="0.25">
      <c r="A162" t="s">
        <v>57</v>
      </c>
      <c r="B162" t="s">
        <v>6</v>
      </c>
      <c r="C162" t="s">
        <v>16</v>
      </c>
      <c r="D162" t="s">
        <v>17</v>
      </c>
      <c r="E162" t="s">
        <v>88</v>
      </c>
      <c r="F162" t="s">
        <v>96</v>
      </c>
      <c r="G162" t="s">
        <v>69</v>
      </c>
      <c r="K162" t="s">
        <v>63</v>
      </c>
      <c r="L162" t="s">
        <v>68</v>
      </c>
      <c r="M162" cm="1">
        <f t="array" aca="1" ref="M162" ca="1">INDEX([3]!data,_xlfn.XMATCH(_xlfn.CONCAT(
SUBSTITUTE($A162,LEFT($A162,FIND($C162,$A162)+LEN($C162)-1),),
$F162),
[3]!index),_xlfn.XMATCH($G162,[3]!header))</f>
        <v>2101</v>
      </c>
      <c r="N162">
        <f t="shared" ca="1" si="22"/>
        <v>2101</v>
      </c>
      <c r="O162">
        <f t="shared" ca="1" si="22"/>
        <v>2101</v>
      </c>
      <c r="P162">
        <f t="shared" ca="1" si="22"/>
        <v>2101</v>
      </c>
      <c r="Q162">
        <f t="shared" ca="1" si="22"/>
        <v>2101</v>
      </c>
      <c r="R162">
        <f t="shared" ca="1" si="22"/>
        <v>2101</v>
      </c>
      <c r="S162">
        <f t="shared" ca="1" si="22"/>
        <v>2101</v>
      </c>
      <c r="T162">
        <f t="shared" ca="1" si="22"/>
        <v>2101</v>
      </c>
      <c r="U162">
        <f t="shared" ca="1" si="22"/>
        <v>2101</v>
      </c>
      <c r="V162">
        <f t="shared" ca="1" si="22"/>
        <v>2101</v>
      </c>
      <c r="W162">
        <f t="shared" ca="1" si="22"/>
        <v>2101</v>
      </c>
    </row>
    <row r="163" spans="1:23" x14ac:dyDescent="0.25">
      <c r="A163" t="s">
        <v>57</v>
      </c>
      <c r="B163" t="s">
        <v>6</v>
      </c>
      <c r="C163" t="s">
        <v>16</v>
      </c>
      <c r="D163" t="s">
        <v>17</v>
      </c>
      <c r="E163" t="s">
        <v>88</v>
      </c>
      <c r="F163" t="s">
        <v>96</v>
      </c>
      <c r="G163" t="s">
        <v>70</v>
      </c>
      <c r="K163" t="s">
        <v>63</v>
      </c>
      <c r="L163" t="s">
        <v>71</v>
      </c>
      <c r="M163" cm="1">
        <f t="array" aca="1" ref="M163" ca="1">INDEX([3]!data,_xlfn.XMATCH(_xlfn.CONCAT(
SUBSTITUTE($A163,LEFT($A163,FIND($C163,$A163)+LEN($C163)-1),),
$F163),
[3]!index),_xlfn.XMATCH($G163,[3]!header))</f>
        <v>20</v>
      </c>
      <c r="N163">
        <f t="shared" ca="1" si="22"/>
        <v>20</v>
      </c>
      <c r="O163">
        <f t="shared" ca="1" si="22"/>
        <v>20</v>
      </c>
      <c r="P163">
        <f t="shared" ca="1" si="22"/>
        <v>20</v>
      </c>
      <c r="Q163">
        <f t="shared" ca="1" si="22"/>
        <v>20</v>
      </c>
      <c r="R163">
        <f t="shared" ca="1" si="22"/>
        <v>20</v>
      </c>
      <c r="S163">
        <f t="shared" ca="1" si="22"/>
        <v>20</v>
      </c>
      <c r="T163">
        <f t="shared" ca="1" si="22"/>
        <v>20</v>
      </c>
      <c r="U163">
        <f t="shared" ca="1" si="22"/>
        <v>20</v>
      </c>
      <c r="V163">
        <f t="shared" ca="1" si="22"/>
        <v>20</v>
      </c>
      <c r="W163">
        <f t="shared" ca="1" si="22"/>
        <v>20</v>
      </c>
    </row>
    <row r="164" spans="1:23" x14ac:dyDescent="0.25">
      <c r="A164" t="s">
        <v>57</v>
      </c>
      <c r="B164" t="s">
        <v>6</v>
      </c>
      <c r="C164" t="s">
        <v>16</v>
      </c>
      <c r="D164" t="s">
        <v>17</v>
      </c>
      <c r="E164" t="s">
        <v>88</v>
      </c>
      <c r="F164" t="s">
        <v>96</v>
      </c>
      <c r="G164" t="s">
        <v>72</v>
      </c>
      <c r="K164" t="s">
        <v>73</v>
      </c>
      <c r="L164" t="s">
        <v>64</v>
      </c>
      <c r="M164" cm="1">
        <f t="array" aca="1" ref="M164" ca="1">INDEX([3]!data,_xlfn.XMATCH(_xlfn.CONCAT(
SUBSTITUTE($A164,LEFT($A164,FIND($C164,$A164)+LEN($C164)-1),),
$F164),
[3]!index),_xlfn.XMATCH(_xlfn.CONCAT($C164,$G164),[3]!header))</f>
        <v>0</v>
      </c>
    </row>
    <row r="165" spans="1:23" x14ac:dyDescent="0.25">
      <c r="A165" t="s">
        <v>57</v>
      </c>
      <c r="B165" t="s">
        <v>6</v>
      </c>
      <c r="C165" t="s">
        <v>16</v>
      </c>
      <c r="D165" t="s">
        <v>17</v>
      </c>
      <c r="E165" t="s">
        <v>88</v>
      </c>
      <c r="F165" t="s">
        <v>96</v>
      </c>
      <c r="G165" t="s">
        <v>74</v>
      </c>
      <c r="K165" t="s">
        <v>63</v>
      </c>
      <c r="L165" t="s">
        <v>75</v>
      </c>
      <c r="M165" cm="1">
        <f t="array" aca="1" ref="M165" ca="1">INDEX([3]!data,_xlfn.XMATCH(_xlfn.CONCAT(
SUBSTITUTE($A165,LEFT($A165,FIND($C165,$A165)+LEN($C165)-1),),
$F165),
[3]!index),_xlfn.XMATCH($G165,[3]!header))</f>
        <v>191625</v>
      </c>
      <c r="N165">
        <f t="shared" ref="N165:W174" ca="1" si="23">M165</f>
        <v>191625</v>
      </c>
      <c r="O165">
        <f t="shared" ca="1" si="23"/>
        <v>191625</v>
      </c>
      <c r="P165">
        <f t="shared" ca="1" si="23"/>
        <v>191625</v>
      </c>
      <c r="Q165">
        <f t="shared" ca="1" si="23"/>
        <v>191625</v>
      </c>
      <c r="R165">
        <f t="shared" ca="1" si="23"/>
        <v>191625</v>
      </c>
      <c r="S165">
        <f t="shared" ca="1" si="23"/>
        <v>191625</v>
      </c>
      <c r="T165">
        <f t="shared" ca="1" si="23"/>
        <v>191625</v>
      </c>
      <c r="U165">
        <f t="shared" ca="1" si="23"/>
        <v>191625</v>
      </c>
      <c r="V165">
        <f t="shared" ca="1" si="23"/>
        <v>191625</v>
      </c>
      <c r="W165">
        <f t="shared" ca="1" si="23"/>
        <v>191625</v>
      </c>
    </row>
    <row r="166" spans="1:23" x14ac:dyDescent="0.25">
      <c r="A166" t="s">
        <v>57</v>
      </c>
      <c r="B166" t="s">
        <v>6</v>
      </c>
      <c r="C166" t="s">
        <v>16</v>
      </c>
      <c r="D166" t="s">
        <v>17</v>
      </c>
      <c r="E166" t="s">
        <v>88</v>
      </c>
      <c r="F166" t="s">
        <v>96</v>
      </c>
      <c r="G166" t="s">
        <v>76</v>
      </c>
      <c r="K166" t="s">
        <v>63</v>
      </c>
      <c r="L166" t="s">
        <v>77</v>
      </c>
      <c r="M166" cm="1">
        <f t="array" aca="1" ref="M166" ca="1">INDEX([3]!data,_xlfn.XMATCH(_xlfn.CONCAT(
SUBSTITUTE($A166,LEFT($A166,FIND($C166,$A166)+LEN($C166)-1),),
$F166),
[3]!index),_xlfn.XMATCH($G166,[3]!header))</f>
        <v>101289920.817311</v>
      </c>
      <c r="N166">
        <f t="shared" ca="1" si="23"/>
        <v>101289920.817311</v>
      </c>
      <c r="O166">
        <f t="shared" ca="1" si="23"/>
        <v>101289920.817311</v>
      </c>
      <c r="P166">
        <f t="shared" ca="1" si="23"/>
        <v>101289920.817311</v>
      </c>
      <c r="Q166">
        <f t="shared" ca="1" si="23"/>
        <v>101289920.817311</v>
      </c>
      <c r="R166">
        <f t="shared" ca="1" si="23"/>
        <v>101289920.817311</v>
      </c>
      <c r="S166">
        <f t="shared" ca="1" si="23"/>
        <v>101289920.817311</v>
      </c>
      <c r="T166">
        <f t="shared" ca="1" si="23"/>
        <v>101289920.817311</v>
      </c>
      <c r="U166">
        <f t="shared" ca="1" si="23"/>
        <v>101289920.817311</v>
      </c>
      <c r="V166">
        <f t="shared" ca="1" si="23"/>
        <v>101289920.817311</v>
      </c>
      <c r="W166">
        <f t="shared" ca="1" si="23"/>
        <v>101289920.817311</v>
      </c>
    </row>
    <row r="167" spans="1:23" x14ac:dyDescent="0.25">
      <c r="A167" t="s">
        <v>57</v>
      </c>
      <c r="B167" t="s">
        <v>6</v>
      </c>
      <c r="C167" t="s">
        <v>16</v>
      </c>
      <c r="D167" t="s">
        <v>17</v>
      </c>
      <c r="E167" t="s">
        <v>88</v>
      </c>
      <c r="F167" t="s">
        <v>96</v>
      </c>
      <c r="G167" t="s">
        <v>78</v>
      </c>
      <c r="K167" t="s">
        <v>63</v>
      </c>
      <c r="L167" t="s">
        <v>77</v>
      </c>
      <c r="M167" cm="1">
        <f t="array" aca="1" ref="M167" ca="1">INDEX([3]!data,_xlfn.XMATCH(_xlfn.CONCAT(
SUBSTITUTE($A167,LEFT($A167,FIND($C167,$A167)+LEN($C167)-1),),
$F167),
[3]!index),_xlfn.XMATCH($G167,[3]!header))</f>
        <v>4052412.0346898902</v>
      </c>
      <c r="N167">
        <f t="shared" ca="1" si="23"/>
        <v>4052412.0346898902</v>
      </c>
      <c r="O167">
        <f t="shared" ca="1" si="23"/>
        <v>4052412.0346898902</v>
      </c>
      <c r="P167">
        <f t="shared" ca="1" si="23"/>
        <v>4052412.0346898902</v>
      </c>
      <c r="Q167">
        <f t="shared" ca="1" si="23"/>
        <v>4052412.0346898902</v>
      </c>
      <c r="R167">
        <f t="shared" ca="1" si="23"/>
        <v>4052412.0346898902</v>
      </c>
      <c r="S167">
        <f t="shared" ca="1" si="23"/>
        <v>4052412.0346898902</v>
      </c>
      <c r="T167">
        <f t="shared" ca="1" si="23"/>
        <v>4052412.0346898902</v>
      </c>
      <c r="U167">
        <f t="shared" ca="1" si="23"/>
        <v>4052412.0346898902</v>
      </c>
      <c r="V167">
        <f t="shared" ca="1" si="23"/>
        <v>4052412.0346898902</v>
      </c>
      <c r="W167">
        <f t="shared" ca="1" si="23"/>
        <v>4052412.0346898902</v>
      </c>
    </row>
    <row r="168" spans="1:23" x14ac:dyDescent="0.25">
      <c r="A168" t="s">
        <v>57</v>
      </c>
      <c r="B168" t="s">
        <v>6</v>
      </c>
      <c r="C168" t="s">
        <v>16</v>
      </c>
      <c r="D168" t="s">
        <v>17</v>
      </c>
      <c r="E168" t="s">
        <v>88</v>
      </c>
      <c r="F168" t="s">
        <v>96</v>
      </c>
      <c r="G168" t="s">
        <v>18</v>
      </c>
      <c r="J168" t="s">
        <v>90</v>
      </c>
      <c r="K168" t="s">
        <v>80</v>
      </c>
      <c r="L168" t="str" cm="1">
        <f t="array" aca="1" ref="L168" ca="1">INDEX([3]!data_multi,_xlfn.XMATCH(_xlfn.CONCAT(
SUBSTITUTE($A168,LEFT($A168,FIND($C168,$A168)+LEN($C168)-1),),
$F168:$I168,
SUBSTITUTE($J168,LEFT($A168,FIND($C168,$A168)+LEN($C168)-1),)),
[3]!index_multi),_xlfn.XMATCH(L$2,[3]!header_multi))</f>
        <v>GJ</v>
      </c>
      <c r="M168" cm="1">
        <f t="array" aca="1" ref="M168" ca="1">INDEX([3]!data_multi,_xlfn.XMATCH(_xlfn.CONCAT(
SUBSTITUTE($A168,LEFT($A168,FIND($C168,$A168)+LEN($C168)-1),),
$F168:$I168,
SUBSTITUTE($J168,LEFT($A168,FIND($C168,$A168)+LEN($C168)-1),)),
[3]!index_multi),_xlfn.XMATCH(M$2,[3]!header_multi))</f>
        <v>0.108</v>
      </c>
      <c r="N168">
        <f t="shared" ca="1" si="23"/>
        <v>0.108</v>
      </c>
      <c r="O168">
        <f t="shared" ca="1" si="23"/>
        <v>0.108</v>
      </c>
      <c r="P168">
        <f t="shared" ca="1" si="23"/>
        <v>0.108</v>
      </c>
      <c r="Q168">
        <f t="shared" ca="1" si="23"/>
        <v>0.108</v>
      </c>
      <c r="R168">
        <f t="shared" ca="1" si="23"/>
        <v>0.108</v>
      </c>
      <c r="S168">
        <f t="shared" ca="1" si="23"/>
        <v>0.108</v>
      </c>
      <c r="T168">
        <f t="shared" ca="1" si="23"/>
        <v>0.108</v>
      </c>
      <c r="U168">
        <f t="shared" ca="1" si="23"/>
        <v>0.108</v>
      </c>
      <c r="V168">
        <f t="shared" ca="1" si="23"/>
        <v>0.108</v>
      </c>
      <c r="W168">
        <f t="shared" ca="1" si="23"/>
        <v>0.108</v>
      </c>
    </row>
    <row r="169" spans="1:23" x14ac:dyDescent="0.25">
      <c r="A169" t="s">
        <v>57</v>
      </c>
      <c r="B169" t="s">
        <v>6</v>
      </c>
      <c r="C169" t="s">
        <v>16</v>
      </c>
      <c r="D169" t="s">
        <v>17</v>
      </c>
      <c r="E169" t="s">
        <v>88</v>
      </c>
      <c r="F169" t="s">
        <v>96</v>
      </c>
      <c r="G169" t="s">
        <v>18</v>
      </c>
      <c r="J169" t="s">
        <v>91</v>
      </c>
      <c r="K169" t="s">
        <v>80</v>
      </c>
      <c r="L169" t="str" cm="1">
        <f t="array" aca="1" ref="L169" ca="1">INDEX([3]!data_multi,_xlfn.XMATCH(_xlfn.CONCAT(
SUBSTITUTE($A169,LEFT($A169,FIND($C169,$A169)+LEN($C169)-1),),
$F169:$I169,
SUBSTITUTE($J169,LEFT($A169,FIND($C169,$A169)+LEN($C169)-1),)),
[3]!index_multi),_xlfn.XMATCH(L$2,[3]!header_multi))</f>
        <v>GJ</v>
      </c>
      <c r="M169" cm="1">
        <f t="array" aca="1" ref="M169" ca="1">INDEX([3]!data_multi,_xlfn.XMATCH(_xlfn.CONCAT(
SUBSTITUTE($A169,LEFT($A169,FIND($C169,$A169)+LEN($C169)-1),),
$F169:$I169,
SUBSTITUTE($J169,LEFT($A169,FIND($C169,$A169)+LEN($C169)-1),)),
[3]!index_multi),_xlfn.XMATCH(M$2,[3]!header_multi))</f>
        <v>2.4E-2</v>
      </c>
      <c r="N169">
        <f t="shared" ca="1" si="23"/>
        <v>2.4E-2</v>
      </c>
      <c r="O169">
        <f t="shared" ca="1" si="23"/>
        <v>2.4E-2</v>
      </c>
      <c r="P169">
        <f t="shared" ca="1" si="23"/>
        <v>2.4E-2</v>
      </c>
      <c r="Q169">
        <f t="shared" ca="1" si="23"/>
        <v>2.4E-2</v>
      </c>
      <c r="R169">
        <f t="shared" ca="1" si="23"/>
        <v>2.4E-2</v>
      </c>
      <c r="S169">
        <f t="shared" ca="1" si="23"/>
        <v>2.4E-2</v>
      </c>
      <c r="T169">
        <f t="shared" ca="1" si="23"/>
        <v>2.4E-2</v>
      </c>
      <c r="U169">
        <f t="shared" ca="1" si="23"/>
        <v>2.4E-2</v>
      </c>
      <c r="V169">
        <f t="shared" ca="1" si="23"/>
        <v>2.4E-2</v>
      </c>
      <c r="W169">
        <f t="shared" ca="1" si="23"/>
        <v>2.4E-2</v>
      </c>
    </row>
    <row r="170" spans="1:23" x14ac:dyDescent="0.25">
      <c r="A170" t="s">
        <v>57</v>
      </c>
      <c r="B170" t="s">
        <v>6</v>
      </c>
      <c r="C170" t="s">
        <v>16</v>
      </c>
      <c r="D170" t="s">
        <v>17</v>
      </c>
      <c r="E170" t="s">
        <v>88</v>
      </c>
      <c r="F170" t="s">
        <v>96</v>
      </c>
      <c r="G170" t="s">
        <v>18</v>
      </c>
      <c r="J170" t="s">
        <v>92</v>
      </c>
      <c r="K170" t="s">
        <v>80</v>
      </c>
      <c r="L170" t="str" cm="1">
        <f t="array" aca="1" ref="L170" ca="1">INDEX([3]!data_multi,_xlfn.XMATCH(_xlfn.CONCAT(
SUBSTITUTE($A170,LEFT($A170,FIND($C170,$A170)+LEN($C170)-1),),
$F170:$I170,
SUBSTITUTE($J170,LEFT($A170,FIND($C170,$A170)+LEN($C170)-1),)),
[3]!index_multi),_xlfn.XMATCH(L$2,[3]!header_multi))</f>
        <v>GJ</v>
      </c>
      <c r="M170" cm="1">
        <f t="array" aca="1" ref="M170" ca="1">INDEX([3]!data_multi,_xlfn.XMATCH(_xlfn.CONCAT(
SUBSTITUTE($A170,LEFT($A170,FIND($C170,$A170)+LEN($C170)-1),),
$F170:$I170,
SUBSTITUTE($J170,LEFT($A170,FIND($C170,$A170)+LEN($C170)-1),)),
[3]!index_multi),_xlfn.XMATCH(M$2,[3]!header_multi))</f>
        <v>0.23100000000000001</v>
      </c>
      <c r="N170">
        <f t="shared" ca="1" si="23"/>
        <v>0.23100000000000001</v>
      </c>
      <c r="O170">
        <f t="shared" ca="1" si="23"/>
        <v>0.23100000000000001</v>
      </c>
      <c r="P170">
        <f t="shared" ca="1" si="23"/>
        <v>0.23100000000000001</v>
      </c>
      <c r="Q170">
        <f t="shared" ca="1" si="23"/>
        <v>0.23100000000000001</v>
      </c>
      <c r="R170">
        <f t="shared" ca="1" si="23"/>
        <v>0.23100000000000001</v>
      </c>
      <c r="S170">
        <f t="shared" ca="1" si="23"/>
        <v>0.23100000000000001</v>
      </c>
      <c r="T170">
        <f t="shared" ca="1" si="23"/>
        <v>0.23100000000000001</v>
      </c>
      <c r="U170">
        <f t="shared" ca="1" si="23"/>
        <v>0.23100000000000001</v>
      </c>
      <c r="V170">
        <f t="shared" ca="1" si="23"/>
        <v>0.23100000000000001</v>
      </c>
      <c r="W170">
        <f t="shared" ca="1" si="23"/>
        <v>0.23100000000000001</v>
      </c>
    </row>
    <row r="171" spans="1:23" x14ac:dyDescent="0.25">
      <c r="A171" t="s">
        <v>57</v>
      </c>
      <c r="B171" t="s">
        <v>6</v>
      </c>
      <c r="C171" t="s">
        <v>16</v>
      </c>
      <c r="D171" t="s">
        <v>17</v>
      </c>
      <c r="E171" t="s">
        <v>88</v>
      </c>
      <c r="F171" t="s">
        <v>96</v>
      </c>
      <c r="G171" t="s">
        <v>18</v>
      </c>
      <c r="J171" t="s">
        <v>79</v>
      </c>
      <c r="K171" t="s">
        <v>80</v>
      </c>
      <c r="L171" t="str" cm="1">
        <f t="array" aca="1" ref="L171" ca="1">INDEX([3]!data_multi,_xlfn.XMATCH(_xlfn.CONCAT(
SUBSTITUTE($A171,LEFT($A171,FIND($C171,$A171)+LEN($C171)-1),),
$F171:$I171,
SUBSTITUTE($J171,LEFT($A171,FIND($C171,$A171)+LEN($C171)-1),)),
[3]!index_multi),_xlfn.XMATCH(L$2,[3]!header_multi))</f>
        <v>GJ</v>
      </c>
      <c r="M171" cm="1">
        <f t="array" aca="1" ref="M171" ca="1">INDEX([3]!data_multi,_xlfn.XMATCH(_xlfn.CONCAT(
SUBSTITUTE($A171,LEFT($A171,FIND($C171,$A171)+LEN($C171)-1),),
$F171:$I171,
SUBSTITUTE($J171,LEFT($A171,FIND($C171,$A171)+LEN($C171)-1),)),
[3]!index_multi),_xlfn.XMATCH(M$2,[3]!header_multi))</f>
        <v>0.42499999999999999</v>
      </c>
      <c r="N171">
        <f t="shared" ca="1" si="23"/>
        <v>0.42499999999999999</v>
      </c>
      <c r="O171">
        <f t="shared" ca="1" si="23"/>
        <v>0.42499999999999999</v>
      </c>
      <c r="P171">
        <f t="shared" ca="1" si="23"/>
        <v>0.42499999999999999</v>
      </c>
      <c r="Q171">
        <f t="shared" ca="1" si="23"/>
        <v>0.42499999999999999</v>
      </c>
      <c r="R171">
        <f t="shared" ca="1" si="23"/>
        <v>0.42499999999999999</v>
      </c>
      <c r="S171">
        <f t="shared" ca="1" si="23"/>
        <v>0.42499999999999999</v>
      </c>
      <c r="T171">
        <f t="shared" ca="1" si="23"/>
        <v>0.42499999999999999</v>
      </c>
      <c r="U171">
        <f t="shared" ca="1" si="23"/>
        <v>0.42499999999999999</v>
      </c>
      <c r="V171">
        <f t="shared" ca="1" si="23"/>
        <v>0.42499999999999999</v>
      </c>
      <c r="W171">
        <f t="shared" ca="1" si="23"/>
        <v>0.42499999999999999</v>
      </c>
    </row>
    <row r="172" spans="1:23" x14ac:dyDescent="0.25">
      <c r="A172" t="s">
        <v>57</v>
      </c>
      <c r="B172" t="s">
        <v>6</v>
      </c>
      <c r="C172" t="s">
        <v>16</v>
      </c>
      <c r="D172" t="s">
        <v>17</v>
      </c>
      <c r="E172" t="s">
        <v>88</v>
      </c>
      <c r="F172" t="s">
        <v>96</v>
      </c>
      <c r="G172" t="s">
        <v>18</v>
      </c>
      <c r="J172" t="s">
        <v>93</v>
      </c>
      <c r="K172" t="s">
        <v>80</v>
      </c>
      <c r="L172" t="str" cm="1">
        <f t="array" aca="1" ref="L172" ca="1">INDEX([3]!data_multi,_xlfn.XMATCH(_xlfn.CONCAT(
SUBSTITUTE($A172,LEFT($A172,FIND($C172,$A172)+LEN($C172)-1),),
$F172:$I172,
SUBSTITUTE($J172,LEFT($A172,FIND($C172,$A172)+LEN($C172)-1),)),
[3]!index_multi),_xlfn.XMATCH(L$2,[3]!header_multi))</f>
        <v>GJ</v>
      </c>
      <c r="M172" cm="1">
        <f t="array" aca="1" ref="M172" ca="1">INDEX([3]!data_multi,_xlfn.XMATCH(_xlfn.CONCAT(
SUBSTITUTE($A172,LEFT($A172,FIND($C172,$A172)+LEN($C172)-1),),
$F172:$I172,
SUBSTITUTE($J172,LEFT($A172,FIND($C172,$A172)+LEN($C172)-1),)),
[3]!index_multi),_xlfn.XMATCH(M$2,[3]!header_multi))</f>
        <v>7.0000000000000001E-3</v>
      </c>
      <c r="N172">
        <f t="shared" ca="1" si="23"/>
        <v>7.0000000000000001E-3</v>
      </c>
      <c r="O172">
        <f t="shared" ca="1" si="23"/>
        <v>7.0000000000000001E-3</v>
      </c>
      <c r="P172">
        <f t="shared" ca="1" si="23"/>
        <v>7.0000000000000001E-3</v>
      </c>
      <c r="Q172">
        <f t="shared" ca="1" si="23"/>
        <v>7.0000000000000001E-3</v>
      </c>
      <c r="R172">
        <f t="shared" ca="1" si="23"/>
        <v>7.0000000000000001E-3</v>
      </c>
      <c r="S172">
        <f t="shared" ca="1" si="23"/>
        <v>7.0000000000000001E-3</v>
      </c>
      <c r="T172">
        <f t="shared" ca="1" si="23"/>
        <v>7.0000000000000001E-3</v>
      </c>
      <c r="U172">
        <f t="shared" ca="1" si="23"/>
        <v>7.0000000000000001E-3</v>
      </c>
      <c r="V172">
        <f t="shared" ca="1" si="23"/>
        <v>7.0000000000000001E-3</v>
      </c>
      <c r="W172">
        <f t="shared" ca="1" si="23"/>
        <v>7.0000000000000001E-3</v>
      </c>
    </row>
    <row r="173" spans="1:23" x14ac:dyDescent="0.25">
      <c r="A173" t="s">
        <v>57</v>
      </c>
      <c r="B173" t="s">
        <v>6</v>
      </c>
      <c r="C173" t="s">
        <v>16</v>
      </c>
      <c r="D173" t="s">
        <v>17</v>
      </c>
      <c r="E173" t="s">
        <v>88</v>
      </c>
      <c r="F173" t="s">
        <v>96</v>
      </c>
      <c r="G173" t="s">
        <v>18</v>
      </c>
      <c r="J173" t="s">
        <v>32</v>
      </c>
      <c r="K173" t="s">
        <v>80</v>
      </c>
      <c r="L173" t="str" cm="1">
        <f t="array" aca="1" ref="L173" ca="1">INDEX([3]!data_multi,_xlfn.XMATCH(_xlfn.CONCAT(
SUBSTITUTE($A173,LEFT($A173,FIND($C173,$A173)+LEN($C173)-1),),
$F173:$I173,
SUBSTITUTE($J173,LEFT($A173,FIND($C173,$A173)+LEN($C173)-1),)),
[3]!index_multi),_xlfn.XMATCH(L$2,[3]!header_multi))</f>
        <v>GJ</v>
      </c>
      <c r="M173" cm="1">
        <f t="array" aca="1" ref="M173" ca="1">INDEX([3]!data_multi,_xlfn.XMATCH(_xlfn.CONCAT(
SUBSTITUTE($A173,LEFT($A173,FIND($C173,$A173)+LEN($C173)-1),),
$F173:$I173,
SUBSTITUTE($J173,LEFT($A173,FIND($C173,$A173)+LEN($C173)-1),)),
[3]!index_multi),_xlfn.XMATCH(M$2,[3]!header_multi))</f>
        <v>3.5999999999999997E-2</v>
      </c>
      <c r="N173">
        <f t="shared" ca="1" si="23"/>
        <v>3.5999999999999997E-2</v>
      </c>
      <c r="O173">
        <f t="shared" ca="1" si="23"/>
        <v>3.5999999999999997E-2</v>
      </c>
      <c r="P173">
        <f t="shared" ca="1" si="23"/>
        <v>3.5999999999999997E-2</v>
      </c>
      <c r="Q173">
        <f t="shared" ca="1" si="23"/>
        <v>3.5999999999999997E-2</v>
      </c>
      <c r="R173">
        <f t="shared" ca="1" si="23"/>
        <v>3.5999999999999997E-2</v>
      </c>
      <c r="S173">
        <f t="shared" ca="1" si="23"/>
        <v>3.5999999999999997E-2</v>
      </c>
      <c r="T173">
        <f t="shared" ca="1" si="23"/>
        <v>3.5999999999999997E-2</v>
      </c>
      <c r="U173">
        <f t="shared" ca="1" si="23"/>
        <v>3.5999999999999997E-2</v>
      </c>
      <c r="V173">
        <f t="shared" ca="1" si="23"/>
        <v>3.5999999999999997E-2</v>
      </c>
      <c r="W173">
        <f t="shared" ca="1" si="23"/>
        <v>3.5999999999999997E-2</v>
      </c>
    </row>
    <row r="174" spans="1:23" x14ac:dyDescent="0.25">
      <c r="A174" t="s">
        <v>57</v>
      </c>
      <c r="B174" t="s">
        <v>6</v>
      </c>
      <c r="C174" t="s">
        <v>16</v>
      </c>
      <c r="D174" t="s">
        <v>17</v>
      </c>
      <c r="E174" t="s">
        <v>88</v>
      </c>
      <c r="F174" t="s">
        <v>96</v>
      </c>
      <c r="G174" t="s">
        <v>18</v>
      </c>
      <c r="J174" t="s">
        <v>82</v>
      </c>
      <c r="K174" t="s">
        <v>80</v>
      </c>
      <c r="L174" t="str" cm="1">
        <f t="array" aca="1" ref="L174" ca="1">INDEX([3]!data_multi,_xlfn.XMATCH(_xlfn.CONCAT(
SUBSTITUTE($A174,LEFT($A174,FIND($C174,$A174)+LEN($C174)-1),),
$F174:$I174,
SUBSTITUTE($J174,LEFT($A174,FIND($C174,$A174)+LEN($C174)-1),)),
[3]!index_multi),_xlfn.XMATCH(L$2,[3]!header_multi))</f>
        <v>GJ</v>
      </c>
      <c r="M174" cm="1">
        <f t="array" aca="1" ref="M174" ca="1">INDEX([3]!data_multi,_xlfn.XMATCH(_xlfn.CONCAT(
SUBSTITUTE($A174,LEFT($A174,FIND($C174,$A174)+LEN($C174)-1),),
$F174:$I174,
SUBSTITUTE($J174,LEFT($A174,FIND($C174,$A174)+LEN($C174)-1),)),
[3]!index_multi),_xlfn.XMATCH(M$2,[3]!header_multi))</f>
        <v>-0.36346666666666599</v>
      </c>
      <c r="N174">
        <f t="shared" ca="1" si="23"/>
        <v>-0.36346666666666599</v>
      </c>
      <c r="O174">
        <f t="shared" ca="1" si="23"/>
        <v>-0.36346666666666599</v>
      </c>
      <c r="P174">
        <f t="shared" ca="1" si="23"/>
        <v>-0.36346666666666599</v>
      </c>
      <c r="Q174">
        <f t="shared" ca="1" si="23"/>
        <v>-0.36346666666666599</v>
      </c>
      <c r="R174">
        <f t="shared" ca="1" si="23"/>
        <v>-0.36346666666666599</v>
      </c>
      <c r="S174">
        <f t="shared" ca="1" si="23"/>
        <v>-0.36346666666666599</v>
      </c>
      <c r="T174">
        <f t="shared" ca="1" si="23"/>
        <v>-0.36346666666666599</v>
      </c>
      <c r="U174">
        <f t="shared" ca="1" si="23"/>
        <v>-0.36346666666666599</v>
      </c>
      <c r="V174">
        <f t="shared" ca="1" si="23"/>
        <v>-0.36346666666666599</v>
      </c>
      <c r="W174">
        <f t="shared" ca="1" si="23"/>
        <v>-0.36346666666666599</v>
      </c>
    </row>
    <row r="175" spans="1:23" x14ac:dyDescent="0.25">
      <c r="A175" t="s">
        <v>57</v>
      </c>
      <c r="B175" t="s">
        <v>6</v>
      </c>
      <c r="C175" t="s">
        <v>16</v>
      </c>
      <c r="D175" t="s">
        <v>17</v>
      </c>
      <c r="E175" t="s">
        <v>88</v>
      </c>
      <c r="F175" t="s">
        <v>97</v>
      </c>
      <c r="G175" t="s">
        <v>7</v>
      </c>
    </row>
    <row r="176" spans="1:23" x14ac:dyDescent="0.25">
      <c r="A176" t="s">
        <v>57</v>
      </c>
      <c r="B176" t="s">
        <v>6</v>
      </c>
      <c r="C176" t="s">
        <v>16</v>
      </c>
      <c r="D176" t="s">
        <v>17</v>
      </c>
      <c r="E176" t="s">
        <v>88</v>
      </c>
      <c r="F176" t="s">
        <v>97</v>
      </c>
      <c r="G176" t="s">
        <v>67</v>
      </c>
      <c r="K176" t="s">
        <v>63</v>
      </c>
      <c r="L176" t="s">
        <v>68</v>
      </c>
      <c r="M176" cm="1">
        <f t="array" aca="1" ref="M176" ca="1">INDEX([3]!data,_xlfn.XMATCH(_xlfn.CONCAT(
SUBSTITUTE($A176,LEFT($A176,FIND($C176,$A176)+LEN($C176)-1),),
$F176),
[3]!index),_xlfn.XMATCH($G176,[3]!header))</f>
        <v>1980</v>
      </c>
      <c r="N176">
        <f t="shared" ref="N176:W178" ca="1" si="24">M176</f>
        <v>1980</v>
      </c>
      <c r="O176">
        <f t="shared" ca="1" si="24"/>
        <v>1980</v>
      </c>
      <c r="P176">
        <f t="shared" ca="1" si="24"/>
        <v>1980</v>
      </c>
      <c r="Q176">
        <f t="shared" ca="1" si="24"/>
        <v>1980</v>
      </c>
      <c r="R176">
        <f t="shared" ca="1" si="24"/>
        <v>1980</v>
      </c>
      <c r="S176">
        <f t="shared" ca="1" si="24"/>
        <v>1980</v>
      </c>
      <c r="T176">
        <f t="shared" ca="1" si="24"/>
        <v>1980</v>
      </c>
      <c r="U176">
        <f t="shared" ca="1" si="24"/>
        <v>1980</v>
      </c>
      <c r="V176">
        <f t="shared" ca="1" si="24"/>
        <v>1980</v>
      </c>
      <c r="W176">
        <f t="shared" ca="1" si="24"/>
        <v>1980</v>
      </c>
    </row>
    <row r="177" spans="1:23" x14ac:dyDescent="0.25">
      <c r="A177" t="s">
        <v>57</v>
      </c>
      <c r="B177" t="s">
        <v>6</v>
      </c>
      <c r="C177" t="s">
        <v>16</v>
      </c>
      <c r="D177" t="s">
        <v>17</v>
      </c>
      <c r="E177" t="s">
        <v>88</v>
      </c>
      <c r="F177" t="s">
        <v>97</v>
      </c>
      <c r="G177" t="s">
        <v>69</v>
      </c>
      <c r="K177" t="s">
        <v>63</v>
      </c>
      <c r="L177" t="s">
        <v>68</v>
      </c>
      <c r="M177" cm="1">
        <f t="array" aca="1" ref="M177" ca="1">INDEX([3]!data,_xlfn.XMATCH(_xlfn.CONCAT(
SUBSTITUTE($A177,LEFT($A177,FIND($C177,$A177)+LEN($C177)-1),),
$F177),
[3]!index),_xlfn.XMATCH($G177,[3]!header))</f>
        <v>2101</v>
      </c>
      <c r="N177">
        <f t="shared" ca="1" si="24"/>
        <v>2101</v>
      </c>
      <c r="O177">
        <f t="shared" ca="1" si="24"/>
        <v>2101</v>
      </c>
      <c r="P177">
        <f t="shared" ca="1" si="24"/>
        <v>2101</v>
      </c>
      <c r="Q177">
        <f t="shared" ca="1" si="24"/>
        <v>2101</v>
      </c>
      <c r="R177">
        <f t="shared" ca="1" si="24"/>
        <v>2101</v>
      </c>
      <c r="S177">
        <f t="shared" ca="1" si="24"/>
        <v>2101</v>
      </c>
      <c r="T177">
        <f t="shared" ca="1" si="24"/>
        <v>2101</v>
      </c>
      <c r="U177">
        <f t="shared" ca="1" si="24"/>
        <v>2101</v>
      </c>
      <c r="V177">
        <f t="shared" ca="1" si="24"/>
        <v>2101</v>
      </c>
      <c r="W177">
        <f t="shared" ca="1" si="24"/>
        <v>2101</v>
      </c>
    </row>
    <row r="178" spans="1:23" x14ac:dyDescent="0.25">
      <c r="A178" t="s">
        <v>57</v>
      </c>
      <c r="B178" t="s">
        <v>6</v>
      </c>
      <c r="C178" t="s">
        <v>16</v>
      </c>
      <c r="D178" t="s">
        <v>17</v>
      </c>
      <c r="E178" t="s">
        <v>88</v>
      </c>
      <c r="F178" t="s">
        <v>97</v>
      </c>
      <c r="G178" t="s">
        <v>70</v>
      </c>
      <c r="K178" t="s">
        <v>63</v>
      </c>
      <c r="L178" t="s">
        <v>71</v>
      </c>
      <c r="M178" cm="1">
        <f t="array" aca="1" ref="M178" ca="1">INDEX([3]!data,_xlfn.XMATCH(_xlfn.CONCAT(
SUBSTITUTE($A178,LEFT($A178,FIND($C178,$A178)+LEN($C178)-1),),
$F178),
[3]!index),_xlfn.XMATCH($G178,[3]!header))</f>
        <v>20</v>
      </c>
      <c r="N178">
        <f t="shared" ca="1" si="24"/>
        <v>20</v>
      </c>
      <c r="O178">
        <f t="shared" ca="1" si="24"/>
        <v>20</v>
      </c>
      <c r="P178">
        <f t="shared" ca="1" si="24"/>
        <v>20</v>
      </c>
      <c r="Q178">
        <f t="shared" ca="1" si="24"/>
        <v>20</v>
      </c>
      <c r="R178">
        <f t="shared" ca="1" si="24"/>
        <v>20</v>
      </c>
      <c r="S178">
        <f t="shared" ca="1" si="24"/>
        <v>20</v>
      </c>
      <c r="T178">
        <f t="shared" ca="1" si="24"/>
        <v>20</v>
      </c>
      <c r="U178">
        <f t="shared" ca="1" si="24"/>
        <v>20</v>
      </c>
      <c r="V178">
        <f t="shared" ca="1" si="24"/>
        <v>20</v>
      </c>
      <c r="W178">
        <f t="shared" ca="1" si="24"/>
        <v>20</v>
      </c>
    </row>
    <row r="179" spans="1:23" x14ac:dyDescent="0.25">
      <c r="A179" t="s">
        <v>57</v>
      </c>
      <c r="B179" t="s">
        <v>6</v>
      </c>
      <c r="C179" t="s">
        <v>16</v>
      </c>
      <c r="D179" t="s">
        <v>17</v>
      </c>
      <c r="E179" t="s">
        <v>88</v>
      </c>
      <c r="F179" t="s">
        <v>97</v>
      </c>
      <c r="G179" t="s">
        <v>72</v>
      </c>
      <c r="K179" t="s">
        <v>73</v>
      </c>
      <c r="L179" t="s">
        <v>64</v>
      </c>
      <c r="M179" cm="1">
        <f t="array" aca="1" ref="M179" ca="1">INDEX([3]!data,_xlfn.XMATCH(_xlfn.CONCAT(
SUBSTITUTE($A179,LEFT($A179,FIND($C179,$A179)+LEN($C179)-1),),
$F179),
[3]!index),_xlfn.XMATCH(_xlfn.CONCAT($C179,$G179),[3]!header))</f>
        <v>0</v>
      </c>
    </row>
    <row r="180" spans="1:23" x14ac:dyDescent="0.25">
      <c r="A180" t="s">
        <v>57</v>
      </c>
      <c r="B180" t="s">
        <v>6</v>
      </c>
      <c r="C180" t="s">
        <v>16</v>
      </c>
      <c r="D180" t="s">
        <v>17</v>
      </c>
      <c r="E180" t="s">
        <v>88</v>
      </c>
      <c r="F180" t="s">
        <v>97</v>
      </c>
      <c r="G180" t="s">
        <v>74</v>
      </c>
      <c r="K180" t="s">
        <v>63</v>
      </c>
      <c r="L180" t="s">
        <v>75</v>
      </c>
      <c r="M180" cm="1">
        <f t="array" aca="1" ref="M180" ca="1">INDEX([3]!data,_xlfn.XMATCH(_xlfn.CONCAT(
SUBSTITUTE($A180,LEFT($A180,FIND($C180,$A180)+LEN($C180)-1),),
$F180),
[3]!index),_xlfn.XMATCH($G180,[3]!header))</f>
        <v>191625</v>
      </c>
      <c r="N180">
        <f t="shared" ref="N180:W187" ca="1" si="25">M180</f>
        <v>191625</v>
      </c>
      <c r="O180">
        <f t="shared" ca="1" si="25"/>
        <v>191625</v>
      </c>
      <c r="P180">
        <f t="shared" ca="1" si="25"/>
        <v>191625</v>
      </c>
      <c r="Q180">
        <f t="shared" ca="1" si="25"/>
        <v>191625</v>
      </c>
      <c r="R180">
        <f t="shared" ca="1" si="25"/>
        <v>191625</v>
      </c>
      <c r="S180">
        <f t="shared" ca="1" si="25"/>
        <v>191625</v>
      </c>
      <c r="T180">
        <f t="shared" ca="1" si="25"/>
        <v>191625</v>
      </c>
      <c r="U180">
        <f t="shared" ca="1" si="25"/>
        <v>191625</v>
      </c>
      <c r="V180">
        <f t="shared" ca="1" si="25"/>
        <v>191625</v>
      </c>
      <c r="W180">
        <f t="shared" ca="1" si="25"/>
        <v>191625</v>
      </c>
    </row>
    <row r="181" spans="1:23" x14ac:dyDescent="0.25">
      <c r="A181" t="s">
        <v>57</v>
      </c>
      <c r="B181" t="s">
        <v>6</v>
      </c>
      <c r="C181" t="s">
        <v>16</v>
      </c>
      <c r="D181" t="s">
        <v>17</v>
      </c>
      <c r="E181" t="s">
        <v>88</v>
      </c>
      <c r="F181" t="s">
        <v>97</v>
      </c>
      <c r="G181" t="s">
        <v>76</v>
      </c>
      <c r="K181" t="s">
        <v>63</v>
      </c>
      <c r="L181" t="s">
        <v>77</v>
      </c>
      <c r="M181" cm="1">
        <f t="array" aca="1" ref="M181" ca="1">INDEX([3]!data,_xlfn.XMATCH(_xlfn.CONCAT(
SUBSTITUTE($A181,LEFT($A181,FIND($C181,$A181)+LEN($C181)-1),),
$F181),
[3]!index),_xlfn.XMATCH($G181,[3]!header))</f>
        <v>112005179.00220799</v>
      </c>
      <c r="N181">
        <f t="shared" ca="1" si="25"/>
        <v>112005179.00220799</v>
      </c>
      <c r="O181">
        <f t="shared" ca="1" si="25"/>
        <v>112005179.00220799</v>
      </c>
      <c r="P181">
        <f t="shared" ca="1" si="25"/>
        <v>112005179.00220799</v>
      </c>
      <c r="Q181">
        <f t="shared" ca="1" si="25"/>
        <v>112005179.00220799</v>
      </c>
      <c r="R181">
        <f t="shared" ca="1" si="25"/>
        <v>112005179.00220799</v>
      </c>
      <c r="S181">
        <f t="shared" ca="1" si="25"/>
        <v>112005179.00220799</v>
      </c>
      <c r="T181">
        <f t="shared" ca="1" si="25"/>
        <v>112005179.00220799</v>
      </c>
      <c r="U181">
        <f t="shared" ca="1" si="25"/>
        <v>112005179.00220799</v>
      </c>
      <c r="V181">
        <f t="shared" ca="1" si="25"/>
        <v>112005179.00220799</v>
      </c>
      <c r="W181">
        <f t="shared" ca="1" si="25"/>
        <v>112005179.00220799</v>
      </c>
    </row>
    <row r="182" spans="1:23" x14ac:dyDescent="0.25">
      <c r="A182" t="s">
        <v>57</v>
      </c>
      <c r="B182" t="s">
        <v>6</v>
      </c>
      <c r="C182" t="s">
        <v>16</v>
      </c>
      <c r="D182" t="s">
        <v>17</v>
      </c>
      <c r="E182" t="s">
        <v>88</v>
      </c>
      <c r="F182" t="s">
        <v>97</v>
      </c>
      <c r="G182" t="s">
        <v>78</v>
      </c>
      <c r="K182" t="s">
        <v>63</v>
      </c>
      <c r="L182" t="s">
        <v>77</v>
      </c>
      <c r="M182" cm="1">
        <f t="array" aca="1" ref="M182" ca="1">INDEX([3]!data,_xlfn.XMATCH(_xlfn.CONCAT(
SUBSTITUTE($A182,LEFT($A182,FIND($C182,$A182)+LEN($C182)-1),),
$F182),
[3]!index),_xlfn.XMATCH($G182,[3]!header))</f>
        <v>4481108.1728223404</v>
      </c>
      <c r="N182">
        <f t="shared" ca="1" si="25"/>
        <v>4481108.1728223404</v>
      </c>
      <c r="O182">
        <f t="shared" ca="1" si="25"/>
        <v>4481108.1728223404</v>
      </c>
      <c r="P182">
        <f t="shared" ca="1" si="25"/>
        <v>4481108.1728223404</v>
      </c>
      <c r="Q182">
        <f t="shared" ca="1" si="25"/>
        <v>4481108.1728223404</v>
      </c>
      <c r="R182">
        <f t="shared" ca="1" si="25"/>
        <v>4481108.1728223404</v>
      </c>
      <c r="S182">
        <f t="shared" ca="1" si="25"/>
        <v>4481108.1728223404</v>
      </c>
      <c r="T182">
        <f t="shared" ca="1" si="25"/>
        <v>4481108.1728223404</v>
      </c>
      <c r="U182">
        <f t="shared" ca="1" si="25"/>
        <v>4481108.1728223404</v>
      </c>
      <c r="V182">
        <f t="shared" ca="1" si="25"/>
        <v>4481108.1728223404</v>
      </c>
      <c r="W182">
        <f t="shared" ca="1" si="25"/>
        <v>4481108.1728223404</v>
      </c>
    </row>
    <row r="183" spans="1:23" x14ac:dyDescent="0.25">
      <c r="A183" t="s">
        <v>57</v>
      </c>
      <c r="B183" t="s">
        <v>6</v>
      </c>
      <c r="C183" t="s">
        <v>16</v>
      </c>
      <c r="D183" t="s">
        <v>17</v>
      </c>
      <c r="E183" t="s">
        <v>88</v>
      </c>
      <c r="F183" t="s">
        <v>97</v>
      </c>
      <c r="G183" t="s">
        <v>18</v>
      </c>
      <c r="J183" t="s">
        <v>90</v>
      </c>
      <c r="K183" t="s">
        <v>80</v>
      </c>
      <c r="L183" t="str" cm="1">
        <f t="array" aca="1" ref="L183" ca="1">INDEX([3]!data_multi,_xlfn.XMATCH(_xlfn.CONCAT(
SUBSTITUTE($A183,LEFT($A183,FIND($C183,$A183)+LEN($C183)-1),),
$F183:$I183,
SUBSTITUTE($J183,LEFT($A183,FIND($C183,$A183)+LEN($C183)-1),)),
[3]!index_multi),_xlfn.XMATCH(L$2,[3]!header_multi))</f>
        <v>GJ</v>
      </c>
      <c r="M183" cm="1">
        <f t="array" aca="1" ref="M183" ca="1">INDEX([3]!data_multi,_xlfn.XMATCH(_xlfn.CONCAT(
SUBSTITUTE($A183,LEFT($A183,FIND($C183,$A183)+LEN($C183)-1),),
$F183:$I183,
SUBSTITUTE($J183,LEFT($A183,FIND($C183,$A183)+LEN($C183)-1),)),
[3]!index_multi),_xlfn.XMATCH(M$2,[3]!header_multi))</f>
        <v>0.108</v>
      </c>
      <c r="N183">
        <f t="shared" ca="1" si="25"/>
        <v>0.108</v>
      </c>
      <c r="O183">
        <f t="shared" ca="1" si="25"/>
        <v>0.108</v>
      </c>
      <c r="P183">
        <f t="shared" ca="1" si="25"/>
        <v>0.108</v>
      </c>
      <c r="Q183">
        <f t="shared" ca="1" si="25"/>
        <v>0.108</v>
      </c>
      <c r="R183">
        <f t="shared" ca="1" si="25"/>
        <v>0.108</v>
      </c>
      <c r="S183">
        <f t="shared" ca="1" si="25"/>
        <v>0.108</v>
      </c>
      <c r="T183">
        <f t="shared" ca="1" si="25"/>
        <v>0.108</v>
      </c>
      <c r="U183">
        <f t="shared" ca="1" si="25"/>
        <v>0.108</v>
      </c>
      <c r="V183">
        <f t="shared" ca="1" si="25"/>
        <v>0.108</v>
      </c>
      <c r="W183">
        <f t="shared" ca="1" si="25"/>
        <v>0.108</v>
      </c>
    </row>
    <row r="184" spans="1:23" x14ac:dyDescent="0.25">
      <c r="A184" t="s">
        <v>57</v>
      </c>
      <c r="B184" t="s">
        <v>6</v>
      </c>
      <c r="C184" t="s">
        <v>16</v>
      </c>
      <c r="D184" t="s">
        <v>17</v>
      </c>
      <c r="E184" t="s">
        <v>88</v>
      </c>
      <c r="F184" t="s">
        <v>97</v>
      </c>
      <c r="G184" t="s">
        <v>18</v>
      </c>
      <c r="J184" t="s">
        <v>91</v>
      </c>
      <c r="K184" t="s">
        <v>80</v>
      </c>
      <c r="L184" t="str" cm="1">
        <f t="array" aca="1" ref="L184" ca="1">INDEX([3]!data_multi,_xlfn.XMATCH(_xlfn.CONCAT(
SUBSTITUTE($A184,LEFT($A184,FIND($C184,$A184)+LEN($C184)-1),),
$F184:$I184,
SUBSTITUTE($J184,LEFT($A184,FIND($C184,$A184)+LEN($C184)-1),)),
[3]!index_multi),_xlfn.XMATCH(L$2,[3]!header_multi))</f>
        <v>GJ</v>
      </c>
      <c r="M184" cm="1">
        <f t="array" aca="1" ref="M184" ca="1">INDEX([3]!data_multi,_xlfn.XMATCH(_xlfn.CONCAT(
SUBSTITUTE($A184,LEFT($A184,FIND($C184,$A184)+LEN($C184)-1),),
$F184:$I184,
SUBSTITUTE($J184,LEFT($A184,FIND($C184,$A184)+LEN($C184)-1),)),
[3]!index_multi),_xlfn.XMATCH(M$2,[3]!header_multi))</f>
        <v>2.4E-2</v>
      </c>
      <c r="N184">
        <f t="shared" ca="1" si="25"/>
        <v>2.4E-2</v>
      </c>
      <c r="O184">
        <f t="shared" ca="1" si="25"/>
        <v>2.4E-2</v>
      </c>
      <c r="P184">
        <f t="shared" ca="1" si="25"/>
        <v>2.4E-2</v>
      </c>
      <c r="Q184">
        <f t="shared" ca="1" si="25"/>
        <v>2.4E-2</v>
      </c>
      <c r="R184">
        <f t="shared" ca="1" si="25"/>
        <v>2.4E-2</v>
      </c>
      <c r="S184">
        <f t="shared" ca="1" si="25"/>
        <v>2.4E-2</v>
      </c>
      <c r="T184">
        <f t="shared" ca="1" si="25"/>
        <v>2.4E-2</v>
      </c>
      <c r="U184">
        <f t="shared" ca="1" si="25"/>
        <v>2.4E-2</v>
      </c>
      <c r="V184">
        <f t="shared" ca="1" si="25"/>
        <v>2.4E-2</v>
      </c>
      <c r="W184">
        <f t="shared" ca="1" si="25"/>
        <v>2.4E-2</v>
      </c>
    </row>
    <row r="185" spans="1:23" x14ac:dyDescent="0.25">
      <c r="A185" t="s">
        <v>57</v>
      </c>
      <c r="B185" t="s">
        <v>6</v>
      </c>
      <c r="C185" t="s">
        <v>16</v>
      </c>
      <c r="D185" t="s">
        <v>17</v>
      </c>
      <c r="E185" t="s">
        <v>88</v>
      </c>
      <c r="F185" t="s">
        <v>97</v>
      </c>
      <c r="G185" t="s">
        <v>18</v>
      </c>
      <c r="J185" t="s">
        <v>92</v>
      </c>
      <c r="K185" t="s">
        <v>80</v>
      </c>
      <c r="L185" t="str" cm="1">
        <f t="array" aca="1" ref="L185" ca="1">INDEX([3]!data_multi,_xlfn.XMATCH(_xlfn.CONCAT(
SUBSTITUTE($A185,LEFT($A185,FIND($C185,$A185)+LEN($C185)-1),),
$F185:$I185,
SUBSTITUTE($J185,LEFT($A185,FIND($C185,$A185)+LEN($C185)-1),)),
[3]!index_multi),_xlfn.XMATCH(L$2,[3]!header_multi))</f>
        <v>GJ</v>
      </c>
      <c r="M185" cm="1">
        <f t="array" aca="1" ref="M185" ca="1">INDEX([3]!data_multi,_xlfn.XMATCH(_xlfn.CONCAT(
SUBSTITUTE($A185,LEFT($A185,FIND($C185,$A185)+LEN($C185)-1),),
$F185:$I185,
SUBSTITUTE($J185,LEFT($A185,FIND($C185,$A185)+LEN($C185)-1),)),
[3]!index_multi),_xlfn.XMATCH(M$2,[3]!header_multi))</f>
        <v>0.23100000000000001</v>
      </c>
      <c r="N185">
        <f t="shared" ca="1" si="25"/>
        <v>0.23100000000000001</v>
      </c>
      <c r="O185">
        <f t="shared" ca="1" si="25"/>
        <v>0.23100000000000001</v>
      </c>
      <c r="P185">
        <f t="shared" ca="1" si="25"/>
        <v>0.23100000000000001</v>
      </c>
      <c r="Q185">
        <f t="shared" ca="1" si="25"/>
        <v>0.23100000000000001</v>
      </c>
      <c r="R185">
        <f t="shared" ca="1" si="25"/>
        <v>0.23100000000000001</v>
      </c>
      <c r="S185">
        <f t="shared" ca="1" si="25"/>
        <v>0.23100000000000001</v>
      </c>
      <c r="T185">
        <f t="shared" ca="1" si="25"/>
        <v>0.23100000000000001</v>
      </c>
      <c r="U185">
        <f t="shared" ca="1" si="25"/>
        <v>0.23100000000000001</v>
      </c>
      <c r="V185">
        <f t="shared" ca="1" si="25"/>
        <v>0.23100000000000001</v>
      </c>
      <c r="W185">
        <f t="shared" ca="1" si="25"/>
        <v>0.23100000000000001</v>
      </c>
    </row>
    <row r="186" spans="1:23" x14ac:dyDescent="0.25">
      <c r="A186" t="s">
        <v>57</v>
      </c>
      <c r="B186" t="s">
        <v>6</v>
      </c>
      <c r="C186" t="s">
        <v>16</v>
      </c>
      <c r="D186" t="s">
        <v>17</v>
      </c>
      <c r="E186" t="s">
        <v>88</v>
      </c>
      <c r="F186" t="s">
        <v>97</v>
      </c>
      <c r="G186" t="s">
        <v>18</v>
      </c>
      <c r="J186" t="s">
        <v>79</v>
      </c>
      <c r="K186" t="s">
        <v>80</v>
      </c>
      <c r="L186" t="str" cm="1">
        <f t="array" aca="1" ref="L186" ca="1">INDEX([3]!data_multi,_xlfn.XMATCH(_xlfn.CONCAT(
SUBSTITUTE($A186,LEFT($A186,FIND($C186,$A186)+LEN($C186)-1),),
$F186:$I186,
SUBSTITUTE($J186,LEFT($A186,FIND($C186,$A186)+LEN($C186)-1),)),
[3]!index_multi),_xlfn.XMATCH(L$2,[3]!header_multi))</f>
        <v>GJ</v>
      </c>
      <c r="M186" cm="1">
        <f t="array" aca="1" ref="M186" ca="1">INDEX([3]!data_multi,_xlfn.XMATCH(_xlfn.CONCAT(
SUBSTITUTE($A186,LEFT($A186,FIND($C186,$A186)+LEN($C186)-1),),
$F186:$I186,
SUBSTITUTE($J186,LEFT($A186,FIND($C186,$A186)+LEN($C186)-1),)),
[3]!index_multi),_xlfn.XMATCH(M$2,[3]!header_multi))</f>
        <v>0.314</v>
      </c>
      <c r="N186">
        <f t="shared" ca="1" si="25"/>
        <v>0.314</v>
      </c>
      <c r="O186">
        <f t="shared" ca="1" si="25"/>
        <v>0.314</v>
      </c>
      <c r="P186">
        <f t="shared" ca="1" si="25"/>
        <v>0.314</v>
      </c>
      <c r="Q186">
        <f t="shared" ca="1" si="25"/>
        <v>0.314</v>
      </c>
      <c r="R186">
        <f t="shared" ca="1" si="25"/>
        <v>0.314</v>
      </c>
      <c r="S186">
        <f t="shared" ca="1" si="25"/>
        <v>0.314</v>
      </c>
      <c r="T186">
        <f t="shared" ca="1" si="25"/>
        <v>0.314</v>
      </c>
      <c r="U186">
        <f t="shared" ca="1" si="25"/>
        <v>0.314</v>
      </c>
      <c r="V186">
        <f t="shared" ca="1" si="25"/>
        <v>0.314</v>
      </c>
      <c r="W186">
        <f t="shared" ca="1" si="25"/>
        <v>0.314</v>
      </c>
    </row>
    <row r="187" spans="1:23" x14ac:dyDescent="0.25">
      <c r="A187" t="s">
        <v>57</v>
      </c>
      <c r="B187" t="s">
        <v>6</v>
      </c>
      <c r="C187" t="s">
        <v>16</v>
      </c>
      <c r="D187" t="s">
        <v>17</v>
      </c>
      <c r="E187" t="s">
        <v>88</v>
      </c>
      <c r="F187" t="s">
        <v>97</v>
      </c>
      <c r="G187" t="s">
        <v>18</v>
      </c>
      <c r="J187" t="s">
        <v>93</v>
      </c>
      <c r="K187" t="s">
        <v>80</v>
      </c>
      <c r="L187" t="str" cm="1">
        <f t="array" aca="1" ref="L187" ca="1">INDEX([3]!data_multi,_xlfn.XMATCH(_xlfn.CONCAT(
SUBSTITUTE($A187,LEFT($A187,FIND($C187,$A187)+LEN($C187)-1),),
$F187:$I187,
SUBSTITUTE($J187,LEFT($A187,FIND($C187,$A187)+LEN($C187)-1),)),
[3]!index_multi),_xlfn.XMATCH(L$2,[3]!header_multi))</f>
        <v>GJ</v>
      </c>
      <c r="M187" cm="1">
        <f t="array" aca="1" ref="M187" ca="1">INDEX([3]!data_multi,_xlfn.XMATCH(_xlfn.CONCAT(
SUBSTITUTE($A187,LEFT($A187,FIND($C187,$A187)+LEN($C187)-1),),
$F187:$I187,
SUBSTITUTE($J187,LEFT($A187,FIND($C187,$A187)+LEN($C187)-1),)),
[3]!index_multi),_xlfn.XMATCH(M$2,[3]!header_multi))</f>
        <v>7.0000000000000001E-3</v>
      </c>
      <c r="N187">
        <f t="shared" ca="1" si="25"/>
        <v>7.0000000000000001E-3</v>
      </c>
      <c r="O187">
        <f t="shared" ca="1" si="25"/>
        <v>7.0000000000000001E-3</v>
      </c>
      <c r="P187">
        <f t="shared" ca="1" si="25"/>
        <v>7.0000000000000001E-3</v>
      </c>
      <c r="Q187">
        <f t="shared" ca="1" si="25"/>
        <v>7.0000000000000001E-3</v>
      </c>
      <c r="R187">
        <f t="shared" ca="1" si="25"/>
        <v>7.0000000000000001E-3</v>
      </c>
      <c r="S187">
        <f t="shared" ca="1" si="25"/>
        <v>7.0000000000000001E-3</v>
      </c>
      <c r="T187">
        <f t="shared" ca="1" si="25"/>
        <v>7.0000000000000001E-3</v>
      </c>
      <c r="U187">
        <f t="shared" ca="1" si="25"/>
        <v>7.0000000000000001E-3</v>
      </c>
      <c r="V187">
        <f t="shared" ca="1" si="25"/>
        <v>7.0000000000000001E-3</v>
      </c>
      <c r="W187">
        <f t="shared" ca="1" si="25"/>
        <v>7.0000000000000001E-3</v>
      </c>
    </row>
    <row r="188" spans="1:23" x14ac:dyDescent="0.25">
      <c r="A188" t="s">
        <v>57</v>
      </c>
      <c r="B188" t="s">
        <v>6</v>
      </c>
      <c r="C188" t="s">
        <v>16</v>
      </c>
      <c r="D188" t="s">
        <v>17</v>
      </c>
      <c r="E188" t="s">
        <v>88</v>
      </c>
      <c r="F188" t="s">
        <v>98</v>
      </c>
      <c r="G188" t="s">
        <v>7</v>
      </c>
    </row>
    <row r="189" spans="1:23" x14ac:dyDescent="0.25">
      <c r="A189" t="s">
        <v>57</v>
      </c>
      <c r="B189" t="s">
        <v>6</v>
      </c>
      <c r="C189" t="s">
        <v>16</v>
      </c>
      <c r="D189" t="s">
        <v>17</v>
      </c>
      <c r="E189" t="s">
        <v>88</v>
      </c>
      <c r="F189" t="s">
        <v>98</v>
      </c>
      <c r="G189" t="s">
        <v>67</v>
      </c>
      <c r="K189" t="s">
        <v>63</v>
      </c>
      <c r="L189" t="s">
        <v>68</v>
      </c>
      <c r="M189" cm="1">
        <f t="array" aca="1" ref="M189" ca="1">INDEX([3]!data,_xlfn.XMATCH(_xlfn.CONCAT(
SUBSTITUTE($A189,LEFT($A189,FIND($C189,$A189)+LEN($C189)-1),),
$F189),
[3]!index),_xlfn.XMATCH($G189,[3]!header))</f>
        <v>1980</v>
      </c>
      <c r="N189">
        <f t="shared" ref="N189:W191" ca="1" si="26">M189</f>
        <v>1980</v>
      </c>
      <c r="O189">
        <f t="shared" ca="1" si="26"/>
        <v>1980</v>
      </c>
      <c r="P189">
        <f t="shared" ca="1" si="26"/>
        <v>1980</v>
      </c>
      <c r="Q189">
        <f t="shared" ca="1" si="26"/>
        <v>1980</v>
      </c>
      <c r="R189">
        <f t="shared" ca="1" si="26"/>
        <v>1980</v>
      </c>
      <c r="S189">
        <f t="shared" ca="1" si="26"/>
        <v>1980</v>
      </c>
      <c r="T189">
        <f t="shared" ca="1" si="26"/>
        <v>1980</v>
      </c>
      <c r="U189">
        <f t="shared" ca="1" si="26"/>
        <v>1980</v>
      </c>
      <c r="V189">
        <f t="shared" ca="1" si="26"/>
        <v>1980</v>
      </c>
      <c r="W189">
        <f t="shared" ca="1" si="26"/>
        <v>1980</v>
      </c>
    </row>
    <row r="190" spans="1:23" x14ac:dyDescent="0.25">
      <c r="A190" t="s">
        <v>57</v>
      </c>
      <c r="B190" t="s">
        <v>6</v>
      </c>
      <c r="C190" t="s">
        <v>16</v>
      </c>
      <c r="D190" t="s">
        <v>17</v>
      </c>
      <c r="E190" t="s">
        <v>88</v>
      </c>
      <c r="F190" t="s">
        <v>98</v>
      </c>
      <c r="G190" t="s">
        <v>69</v>
      </c>
      <c r="K190" t="s">
        <v>63</v>
      </c>
      <c r="L190" t="s">
        <v>68</v>
      </c>
      <c r="M190" cm="1">
        <f t="array" aca="1" ref="M190" ca="1">INDEX([3]!data,_xlfn.XMATCH(_xlfn.CONCAT(
SUBSTITUTE($A190,LEFT($A190,FIND($C190,$A190)+LEN($C190)-1),),
$F190),
[3]!index),_xlfn.XMATCH($G190,[3]!header))</f>
        <v>2101</v>
      </c>
      <c r="N190">
        <f t="shared" ca="1" si="26"/>
        <v>2101</v>
      </c>
      <c r="O190">
        <f t="shared" ca="1" si="26"/>
        <v>2101</v>
      </c>
      <c r="P190">
        <f t="shared" ca="1" si="26"/>
        <v>2101</v>
      </c>
      <c r="Q190">
        <f t="shared" ca="1" si="26"/>
        <v>2101</v>
      </c>
      <c r="R190">
        <f t="shared" ca="1" si="26"/>
        <v>2101</v>
      </c>
      <c r="S190">
        <f t="shared" ca="1" si="26"/>
        <v>2101</v>
      </c>
      <c r="T190">
        <f t="shared" ca="1" si="26"/>
        <v>2101</v>
      </c>
      <c r="U190">
        <f t="shared" ca="1" si="26"/>
        <v>2101</v>
      </c>
      <c r="V190">
        <f t="shared" ca="1" si="26"/>
        <v>2101</v>
      </c>
      <c r="W190">
        <f t="shared" ca="1" si="26"/>
        <v>2101</v>
      </c>
    </row>
    <row r="191" spans="1:23" x14ac:dyDescent="0.25">
      <c r="A191" t="s">
        <v>57</v>
      </c>
      <c r="B191" t="s">
        <v>6</v>
      </c>
      <c r="C191" t="s">
        <v>16</v>
      </c>
      <c r="D191" t="s">
        <v>17</v>
      </c>
      <c r="E191" t="s">
        <v>88</v>
      </c>
      <c r="F191" t="s">
        <v>98</v>
      </c>
      <c r="G191" t="s">
        <v>70</v>
      </c>
      <c r="K191" t="s">
        <v>63</v>
      </c>
      <c r="L191" t="s">
        <v>71</v>
      </c>
      <c r="M191" cm="1">
        <f t="array" aca="1" ref="M191" ca="1">INDEX([3]!data,_xlfn.XMATCH(_xlfn.CONCAT(
SUBSTITUTE($A191,LEFT($A191,FIND($C191,$A191)+LEN($C191)-1),),
$F191),
[3]!index),_xlfn.XMATCH($G191,[3]!header))</f>
        <v>20</v>
      </c>
      <c r="N191">
        <f t="shared" ca="1" si="26"/>
        <v>20</v>
      </c>
      <c r="O191">
        <f t="shared" ca="1" si="26"/>
        <v>20</v>
      </c>
      <c r="P191">
        <f t="shared" ca="1" si="26"/>
        <v>20</v>
      </c>
      <c r="Q191">
        <f t="shared" ca="1" si="26"/>
        <v>20</v>
      </c>
      <c r="R191">
        <f t="shared" ca="1" si="26"/>
        <v>20</v>
      </c>
      <c r="S191">
        <f t="shared" ca="1" si="26"/>
        <v>20</v>
      </c>
      <c r="T191">
        <f t="shared" ca="1" si="26"/>
        <v>20</v>
      </c>
      <c r="U191">
        <f t="shared" ca="1" si="26"/>
        <v>20</v>
      </c>
      <c r="V191">
        <f t="shared" ca="1" si="26"/>
        <v>20</v>
      </c>
      <c r="W191">
        <f t="shared" ca="1" si="26"/>
        <v>20</v>
      </c>
    </row>
    <row r="192" spans="1:23" x14ac:dyDescent="0.25">
      <c r="A192" t="s">
        <v>57</v>
      </c>
      <c r="B192" t="s">
        <v>6</v>
      </c>
      <c r="C192" t="s">
        <v>16</v>
      </c>
      <c r="D192" t="s">
        <v>17</v>
      </c>
      <c r="E192" t="s">
        <v>88</v>
      </c>
      <c r="F192" t="s">
        <v>98</v>
      </c>
      <c r="G192" t="s">
        <v>72</v>
      </c>
      <c r="K192" t="s">
        <v>73</v>
      </c>
      <c r="L192" t="s">
        <v>64</v>
      </c>
      <c r="M192" cm="1">
        <f t="array" aca="1" ref="M192" ca="1">INDEX([3]!data,_xlfn.XMATCH(_xlfn.CONCAT(
SUBSTITUTE($A192,LEFT($A192,FIND($C192,$A192)+LEN($C192)-1),),
$F192),
[3]!index),_xlfn.XMATCH(_xlfn.CONCAT($C192,$G192),[3]!header))</f>
        <v>0</v>
      </c>
    </row>
    <row r="193" spans="1:23" x14ac:dyDescent="0.25">
      <c r="A193" t="s">
        <v>57</v>
      </c>
      <c r="B193" t="s">
        <v>6</v>
      </c>
      <c r="C193" t="s">
        <v>16</v>
      </c>
      <c r="D193" t="s">
        <v>17</v>
      </c>
      <c r="E193" t="s">
        <v>88</v>
      </c>
      <c r="F193" t="s">
        <v>98</v>
      </c>
      <c r="G193" t="s">
        <v>74</v>
      </c>
      <c r="K193" t="s">
        <v>63</v>
      </c>
      <c r="L193" t="s">
        <v>75</v>
      </c>
      <c r="M193" cm="1">
        <f t="array" aca="1" ref="M193" ca="1">INDEX([3]!data,_xlfn.XMATCH(_xlfn.CONCAT(
SUBSTITUTE($A193,LEFT($A193,FIND($C193,$A193)+LEN($C193)-1),),
$F193),
[3]!index),_xlfn.XMATCH($G193,[3]!header))</f>
        <v>191625</v>
      </c>
      <c r="N193">
        <f t="shared" ref="N193:W201" ca="1" si="27">M193</f>
        <v>191625</v>
      </c>
      <c r="O193">
        <f t="shared" ca="1" si="27"/>
        <v>191625</v>
      </c>
      <c r="P193">
        <f t="shared" ca="1" si="27"/>
        <v>191625</v>
      </c>
      <c r="Q193">
        <f t="shared" ca="1" si="27"/>
        <v>191625</v>
      </c>
      <c r="R193">
        <f t="shared" ca="1" si="27"/>
        <v>191625</v>
      </c>
      <c r="S193">
        <f t="shared" ca="1" si="27"/>
        <v>191625</v>
      </c>
      <c r="T193">
        <f t="shared" ca="1" si="27"/>
        <v>191625</v>
      </c>
      <c r="U193">
        <f t="shared" ca="1" si="27"/>
        <v>191625</v>
      </c>
      <c r="V193">
        <f t="shared" ca="1" si="27"/>
        <v>191625</v>
      </c>
      <c r="W193">
        <f t="shared" ca="1" si="27"/>
        <v>191625</v>
      </c>
    </row>
    <row r="194" spans="1:23" x14ac:dyDescent="0.25">
      <c r="A194" t="s">
        <v>57</v>
      </c>
      <c r="B194" t="s">
        <v>6</v>
      </c>
      <c r="C194" t="s">
        <v>16</v>
      </c>
      <c r="D194" t="s">
        <v>17</v>
      </c>
      <c r="E194" t="s">
        <v>88</v>
      </c>
      <c r="F194" t="s">
        <v>98</v>
      </c>
      <c r="G194" t="s">
        <v>76</v>
      </c>
      <c r="K194" t="s">
        <v>63</v>
      </c>
      <c r="L194" t="s">
        <v>77</v>
      </c>
      <c r="M194" cm="1">
        <f t="array" aca="1" ref="M194" ca="1">INDEX([3]!data,_xlfn.XMATCH(_xlfn.CONCAT(
SUBSTITUTE($A194,LEFT($A194,FIND($C194,$A194)+LEN($C194)-1),),
$F194),
[3]!index),_xlfn.XMATCH($G194,[3]!header))</f>
        <v>118883267.08332001</v>
      </c>
      <c r="N194">
        <f t="shared" ca="1" si="27"/>
        <v>118883267.08332001</v>
      </c>
      <c r="O194">
        <f t="shared" ca="1" si="27"/>
        <v>118883267.08332001</v>
      </c>
      <c r="P194">
        <f t="shared" ca="1" si="27"/>
        <v>118883267.08332001</v>
      </c>
      <c r="Q194">
        <f t="shared" ca="1" si="27"/>
        <v>118883267.08332001</v>
      </c>
      <c r="R194">
        <f t="shared" ca="1" si="27"/>
        <v>118883267.08332001</v>
      </c>
      <c r="S194">
        <f t="shared" ca="1" si="27"/>
        <v>118883267.08332001</v>
      </c>
      <c r="T194">
        <f t="shared" ca="1" si="27"/>
        <v>118883267.08332001</v>
      </c>
      <c r="U194">
        <f t="shared" ca="1" si="27"/>
        <v>118883267.08332001</v>
      </c>
      <c r="V194">
        <f t="shared" ca="1" si="27"/>
        <v>118883267.08332001</v>
      </c>
      <c r="W194">
        <f t="shared" ca="1" si="27"/>
        <v>118883267.08332001</v>
      </c>
    </row>
    <row r="195" spans="1:23" x14ac:dyDescent="0.25">
      <c r="A195" t="s">
        <v>57</v>
      </c>
      <c r="B195" t="s">
        <v>6</v>
      </c>
      <c r="C195" t="s">
        <v>16</v>
      </c>
      <c r="D195" t="s">
        <v>17</v>
      </c>
      <c r="E195" t="s">
        <v>88</v>
      </c>
      <c r="F195" t="s">
        <v>98</v>
      </c>
      <c r="G195" t="s">
        <v>78</v>
      </c>
      <c r="K195" t="s">
        <v>63</v>
      </c>
      <c r="L195" t="s">
        <v>77</v>
      </c>
      <c r="M195" cm="1">
        <f t="array" aca="1" ref="M195" ca="1">INDEX([3]!data,_xlfn.XMATCH(_xlfn.CONCAT(
SUBSTITUTE($A195,LEFT($A195,FIND($C195,$A195)+LEN($C195)-1),),
$F195),
[3]!index),_xlfn.XMATCH($G195,[3]!header))</f>
        <v>4756060.0745936995</v>
      </c>
      <c r="N195">
        <f t="shared" ca="1" si="27"/>
        <v>4756060.0745936995</v>
      </c>
      <c r="O195">
        <f t="shared" ca="1" si="27"/>
        <v>4756060.0745936995</v>
      </c>
      <c r="P195">
        <f t="shared" ca="1" si="27"/>
        <v>4756060.0745936995</v>
      </c>
      <c r="Q195">
        <f t="shared" ca="1" si="27"/>
        <v>4756060.0745936995</v>
      </c>
      <c r="R195">
        <f t="shared" ca="1" si="27"/>
        <v>4756060.0745936995</v>
      </c>
      <c r="S195">
        <f t="shared" ca="1" si="27"/>
        <v>4756060.0745936995</v>
      </c>
      <c r="T195">
        <f t="shared" ca="1" si="27"/>
        <v>4756060.0745936995</v>
      </c>
      <c r="U195">
        <f t="shared" ca="1" si="27"/>
        <v>4756060.0745936995</v>
      </c>
      <c r="V195">
        <f t="shared" ca="1" si="27"/>
        <v>4756060.0745936995</v>
      </c>
      <c r="W195">
        <f t="shared" ca="1" si="27"/>
        <v>4756060.0745936995</v>
      </c>
    </row>
    <row r="196" spans="1:23" x14ac:dyDescent="0.25">
      <c r="A196" t="s">
        <v>57</v>
      </c>
      <c r="B196" t="s">
        <v>6</v>
      </c>
      <c r="C196" t="s">
        <v>16</v>
      </c>
      <c r="D196" t="s">
        <v>17</v>
      </c>
      <c r="E196" t="s">
        <v>88</v>
      </c>
      <c r="F196" t="s">
        <v>98</v>
      </c>
      <c r="G196" t="s">
        <v>18</v>
      </c>
      <c r="J196" t="s">
        <v>90</v>
      </c>
      <c r="K196" t="s">
        <v>80</v>
      </c>
      <c r="L196" t="str" cm="1">
        <f t="array" aca="1" ref="L196" ca="1">INDEX([3]!data_multi,_xlfn.XMATCH(_xlfn.CONCAT(
SUBSTITUTE($A196,LEFT($A196,FIND($C196,$A196)+LEN($C196)-1),),
$F196:$I196,
SUBSTITUTE($J196,LEFT($A196,FIND($C196,$A196)+LEN($C196)-1),)),
[3]!index_multi),_xlfn.XMATCH(L$2,[3]!header_multi))</f>
        <v>GJ</v>
      </c>
      <c r="M196" cm="1">
        <f t="array" aca="1" ref="M196" ca="1">INDEX([3]!data_multi,_xlfn.XMATCH(_xlfn.CONCAT(
SUBSTITUTE($A196,LEFT($A196,FIND($C196,$A196)+LEN($C196)-1),),
$F196:$I196,
SUBSTITUTE($J196,LEFT($A196,FIND($C196,$A196)+LEN($C196)-1),)),
[3]!index_multi),_xlfn.XMATCH(M$2,[3]!header_multi))</f>
        <v>0.108</v>
      </c>
      <c r="N196">
        <f t="shared" ca="1" si="27"/>
        <v>0.108</v>
      </c>
      <c r="O196">
        <f t="shared" ca="1" si="27"/>
        <v>0.108</v>
      </c>
      <c r="P196">
        <f t="shared" ca="1" si="27"/>
        <v>0.108</v>
      </c>
      <c r="Q196">
        <f t="shared" ca="1" si="27"/>
        <v>0.108</v>
      </c>
      <c r="R196">
        <f t="shared" ca="1" si="27"/>
        <v>0.108</v>
      </c>
      <c r="S196">
        <f t="shared" ca="1" si="27"/>
        <v>0.108</v>
      </c>
      <c r="T196">
        <f t="shared" ca="1" si="27"/>
        <v>0.108</v>
      </c>
      <c r="U196">
        <f t="shared" ca="1" si="27"/>
        <v>0.108</v>
      </c>
      <c r="V196">
        <f t="shared" ca="1" si="27"/>
        <v>0.108</v>
      </c>
      <c r="W196">
        <f t="shared" ca="1" si="27"/>
        <v>0.108</v>
      </c>
    </row>
    <row r="197" spans="1:23" x14ac:dyDescent="0.25">
      <c r="A197" t="s">
        <v>57</v>
      </c>
      <c r="B197" t="s">
        <v>6</v>
      </c>
      <c r="C197" t="s">
        <v>16</v>
      </c>
      <c r="D197" t="s">
        <v>17</v>
      </c>
      <c r="E197" t="s">
        <v>88</v>
      </c>
      <c r="F197" t="s">
        <v>98</v>
      </c>
      <c r="G197" t="s">
        <v>18</v>
      </c>
      <c r="J197" t="s">
        <v>91</v>
      </c>
      <c r="K197" t="s">
        <v>80</v>
      </c>
      <c r="L197" t="str" cm="1">
        <f t="array" aca="1" ref="L197" ca="1">INDEX([3]!data_multi,_xlfn.XMATCH(_xlfn.CONCAT(
SUBSTITUTE($A197,LEFT($A197,FIND($C197,$A197)+LEN($C197)-1),),
$F197:$I197,
SUBSTITUTE($J197,LEFT($A197,FIND($C197,$A197)+LEN($C197)-1),)),
[3]!index_multi),_xlfn.XMATCH(L$2,[3]!header_multi))</f>
        <v>GJ</v>
      </c>
      <c r="M197" cm="1">
        <f t="array" aca="1" ref="M197" ca="1">INDEX([3]!data_multi,_xlfn.XMATCH(_xlfn.CONCAT(
SUBSTITUTE($A197,LEFT($A197,FIND($C197,$A197)+LEN($C197)-1),),
$F197:$I197,
SUBSTITUTE($J197,LEFT($A197,FIND($C197,$A197)+LEN($C197)-1),)),
[3]!index_multi),_xlfn.XMATCH(M$2,[3]!header_multi))</f>
        <v>2.4E-2</v>
      </c>
      <c r="N197">
        <f t="shared" ca="1" si="27"/>
        <v>2.4E-2</v>
      </c>
      <c r="O197">
        <f t="shared" ca="1" si="27"/>
        <v>2.4E-2</v>
      </c>
      <c r="P197">
        <f t="shared" ca="1" si="27"/>
        <v>2.4E-2</v>
      </c>
      <c r="Q197">
        <f t="shared" ca="1" si="27"/>
        <v>2.4E-2</v>
      </c>
      <c r="R197">
        <f t="shared" ca="1" si="27"/>
        <v>2.4E-2</v>
      </c>
      <c r="S197">
        <f t="shared" ca="1" si="27"/>
        <v>2.4E-2</v>
      </c>
      <c r="T197">
        <f t="shared" ca="1" si="27"/>
        <v>2.4E-2</v>
      </c>
      <c r="U197">
        <f t="shared" ca="1" si="27"/>
        <v>2.4E-2</v>
      </c>
      <c r="V197">
        <f t="shared" ca="1" si="27"/>
        <v>2.4E-2</v>
      </c>
      <c r="W197">
        <f t="shared" ca="1" si="27"/>
        <v>2.4E-2</v>
      </c>
    </row>
    <row r="198" spans="1:23" x14ac:dyDescent="0.25">
      <c r="A198" t="s">
        <v>57</v>
      </c>
      <c r="B198" t="s">
        <v>6</v>
      </c>
      <c r="C198" t="s">
        <v>16</v>
      </c>
      <c r="D198" t="s">
        <v>17</v>
      </c>
      <c r="E198" t="s">
        <v>88</v>
      </c>
      <c r="F198" t="s">
        <v>98</v>
      </c>
      <c r="G198" t="s">
        <v>18</v>
      </c>
      <c r="J198" t="s">
        <v>92</v>
      </c>
      <c r="K198" t="s">
        <v>80</v>
      </c>
      <c r="L198" t="str" cm="1">
        <f t="array" aca="1" ref="L198" ca="1">INDEX([3]!data_multi,_xlfn.XMATCH(_xlfn.CONCAT(
SUBSTITUTE($A198,LEFT($A198,FIND($C198,$A198)+LEN($C198)-1),),
$F198:$I198,
SUBSTITUTE($J198,LEFT($A198,FIND($C198,$A198)+LEN($C198)-1),)),
[3]!index_multi),_xlfn.XMATCH(L$2,[3]!header_multi))</f>
        <v>GJ</v>
      </c>
      <c r="M198" cm="1">
        <f t="array" aca="1" ref="M198" ca="1">INDEX([3]!data_multi,_xlfn.XMATCH(_xlfn.CONCAT(
SUBSTITUTE($A198,LEFT($A198,FIND($C198,$A198)+LEN($C198)-1),),
$F198:$I198,
SUBSTITUTE($J198,LEFT($A198,FIND($C198,$A198)+LEN($C198)-1),)),
[3]!index_multi),_xlfn.XMATCH(M$2,[3]!header_multi))</f>
        <v>0.23100000000000001</v>
      </c>
      <c r="N198">
        <f t="shared" ca="1" si="27"/>
        <v>0.23100000000000001</v>
      </c>
      <c r="O198">
        <f t="shared" ca="1" si="27"/>
        <v>0.23100000000000001</v>
      </c>
      <c r="P198">
        <f t="shared" ca="1" si="27"/>
        <v>0.23100000000000001</v>
      </c>
      <c r="Q198">
        <f t="shared" ca="1" si="27"/>
        <v>0.23100000000000001</v>
      </c>
      <c r="R198">
        <f t="shared" ca="1" si="27"/>
        <v>0.23100000000000001</v>
      </c>
      <c r="S198">
        <f t="shared" ca="1" si="27"/>
        <v>0.23100000000000001</v>
      </c>
      <c r="T198">
        <f t="shared" ca="1" si="27"/>
        <v>0.23100000000000001</v>
      </c>
      <c r="U198">
        <f t="shared" ca="1" si="27"/>
        <v>0.23100000000000001</v>
      </c>
      <c r="V198">
        <f t="shared" ca="1" si="27"/>
        <v>0.23100000000000001</v>
      </c>
      <c r="W198">
        <f t="shared" ca="1" si="27"/>
        <v>0.23100000000000001</v>
      </c>
    </row>
    <row r="199" spans="1:23" x14ac:dyDescent="0.25">
      <c r="A199" t="s">
        <v>57</v>
      </c>
      <c r="B199" t="s">
        <v>6</v>
      </c>
      <c r="C199" t="s">
        <v>16</v>
      </c>
      <c r="D199" t="s">
        <v>17</v>
      </c>
      <c r="E199" t="s">
        <v>88</v>
      </c>
      <c r="F199" t="s">
        <v>98</v>
      </c>
      <c r="G199" t="s">
        <v>18</v>
      </c>
      <c r="J199" t="s">
        <v>79</v>
      </c>
      <c r="K199" t="s">
        <v>80</v>
      </c>
      <c r="L199" t="str" cm="1">
        <f t="array" aca="1" ref="L199" ca="1">INDEX([3]!data_multi,_xlfn.XMATCH(_xlfn.CONCAT(
SUBSTITUTE($A199,LEFT($A199,FIND($C199,$A199)+LEN($C199)-1),),
$F199:$I199,
SUBSTITUTE($J199,LEFT($A199,FIND($C199,$A199)+LEN($C199)-1),)),
[3]!index_multi),_xlfn.XMATCH(L$2,[3]!header_multi))</f>
        <v>GJ</v>
      </c>
      <c r="M199" cm="1">
        <f t="array" aca="1" ref="M199" ca="1">INDEX([3]!data_multi,_xlfn.XMATCH(_xlfn.CONCAT(
SUBSTITUTE($A199,LEFT($A199,FIND($C199,$A199)+LEN($C199)-1),),
$F199:$I199,
SUBSTITUTE($J199,LEFT($A199,FIND($C199,$A199)+LEN($C199)-1),)),
[3]!index_multi),_xlfn.XMATCH(M$2,[3]!header_multi))</f>
        <v>0.314</v>
      </c>
      <c r="N199">
        <f t="shared" ca="1" si="27"/>
        <v>0.314</v>
      </c>
      <c r="O199">
        <f t="shared" ca="1" si="27"/>
        <v>0.314</v>
      </c>
      <c r="P199">
        <f t="shared" ca="1" si="27"/>
        <v>0.314</v>
      </c>
      <c r="Q199">
        <f t="shared" ca="1" si="27"/>
        <v>0.314</v>
      </c>
      <c r="R199">
        <f t="shared" ca="1" si="27"/>
        <v>0.314</v>
      </c>
      <c r="S199">
        <f t="shared" ca="1" si="27"/>
        <v>0.314</v>
      </c>
      <c r="T199">
        <f t="shared" ca="1" si="27"/>
        <v>0.314</v>
      </c>
      <c r="U199">
        <f t="shared" ca="1" si="27"/>
        <v>0.314</v>
      </c>
      <c r="V199">
        <f t="shared" ca="1" si="27"/>
        <v>0.314</v>
      </c>
      <c r="W199">
        <f t="shared" ca="1" si="27"/>
        <v>0.314</v>
      </c>
    </row>
    <row r="200" spans="1:23" x14ac:dyDescent="0.25">
      <c r="A200" t="s">
        <v>57</v>
      </c>
      <c r="B200" t="s">
        <v>6</v>
      </c>
      <c r="C200" t="s">
        <v>16</v>
      </c>
      <c r="D200" t="s">
        <v>17</v>
      </c>
      <c r="E200" t="s">
        <v>88</v>
      </c>
      <c r="F200" t="s">
        <v>98</v>
      </c>
      <c r="G200" t="s">
        <v>18</v>
      </c>
      <c r="J200" t="s">
        <v>93</v>
      </c>
      <c r="K200" t="s">
        <v>80</v>
      </c>
      <c r="L200" t="str" cm="1">
        <f t="array" aca="1" ref="L200" ca="1">INDEX([3]!data_multi,_xlfn.XMATCH(_xlfn.CONCAT(
SUBSTITUTE($A200,LEFT($A200,FIND($C200,$A200)+LEN($C200)-1),),
$F200:$I200,
SUBSTITUTE($J200,LEFT($A200,FIND($C200,$A200)+LEN($C200)-1),)),
[3]!index_multi),_xlfn.XMATCH(L$2,[3]!header_multi))</f>
        <v>GJ</v>
      </c>
      <c r="M200" cm="1">
        <f t="array" aca="1" ref="M200" ca="1">INDEX([3]!data_multi,_xlfn.XMATCH(_xlfn.CONCAT(
SUBSTITUTE($A200,LEFT($A200,FIND($C200,$A200)+LEN($C200)-1),),
$F200:$I200,
SUBSTITUTE($J200,LEFT($A200,FIND($C200,$A200)+LEN($C200)-1),)),
[3]!index_multi),_xlfn.XMATCH(M$2,[3]!header_multi))</f>
        <v>7.0000000000000001E-3</v>
      </c>
      <c r="N200">
        <f t="shared" ca="1" si="27"/>
        <v>7.0000000000000001E-3</v>
      </c>
      <c r="O200">
        <f t="shared" ca="1" si="27"/>
        <v>7.0000000000000001E-3</v>
      </c>
      <c r="P200">
        <f t="shared" ca="1" si="27"/>
        <v>7.0000000000000001E-3</v>
      </c>
      <c r="Q200">
        <f t="shared" ca="1" si="27"/>
        <v>7.0000000000000001E-3</v>
      </c>
      <c r="R200">
        <f t="shared" ca="1" si="27"/>
        <v>7.0000000000000001E-3</v>
      </c>
      <c r="S200">
        <f t="shared" ca="1" si="27"/>
        <v>7.0000000000000001E-3</v>
      </c>
      <c r="T200">
        <f t="shared" ca="1" si="27"/>
        <v>7.0000000000000001E-3</v>
      </c>
      <c r="U200">
        <f t="shared" ca="1" si="27"/>
        <v>7.0000000000000001E-3</v>
      </c>
      <c r="V200">
        <f t="shared" ca="1" si="27"/>
        <v>7.0000000000000001E-3</v>
      </c>
      <c r="W200">
        <f t="shared" ca="1" si="27"/>
        <v>7.0000000000000001E-3</v>
      </c>
    </row>
    <row r="201" spans="1:23" x14ac:dyDescent="0.25">
      <c r="A201" t="s">
        <v>57</v>
      </c>
      <c r="B201" t="s">
        <v>6</v>
      </c>
      <c r="C201" t="s">
        <v>16</v>
      </c>
      <c r="D201" t="s">
        <v>17</v>
      </c>
      <c r="E201" t="s">
        <v>88</v>
      </c>
      <c r="F201" t="s">
        <v>98</v>
      </c>
      <c r="G201" t="s">
        <v>18</v>
      </c>
      <c r="J201" t="s">
        <v>32</v>
      </c>
      <c r="K201" t="s">
        <v>80</v>
      </c>
      <c r="L201" t="str" cm="1">
        <f t="array" aca="1" ref="L201" ca="1">INDEX([3]!data_multi,_xlfn.XMATCH(_xlfn.CONCAT(
SUBSTITUTE($A201,LEFT($A201,FIND($C201,$A201)+LEN($C201)-1),),
$F201:$I201,
SUBSTITUTE($J201,LEFT($A201,FIND($C201,$A201)+LEN($C201)-1),)),
[3]!index_multi),_xlfn.XMATCH(L$2,[3]!header_multi))</f>
        <v>GJ</v>
      </c>
      <c r="M201" cm="1">
        <f t="array" aca="1" ref="M201" ca="1">INDEX([3]!data_multi,_xlfn.XMATCH(_xlfn.CONCAT(
SUBSTITUTE($A201,LEFT($A201,FIND($C201,$A201)+LEN($C201)-1),),
$F201:$I201,
SUBSTITUTE($J201,LEFT($A201,FIND($C201,$A201)+LEN($C201)-1),)),
[3]!index_multi),_xlfn.XMATCH(M$2,[3]!header_multi))</f>
        <v>3.5999999999999997E-2</v>
      </c>
      <c r="N201">
        <f t="shared" ca="1" si="27"/>
        <v>3.5999999999999997E-2</v>
      </c>
      <c r="O201">
        <f t="shared" ca="1" si="27"/>
        <v>3.5999999999999997E-2</v>
      </c>
      <c r="P201">
        <f t="shared" ca="1" si="27"/>
        <v>3.5999999999999997E-2</v>
      </c>
      <c r="Q201">
        <f t="shared" ca="1" si="27"/>
        <v>3.5999999999999997E-2</v>
      </c>
      <c r="R201">
        <f t="shared" ca="1" si="27"/>
        <v>3.5999999999999997E-2</v>
      </c>
      <c r="S201">
        <f t="shared" ca="1" si="27"/>
        <v>3.5999999999999997E-2</v>
      </c>
      <c r="T201">
        <f t="shared" ca="1" si="27"/>
        <v>3.5999999999999997E-2</v>
      </c>
      <c r="U201">
        <f t="shared" ca="1" si="27"/>
        <v>3.5999999999999997E-2</v>
      </c>
      <c r="V201">
        <f t="shared" ca="1" si="27"/>
        <v>3.5999999999999997E-2</v>
      </c>
      <c r="W201">
        <f t="shared" ca="1" si="27"/>
        <v>3.5999999999999997E-2</v>
      </c>
    </row>
    <row r="202" spans="1:23" x14ac:dyDescent="0.25">
      <c r="A202" t="s">
        <v>57</v>
      </c>
      <c r="B202" t="s">
        <v>6</v>
      </c>
      <c r="C202" t="s">
        <v>16</v>
      </c>
      <c r="D202" t="s">
        <v>17</v>
      </c>
      <c r="E202" t="s">
        <v>88</v>
      </c>
      <c r="F202" t="s">
        <v>99</v>
      </c>
      <c r="G202" t="s">
        <v>7</v>
      </c>
    </row>
    <row r="203" spans="1:23" x14ac:dyDescent="0.25">
      <c r="A203" t="s">
        <v>57</v>
      </c>
      <c r="B203" t="s">
        <v>6</v>
      </c>
      <c r="C203" t="s">
        <v>16</v>
      </c>
      <c r="D203" t="s">
        <v>17</v>
      </c>
      <c r="E203" t="s">
        <v>88</v>
      </c>
      <c r="F203" t="s">
        <v>99</v>
      </c>
      <c r="G203" t="s">
        <v>67</v>
      </c>
      <c r="K203" t="s">
        <v>63</v>
      </c>
      <c r="L203" t="s">
        <v>68</v>
      </c>
      <c r="M203" cm="1">
        <f t="array" aca="1" ref="M203" ca="1">INDEX([3]!data,_xlfn.XMATCH(_xlfn.CONCAT(
SUBSTITUTE($A203,LEFT($A203,FIND($C203,$A203)+LEN($C203)-1),),
$F203),
[3]!index),_xlfn.XMATCH($G203,[3]!header))</f>
        <v>1980</v>
      </c>
      <c r="N203">
        <f t="shared" ref="N203:W205" ca="1" si="28">M203</f>
        <v>1980</v>
      </c>
      <c r="O203">
        <f t="shared" ca="1" si="28"/>
        <v>1980</v>
      </c>
      <c r="P203">
        <f t="shared" ca="1" si="28"/>
        <v>1980</v>
      </c>
      <c r="Q203">
        <f t="shared" ca="1" si="28"/>
        <v>1980</v>
      </c>
      <c r="R203">
        <f t="shared" ca="1" si="28"/>
        <v>1980</v>
      </c>
      <c r="S203">
        <f t="shared" ca="1" si="28"/>
        <v>1980</v>
      </c>
      <c r="T203">
        <f t="shared" ca="1" si="28"/>
        <v>1980</v>
      </c>
      <c r="U203">
        <f t="shared" ca="1" si="28"/>
        <v>1980</v>
      </c>
      <c r="V203">
        <f t="shared" ca="1" si="28"/>
        <v>1980</v>
      </c>
      <c r="W203">
        <f t="shared" ca="1" si="28"/>
        <v>1980</v>
      </c>
    </row>
    <row r="204" spans="1:23" x14ac:dyDescent="0.25">
      <c r="A204" t="s">
        <v>57</v>
      </c>
      <c r="B204" t="s">
        <v>6</v>
      </c>
      <c r="C204" t="s">
        <v>16</v>
      </c>
      <c r="D204" t="s">
        <v>17</v>
      </c>
      <c r="E204" t="s">
        <v>88</v>
      </c>
      <c r="F204" t="s">
        <v>99</v>
      </c>
      <c r="G204" t="s">
        <v>69</v>
      </c>
      <c r="K204" t="s">
        <v>63</v>
      </c>
      <c r="L204" t="s">
        <v>68</v>
      </c>
      <c r="M204" cm="1">
        <f t="array" aca="1" ref="M204" ca="1">INDEX([3]!data,_xlfn.XMATCH(_xlfn.CONCAT(
SUBSTITUTE($A204,LEFT($A204,FIND($C204,$A204)+LEN($C204)-1),),
$F204),
[3]!index),_xlfn.XMATCH($G204,[3]!header))</f>
        <v>2101</v>
      </c>
      <c r="N204">
        <f t="shared" ca="1" si="28"/>
        <v>2101</v>
      </c>
      <c r="O204">
        <f t="shared" ca="1" si="28"/>
        <v>2101</v>
      </c>
      <c r="P204">
        <f t="shared" ca="1" si="28"/>
        <v>2101</v>
      </c>
      <c r="Q204">
        <f t="shared" ca="1" si="28"/>
        <v>2101</v>
      </c>
      <c r="R204">
        <f t="shared" ca="1" si="28"/>
        <v>2101</v>
      </c>
      <c r="S204">
        <f t="shared" ca="1" si="28"/>
        <v>2101</v>
      </c>
      <c r="T204">
        <f t="shared" ca="1" si="28"/>
        <v>2101</v>
      </c>
      <c r="U204">
        <f t="shared" ca="1" si="28"/>
        <v>2101</v>
      </c>
      <c r="V204">
        <f t="shared" ca="1" si="28"/>
        <v>2101</v>
      </c>
      <c r="W204">
        <f t="shared" ca="1" si="28"/>
        <v>2101</v>
      </c>
    </row>
    <row r="205" spans="1:23" x14ac:dyDescent="0.25">
      <c r="A205" t="s">
        <v>57</v>
      </c>
      <c r="B205" t="s">
        <v>6</v>
      </c>
      <c r="C205" t="s">
        <v>16</v>
      </c>
      <c r="D205" t="s">
        <v>17</v>
      </c>
      <c r="E205" t="s">
        <v>88</v>
      </c>
      <c r="F205" t="s">
        <v>99</v>
      </c>
      <c r="G205" t="s">
        <v>70</v>
      </c>
      <c r="K205" t="s">
        <v>63</v>
      </c>
      <c r="L205" t="s">
        <v>71</v>
      </c>
      <c r="M205" cm="1">
        <f t="array" aca="1" ref="M205" ca="1">INDEX([3]!data,_xlfn.XMATCH(_xlfn.CONCAT(
SUBSTITUTE($A205,LEFT($A205,FIND($C205,$A205)+LEN($C205)-1),),
$F205),
[3]!index),_xlfn.XMATCH($G205,[3]!header))</f>
        <v>20</v>
      </c>
      <c r="N205">
        <f t="shared" ca="1" si="28"/>
        <v>20</v>
      </c>
      <c r="O205">
        <f t="shared" ca="1" si="28"/>
        <v>20</v>
      </c>
      <c r="P205">
        <f t="shared" ca="1" si="28"/>
        <v>20</v>
      </c>
      <c r="Q205">
        <f t="shared" ca="1" si="28"/>
        <v>20</v>
      </c>
      <c r="R205">
        <f t="shared" ca="1" si="28"/>
        <v>20</v>
      </c>
      <c r="S205">
        <f t="shared" ca="1" si="28"/>
        <v>20</v>
      </c>
      <c r="T205">
        <f t="shared" ca="1" si="28"/>
        <v>20</v>
      </c>
      <c r="U205">
        <f t="shared" ca="1" si="28"/>
        <v>20</v>
      </c>
      <c r="V205">
        <f t="shared" ca="1" si="28"/>
        <v>20</v>
      </c>
      <c r="W205">
        <f t="shared" ca="1" si="28"/>
        <v>20</v>
      </c>
    </row>
    <row r="206" spans="1:23" x14ac:dyDescent="0.25">
      <c r="A206" t="s">
        <v>57</v>
      </c>
      <c r="B206" t="s">
        <v>6</v>
      </c>
      <c r="C206" t="s">
        <v>16</v>
      </c>
      <c r="D206" t="s">
        <v>17</v>
      </c>
      <c r="E206" t="s">
        <v>88</v>
      </c>
      <c r="F206" t="s">
        <v>99</v>
      </c>
      <c r="G206" t="s">
        <v>72</v>
      </c>
      <c r="K206" t="s">
        <v>73</v>
      </c>
      <c r="L206" t="s">
        <v>64</v>
      </c>
      <c r="M206" cm="1">
        <f t="array" aca="1" ref="M206" ca="1">INDEX([3]!data,_xlfn.XMATCH(_xlfn.CONCAT(
SUBSTITUTE($A206,LEFT($A206,FIND($C206,$A206)+LEN($C206)-1),),
$F206),
[3]!index),_xlfn.XMATCH(_xlfn.CONCAT($C206,$G206),[3]!header))</f>
        <v>0</v>
      </c>
    </row>
    <row r="207" spans="1:23" x14ac:dyDescent="0.25">
      <c r="A207" t="s">
        <v>57</v>
      </c>
      <c r="B207" t="s">
        <v>6</v>
      </c>
      <c r="C207" t="s">
        <v>16</v>
      </c>
      <c r="D207" t="s">
        <v>17</v>
      </c>
      <c r="E207" t="s">
        <v>88</v>
      </c>
      <c r="F207" t="s">
        <v>99</v>
      </c>
      <c r="G207" t="s">
        <v>74</v>
      </c>
      <c r="K207" t="s">
        <v>63</v>
      </c>
      <c r="L207" t="s">
        <v>75</v>
      </c>
      <c r="M207" cm="1">
        <f t="array" aca="1" ref="M207" ca="1">INDEX([3]!data,_xlfn.XMATCH(_xlfn.CONCAT(
SUBSTITUTE($A207,LEFT($A207,FIND($C207,$A207)+LEN($C207)-1),),
$F207),
[3]!index),_xlfn.XMATCH($G207,[3]!header))</f>
        <v>191625</v>
      </c>
      <c r="N207">
        <f t="shared" ref="N207:W215" ca="1" si="29">M207</f>
        <v>191625</v>
      </c>
      <c r="O207">
        <f t="shared" ca="1" si="29"/>
        <v>191625</v>
      </c>
      <c r="P207">
        <f t="shared" ca="1" si="29"/>
        <v>191625</v>
      </c>
      <c r="Q207">
        <f t="shared" ca="1" si="29"/>
        <v>191625</v>
      </c>
      <c r="R207">
        <f t="shared" ca="1" si="29"/>
        <v>191625</v>
      </c>
      <c r="S207">
        <f t="shared" ca="1" si="29"/>
        <v>191625</v>
      </c>
      <c r="T207">
        <f t="shared" ca="1" si="29"/>
        <v>191625</v>
      </c>
      <c r="U207">
        <f t="shared" ca="1" si="29"/>
        <v>191625</v>
      </c>
      <c r="V207">
        <f t="shared" ca="1" si="29"/>
        <v>191625</v>
      </c>
      <c r="W207">
        <f t="shared" ca="1" si="29"/>
        <v>191625</v>
      </c>
    </row>
    <row r="208" spans="1:23" x14ac:dyDescent="0.25">
      <c r="A208" t="s">
        <v>57</v>
      </c>
      <c r="B208" t="s">
        <v>6</v>
      </c>
      <c r="C208" t="s">
        <v>16</v>
      </c>
      <c r="D208" t="s">
        <v>17</v>
      </c>
      <c r="E208" t="s">
        <v>88</v>
      </c>
      <c r="F208" t="s">
        <v>99</v>
      </c>
      <c r="G208" t="s">
        <v>76</v>
      </c>
      <c r="K208" t="s">
        <v>63</v>
      </c>
      <c r="L208" t="s">
        <v>77</v>
      </c>
      <c r="M208" cm="1">
        <f t="array" aca="1" ref="M208" ca="1">INDEX([3]!data,_xlfn.XMATCH(_xlfn.CONCAT(
SUBSTITUTE($A208,LEFT($A208,FIND($C208,$A208)+LEN($C208)-1),),
$F208),
[3]!index),_xlfn.XMATCH($G208,[3]!header))</f>
        <v>117247499.917385</v>
      </c>
      <c r="N208">
        <f t="shared" ca="1" si="29"/>
        <v>117247499.917385</v>
      </c>
      <c r="O208">
        <f t="shared" ca="1" si="29"/>
        <v>117247499.917385</v>
      </c>
      <c r="P208">
        <f t="shared" ca="1" si="29"/>
        <v>117247499.917385</v>
      </c>
      <c r="Q208">
        <f t="shared" ca="1" si="29"/>
        <v>117247499.917385</v>
      </c>
      <c r="R208">
        <f t="shared" ca="1" si="29"/>
        <v>117247499.917385</v>
      </c>
      <c r="S208">
        <f t="shared" ca="1" si="29"/>
        <v>117247499.917385</v>
      </c>
      <c r="T208">
        <f t="shared" ca="1" si="29"/>
        <v>117247499.917385</v>
      </c>
      <c r="U208">
        <f t="shared" ca="1" si="29"/>
        <v>117247499.917385</v>
      </c>
      <c r="V208">
        <f t="shared" ca="1" si="29"/>
        <v>117247499.917385</v>
      </c>
      <c r="W208">
        <f t="shared" ca="1" si="29"/>
        <v>117247499.917385</v>
      </c>
    </row>
    <row r="209" spans="1:23" x14ac:dyDescent="0.25">
      <c r="A209" t="s">
        <v>57</v>
      </c>
      <c r="B209" t="s">
        <v>6</v>
      </c>
      <c r="C209" t="s">
        <v>16</v>
      </c>
      <c r="D209" t="s">
        <v>17</v>
      </c>
      <c r="E209" t="s">
        <v>88</v>
      </c>
      <c r="F209" t="s">
        <v>99</v>
      </c>
      <c r="G209" t="s">
        <v>78</v>
      </c>
      <c r="K209" t="s">
        <v>63</v>
      </c>
      <c r="L209" t="s">
        <v>77</v>
      </c>
      <c r="M209" cm="1">
        <f t="array" aca="1" ref="M209" ca="1">INDEX([3]!data,_xlfn.XMATCH(_xlfn.CONCAT(
SUBSTITUTE($A209,LEFT($A209,FIND($C209,$A209)+LEN($C209)-1),),
$F209),
[3]!index),_xlfn.XMATCH($G209,[3]!header))</f>
        <v>4459110.5905016903</v>
      </c>
      <c r="N209">
        <f t="shared" ca="1" si="29"/>
        <v>4459110.5905016903</v>
      </c>
      <c r="O209">
        <f t="shared" ca="1" si="29"/>
        <v>4459110.5905016903</v>
      </c>
      <c r="P209">
        <f t="shared" ca="1" si="29"/>
        <v>4459110.5905016903</v>
      </c>
      <c r="Q209">
        <f t="shared" ca="1" si="29"/>
        <v>4459110.5905016903</v>
      </c>
      <c r="R209">
        <f t="shared" ca="1" si="29"/>
        <v>4459110.5905016903</v>
      </c>
      <c r="S209">
        <f t="shared" ca="1" si="29"/>
        <v>4459110.5905016903</v>
      </c>
      <c r="T209">
        <f t="shared" ca="1" si="29"/>
        <v>4459110.5905016903</v>
      </c>
      <c r="U209">
        <f t="shared" ca="1" si="29"/>
        <v>4459110.5905016903</v>
      </c>
      <c r="V209">
        <f t="shared" ca="1" si="29"/>
        <v>4459110.5905016903</v>
      </c>
      <c r="W209">
        <f t="shared" ca="1" si="29"/>
        <v>4459110.5905016903</v>
      </c>
    </row>
    <row r="210" spans="1:23" x14ac:dyDescent="0.25">
      <c r="A210" t="s">
        <v>57</v>
      </c>
      <c r="B210" t="s">
        <v>6</v>
      </c>
      <c r="C210" t="s">
        <v>16</v>
      </c>
      <c r="D210" t="s">
        <v>17</v>
      </c>
      <c r="E210" t="s">
        <v>88</v>
      </c>
      <c r="F210" t="s">
        <v>99</v>
      </c>
      <c r="G210" t="s">
        <v>18</v>
      </c>
      <c r="J210" t="s">
        <v>90</v>
      </c>
      <c r="K210" t="s">
        <v>80</v>
      </c>
      <c r="L210" t="str" cm="1">
        <f t="array" aca="1" ref="L210" ca="1">INDEX([3]!data_multi,_xlfn.XMATCH(_xlfn.CONCAT(
SUBSTITUTE($A210,LEFT($A210,FIND($C210,$A210)+LEN($C210)-1),),
$F210:$I210,
SUBSTITUTE($J210,LEFT($A210,FIND($C210,$A210)+LEN($C210)-1),)),
[3]!index_multi),_xlfn.XMATCH(L$2,[3]!header_multi))</f>
        <v>GJ</v>
      </c>
      <c r="M210" cm="1">
        <f t="array" aca="1" ref="M210" ca="1">INDEX([3]!data_multi,_xlfn.XMATCH(_xlfn.CONCAT(
SUBSTITUTE($A210,LEFT($A210,FIND($C210,$A210)+LEN($C210)-1),),
$F210:$I210,
SUBSTITUTE($J210,LEFT($A210,FIND($C210,$A210)+LEN($C210)-1),)),
[3]!index_multi),_xlfn.XMATCH(M$2,[3]!header_multi))</f>
        <v>0.108</v>
      </c>
      <c r="N210">
        <f t="shared" ca="1" si="29"/>
        <v>0.108</v>
      </c>
      <c r="O210">
        <f t="shared" ca="1" si="29"/>
        <v>0.108</v>
      </c>
      <c r="P210">
        <f t="shared" ca="1" si="29"/>
        <v>0.108</v>
      </c>
      <c r="Q210">
        <f t="shared" ca="1" si="29"/>
        <v>0.108</v>
      </c>
      <c r="R210">
        <f t="shared" ca="1" si="29"/>
        <v>0.108</v>
      </c>
      <c r="S210">
        <f t="shared" ca="1" si="29"/>
        <v>0.108</v>
      </c>
      <c r="T210">
        <f t="shared" ca="1" si="29"/>
        <v>0.108</v>
      </c>
      <c r="U210">
        <f t="shared" ca="1" si="29"/>
        <v>0.108</v>
      </c>
      <c r="V210">
        <f t="shared" ca="1" si="29"/>
        <v>0.108</v>
      </c>
      <c r="W210">
        <f t="shared" ca="1" si="29"/>
        <v>0.108</v>
      </c>
    </row>
    <row r="211" spans="1:23" x14ac:dyDescent="0.25">
      <c r="A211" t="s">
        <v>57</v>
      </c>
      <c r="B211" t="s">
        <v>6</v>
      </c>
      <c r="C211" t="s">
        <v>16</v>
      </c>
      <c r="D211" t="s">
        <v>17</v>
      </c>
      <c r="E211" t="s">
        <v>88</v>
      </c>
      <c r="F211" t="s">
        <v>99</v>
      </c>
      <c r="G211" t="s">
        <v>18</v>
      </c>
      <c r="J211" t="s">
        <v>91</v>
      </c>
      <c r="K211" t="s">
        <v>80</v>
      </c>
      <c r="L211" t="str" cm="1">
        <f t="array" aca="1" ref="L211" ca="1">INDEX([3]!data_multi,_xlfn.XMATCH(_xlfn.CONCAT(
SUBSTITUTE($A211,LEFT($A211,FIND($C211,$A211)+LEN($C211)-1),),
$F211:$I211,
SUBSTITUTE($J211,LEFT($A211,FIND($C211,$A211)+LEN($C211)-1),)),
[3]!index_multi),_xlfn.XMATCH(L$2,[3]!header_multi))</f>
        <v>GJ</v>
      </c>
      <c r="M211" cm="1">
        <f t="array" aca="1" ref="M211" ca="1">INDEX([3]!data_multi,_xlfn.XMATCH(_xlfn.CONCAT(
SUBSTITUTE($A211,LEFT($A211,FIND($C211,$A211)+LEN($C211)-1),),
$F211:$I211,
SUBSTITUTE($J211,LEFT($A211,FIND($C211,$A211)+LEN($C211)-1),)),
[3]!index_multi),_xlfn.XMATCH(M$2,[3]!header_multi))</f>
        <v>2.4E-2</v>
      </c>
      <c r="N211">
        <f t="shared" ca="1" si="29"/>
        <v>2.4E-2</v>
      </c>
      <c r="O211">
        <f t="shared" ca="1" si="29"/>
        <v>2.4E-2</v>
      </c>
      <c r="P211">
        <f t="shared" ca="1" si="29"/>
        <v>2.4E-2</v>
      </c>
      <c r="Q211">
        <f t="shared" ca="1" si="29"/>
        <v>2.4E-2</v>
      </c>
      <c r="R211">
        <f t="shared" ca="1" si="29"/>
        <v>2.4E-2</v>
      </c>
      <c r="S211">
        <f t="shared" ca="1" si="29"/>
        <v>2.4E-2</v>
      </c>
      <c r="T211">
        <f t="shared" ca="1" si="29"/>
        <v>2.4E-2</v>
      </c>
      <c r="U211">
        <f t="shared" ca="1" si="29"/>
        <v>2.4E-2</v>
      </c>
      <c r="V211">
        <f t="shared" ca="1" si="29"/>
        <v>2.4E-2</v>
      </c>
      <c r="W211">
        <f t="shared" ca="1" si="29"/>
        <v>2.4E-2</v>
      </c>
    </row>
    <row r="212" spans="1:23" x14ac:dyDescent="0.25">
      <c r="A212" t="s">
        <v>57</v>
      </c>
      <c r="B212" t="s">
        <v>6</v>
      </c>
      <c r="C212" t="s">
        <v>16</v>
      </c>
      <c r="D212" t="s">
        <v>17</v>
      </c>
      <c r="E212" t="s">
        <v>88</v>
      </c>
      <c r="F212" t="s">
        <v>99</v>
      </c>
      <c r="G212" t="s">
        <v>18</v>
      </c>
      <c r="J212" t="s">
        <v>92</v>
      </c>
      <c r="K212" t="s">
        <v>80</v>
      </c>
      <c r="L212" t="str" cm="1">
        <f t="array" aca="1" ref="L212" ca="1">INDEX([3]!data_multi,_xlfn.XMATCH(_xlfn.CONCAT(
SUBSTITUTE($A212,LEFT($A212,FIND($C212,$A212)+LEN($C212)-1),),
$F212:$I212,
SUBSTITUTE($J212,LEFT($A212,FIND($C212,$A212)+LEN($C212)-1),)),
[3]!index_multi),_xlfn.XMATCH(L$2,[3]!header_multi))</f>
        <v>GJ</v>
      </c>
      <c r="M212" cm="1">
        <f t="array" aca="1" ref="M212" ca="1">INDEX([3]!data_multi,_xlfn.XMATCH(_xlfn.CONCAT(
SUBSTITUTE($A212,LEFT($A212,FIND($C212,$A212)+LEN($C212)-1),),
$F212:$I212,
SUBSTITUTE($J212,LEFT($A212,FIND($C212,$A212)+LEN($C212)-1),)),
[3]!index_multi),_xlfn.XMATCH(M$2,[3]!header_multi))</f>
        <v>0.23100000000000001</v>
      </c>
      <c r="N212">
        <f t="shared" ca="1" si="29"/>
        <v>0.23100000000000001</v>
      </c>
      <c r="O212">
        <f t="shared" ca="1" si="29"/>
        <v>0.23100000000000001</v>
      </c>
      <c r="P212">
        <f t="shared" ca="1" si="29"/>
        <v>0.23100000000000001</v>
      </c>
      <c r="Q212">
        <f t="shared" ca="1" si="29"/>
        <v>0.23100000000000001</v>
      </c>
      <c r="R212">
        <f t="shared" ca="1" si="29"/>
        <v>0.23100000000000001</v>
      </c>
      <c r="S212">
        <f t="shared" ca="1" si="29"/>
        <v>0.23100000000000001</v>
      </c>
      <c r="T212">
        <f t="shared" ca="1" si="29"/>
        <v>0.23100000000000001</v>
      </c>
      <c r="U212">
        <f t="shared" ca="1" si="29"/>
        <v>0.23100000000000001</v>
      </c>
      <c r="V212">
        <f t="shared" ca="1" si="29"/>
        <v>0.23100000000000001</v>
      </c>
      <c r="W212">
        <f t="shared" ca="1" si="29"/>
        <v>0.23100000000000001</v>
      </c>
    </row>
    <row r="213" spans="1:23" x14ac:dyDescent="0.25">
      <c r="A213" t="s">
        <v>57</v>
      </c>
      <c r="B213" t="s">
        <v>6</v>
      </c>
      <c r="C213" t="s">
        <v>16</v>
      </c>
      <c r="D213" t="s">
        <v>17</v>
      </c>
      <c r="E213" t="s">
        <v>88</v>
      </c>
      <c r="F213" t="s">
        <v>99</v>
      </c>
      <c r="G213" t="s">
        <v>18</v>
      </c>
      <c r="J213" t="s">
        <v>79</v>
      </c>
      <c r="K213" t="s">
        <v>80</v>
      </c>
      <c r="L213" t="str" cm="1">
        <f t="array" aca="1" ref="L213" ca="1">INDEX([3]!data_multi,_xlfn.XMATCH(_xlfn.CONCAT(
SUBSTITUTE($A213,LEFT($A213,FIND($C213,$A213)+LEN($C213)-1),),
$F213:$I213,
SUBSTITUTE($J213,LEFT($A213,FIND($C213,$A213)+LEN($C213)-1),)),
[3]!index_multi),_xlfn.XMATCH(L$2,[3]!header_multi))</f>
        <v>GJ</v>
      </c>
      <c r="M213" cm="1">
        <f t="array" aca="1" ref="M213" ca="1">INDEX([3]!data_multi,_xlfn.XMATCH(_xlfn.CONCAT(
SUBSTITUTE($A213,LEFT($A213,FIND($C213,$A213)+LEN($C213)-1),),
$F213:$I213,
SUBSTITUTE($J213,LEFT($A213,FIND($C213,$A213)+LEN($C213)-1),)),
[3]!index_multi),_xlfn.XMATCH(M$2,[3]!header_multi))</f>
        <v>0.38</v>
      </c>
      <c r="N213">
        <f t="shared" ca="1" si="29"/>
        <v>0.38</v>
      </c>
      <c r="O213">
        <f t="shared" ca="1" si="29"/>
        <v>0.38</v>
      </c>
      <c r="P213">
        <f t="shared" ca="1" si="29"/>
        <v>0.38</v>
      </c>
      <c r="Q213">
        <f t="shared" ca="1" si="29"/>
        <v>0.38</v>
      </c>
      <c r="R213">
        <f t="shared" ca="1" si="29"/>
        <v>0.38</v>
      </c>
      <c r="S213">
        <f t="shared" ca="1" si="29"/>
        <v>0.38</v>
      </c>
      <c r="T213">
        <f t="shared" ca="1" si="29"/>
        <v>0.38</v>
      </c>
      <c r="U213">
        <f t="shared" ca="1" si="29"/>
        <v>0.38</v>
      </c>
      <c r="V213">
        <f t="shared" ca="1" si="29"/>
        <v>0.38</v>
      </c>
      <c r="W213">
        <f t="shared" ca="1" si="29"/>
        <v>0.38</v>
      </c>
    </row>
    <row r="214" spans="1:23" x14ac:dyDescent="0.25">
      <c r="A214" t="s">
        <v>57</v>
      </c>
      <c r="B214" t="s">
        <v>6</v>
      </c>
      <c r="C214" t="s">
        <v>16</v>
      </c>
      <c r="D214" t="s">
        <v>17</v>
      </c>
      <c r="E214" t="s">
        <v>88</v>
      </c>
      <c r="F214" t="s">
        <v>99</v>
      </c>
      <c r="G214" t="s">
        <v>18</v>
      </c>
      <c r="J214" t="s">
        <v>93</v>
      </c>
      <c r="K214" t="s">
        <v>80</v>
      </c>
      <c r="L214" t="str" cm="1">
        <f t="array" aca="1" ref="L214" ca="1">INDEX([3]!data_multi,_xlfn.XMATCH(_xlfn.CONCAT(
SUBSTITUTE($A214,LEFT($A214,FIND($C214,$A214)+LEN($C214)-1),),
$F214:$I214,
SUBSTITUTE($J214,LEFT($A214,FIND($C214,$A214)+LEN($C214)-1),)),
[3]!index_multi),_xlfn.XMATCH(L$2,[3]!header_multi))</f>
        <v>GJ</v>
      </c>
      <c r="M214" cm="1">
        <f t="array" aca="1" ref="M214" ca="1">INDEX([3]!data_multi,_xlfn.XMATCH(_xlfn.CONCAT(
SUBSTITUTE($A214,LEFT($A214,FIND($C214,$A214)+LEN($C214)-1),),
$F214:$I214,
SUBSTITUTE($J214,LEFT($A214,FIND($C214,$A214)+LEN($C214)-1),)),
[3]!index_multi),_xlfn.XMATCH(M$2,[3]!header_multi))</f>
        <v>7.0000000000000001E-3</v>
      </c>
      <c r="N214">
        <f t="shared" ca="1" si="29"/>
        <v>7.0000000000000001E-3</v>
      </c>
      <c r="O214">
        <f t="shared" ca="1" si="29"/>
        <v>7.0000000000000001E-3</v>
      </c>
      <c r="P214">
        <f t="shared" ca="1" si="29"/>
        <v>7.0000000000000001E-3</v>
      </c>
      <c r="Q214">
        <f t="shared" ca="1" si="29"/>
        <v>7.0000000000000001E-3</v>
      </c>
      <c r="R214">
        <f t="shared" ca="1" si="29"/>
        <v>7.0000000000000001E-3</v>
      </c>
      <c r="S214">
        <f t="shared" ca="1" si="29"/>
        <v>7.0000000000000001E-3</v>
      </c>
      <c r="T214">
        <f t="shared" ca="1" si="29"/>
        <v>7.0000000000000001E-3</v>
      </c>
      <c r="U214">
        <f t="shared" ca="1" si="29"/>
        <v>7.0000000000000001E-3</v>
      </c>
      <c r="V214">
        <f t="shared" ca="1" si="29"/>
        <v>7.0000000000000001E-3</v>
      </c>
      <c r="W214">
        <f t="shared" ca="1" si="29"/>
        <v>7.0000000000000001E-3</v>
      </c>
    </row>
    <row r="215" spans="1:23" x14ac:dyDescent="0.25">
      <c r="A215" t="s">
        <v>57</v>
      </c>
      <c r="B215" t="s">
        <v>6</v>
      </c>
      <c r="C215" t="s">
        <v>16</v>
      </c>
      <c r="D215" t="s">
        <v>17</v>
      </c>
      <c r="E215" t="s">
        <v>88</v>
      </c>
      <c r="F215" t="s">
        <v>99</v>
      </c>
      <c r="G215" t="s">
        <v>18</v>
      </c>
      <c r="J215" t="s">
        <v>82</v>
      </c>
      <c r="K215" t="s">
        <v>80</v>
      </c>
      <c r="L215" t="str" cm="1">
        <f t="array" aca="1" ref="L215" ca="1">INDEX([3]!data_multi,_xlfn.XMATCH(_xlfn.CONCAT(
SUBSTITUTE($A215,LEFT($A215,FIND($C215,$A215)+LEN($C215)-1),),
$F215:$I215,
SUBSTITUTE($J215,LEFT($A215,FIND($C215,$A215)+LEN($C215)-1),)),
[3]!index_multi),_xlfn.XMATCH(L$2,[3]!header_multi))</f>
        <v>GJ</v>
      </c>
      <c r="M215" cm="1">
        <f t="array" aca="1" ref="M215" ca="1">INDEX([3]!data_multi,_xlfn.XMATCH(_xlfn.CONCAT(
SUBSTITUTE($A215,LEFT($A215,FIND($C215,$A215)+LEN($C215)-1),),
$F215:$I215,
SUBSTITUTE($J215,LEFT($A215,FIND($C215,$A215)+LEN($C215)-1),)),
[3]!index_multi),_xlfn.XMATCH(M$2,[3]!header_multi))</f>
        <v>-0.36346666666666599</v>
      </c>
      <c r="N215">
        <f t="shared" ca="1" si="29"/>
        <v>-0.36346666666666599</v>
      </c>
      <c r="O215">
        <f t="shared" ca="1" si="29"/>
        <v>-0.36346666666666599</v>
      </c>
      <c r="P215">
        <f t="shared" ca="1" si="29"/>
        <v>-0.36346666666666599</v>
      </c>
      <c r="Q215">
        <f t="shared" ca="1" si="29"/>
        <v>-0.36346666666666599</v>
      </c>
      <c r="R215">
        <f t="shared" ca="1" si="29"/>
        <v>-0.36346666666666599</v>
      </c>
      <c r="S215">
        <f t="shared" ca="1" si="29"/>
        <v>-0.36346666666666599</v>
      </c>
      <c r="T215">
        <f t="shared" ca="1" si="29"/>
        <v>-0.36346666666666599</v>
      </c>
      <c r="U215">
        <f t="shared" ca="1" si="29"/>
        <v>-0.36346666666666599</v>
      </c>
      <c r="V215">
        <f t="shared" ca="1" si="29"/>
        <v>-0.36346666666666599</v>
      </c>
      <c r="W215">
        <f t="shared" ca="1" si="29"/>
        <v>-0.36346666666666599</v>
      </c>
    </row>
    <row r="216" spans="1:23" x14ac:dyDescent="0.25">
      <c r="A216" t="s">
        <v>57</v>
      </c>
      <c r="B216" t="s">
        <v>6</v>
      </c>
      <c r="C216" t="s">
        <v>16</v>
      </c>
      <c r="D216" t="s">
        <v>17</v>
      </c>
      <c r="E216" t="s">
        <v>88</v>
      </c>
      <c r="F216" t="s">
        <v>100</v>
      </c>
      <c r="G216" t="s">
        <v>7</v>
      </c>
    </row>
    <row r="217" spans="1:23" x14ac:dyDescent="0.25">
      <c r="A217" t="s">
        <v>57</v>
      </c>
      <c r="B217" t="s">
        <v>6</v>
      </c>
      <c r="C217" t="s">
        <v>16</v>
      </c>
      <c r="D217" t="s">
        <v>17</v>
      </c>
      <c r="E217" t="s">
        <v>88</v>
      </c>
      <c r="F217" t="s">
        <v>100</v>
      </c>
      <c r="G217" t="s">
        <v>67</v>
      </c>
      <c r="K217" t="s">
        <v>63</v>
      </c>
      <c r="L217" t="s">
        <v>68</v>
      </c>
      <c r="M217" cm="1">
        <f t="array" aca="1" ref="M217" ca="1">INDEX([3]!data,_xlfn.XMATCH(_xlfn.CONCAT(
SUBSTITUTE($A217,LEFT($A217,FIND($C217,$A217)+LEN($C217)-1),),
$F217),
[3]!index),_xlfn.XMATCH($G217,[3]!header))</f>
        <v>1980</v>
      </c>
      <c r="N217">
        <f t="shared" ref="N217:W219" ca="1" si="30">M217</f>
        <v>1980</v>
      </c>
      <c r="O217">
        <f t="shared" ca="1" si="30"/>
        <v>1980</v>
      </c>
      <c r="P217">
        <f t="shared" ca="1" si="30"/>
        <v>1980</v>
      </c>
      <c r="Q217">
        <f t="shared" ca="1" si="30"/>
        <v>1980</v>
      </c>
      <c r="R217">
        <f t="shared" ca="1" si="30"/>
        <v>1980</v>
      </c>
      <c r="S217">
        <f t="shared" ca="1" si="30"/>
        <v>1980</v>
      </c>
      <c r="T217">
        <f t="shared" ca="1" si="30"/>
        <v>1980</v>
      </c>
      <c r="U217">
        <f t="shared" ca="1" si="30"/>
        <v>1980</v>
      </c>
      <c r="V217">
        <f t="shared" ca="1" si="30"/>
        <v>1980</v>
      </c>
      <c r="W217">
        <f t="shared" ca="1" si="30"/>
        <v>1980</v>
      </c>
    </row>
    <row r="218" spans="1:23" x14ac:dyDescent="0.25">
      <c r="A218" t="s">
        <v>57</v>
      </c>
      <c r="B218" t="s">
        <v>6</v>
      </c>
      <c r="C218" t="s">
        <v>16</v>
      </c>
      <c r="D218" t="s">
        <v>17</v>
      </c>
      <c r="E218" t="s">
        <v>88</v>
      </c>
      <c r="F218" t="s">
        <v>100</v>
      </c>
      <c r="G218" t="s">
        <v>69</v>
      </c>
      <c r="K218" t="s">
        <v>63</v>
      </c>
      <c r="L218" t="s">
        <v>68</v>
      </c>
      <c r="M218" cm="1">
        <f t="array" aca="1" ref="M218" ca="1">INDEX([3]!data,_xlfn.XMATCH(_xlfn.CONCAT(
SUBSTITUTE($A218,LEFT($A218,FIND($C218,$A218)+LEN($C218)-1),),
$F218),
[3]!index),_xlfn.XMATCH($G218,[3]!header))</f>
        <v>2101</v>
      </c>
      <c r="N218">
        <f t="shared" ca="1" si="30"/>
        <v>2101</v>
      </c>
      <c r="O218">
        <f t="shared" ca="1" si="30"/>
        <v>2101</v>
      </c>
      <c r="P218">
        <f t="shared" ca="1" si="30"/>
        <v>2101</v>
      </c>
      <c r="Q218">
        <f t="shared" ca="1" si="30"/>
        <v>2101</v>
      </c>
      <c r="R218">
        <f t="shared" ca="1" si="30"/>
        <v>2101</v>
      </c>
      <c r="S218">
        <f t="shared" ca="1" si="30"/>
        <v>2101</v>
      </c>
      <c r="T218">
        <f t="shared" ca="1" si="30"/>
        <v>2101</v>
      </c>
      <c r="U218">
        <f t="shared" ca="1" si="30"/>
        <v>2101</v>
      </c>
      <c r="V218">
        <f t="shared" ca="1" si="30"/>
        <v>2101</v>
      </c>
      <c r="W218">
        <f t="shared" ca="1" si="30"/>
        <v>2101</v>
      </c>
    </row>
    <row r="219" spans="1:23" x14ac:dyDescent="0.25">
      <c r="A219" t="s">
        <v>57</v>
      </c>
      <c r="B219" t="s">
        <v>6</v>
      </c>
      <c r="C219" t="s">
        <v>16</v>
      </c>
      <c r="D219" t="s">
        <v>17</v>
      </c>
      <c r="E219" t="s">
        <v>88</v>
      </c>
      <c r="F219" t="s">
        <v>100</v>
      </c>
      <c r="G219" t="s">
        <v>70</v>
      </c>
      <c r="K219" t="s">
        <v>63</v>
      </c>
      <c r="L219" t="s">
        <v>71</v>
      </c>
      <c r="M219" cm="1">
        <f t="array" aca="1" ref="M219" ca="1">INDEX([3]!data,_xlfn.XMATCH(_xlfn.CONCAT(
SUBSTITUTE($A219,LEFT($A219,FIND($C219,$A219)+LEN($C219)-1),),
$F219),
[3]!index),_xlfn.XMATCH($G219,[3]!header))</f>
        <v>20</v>
      </c>
      <c r="N219">
        <f t="shared" ca="1" si="30"/>
        <v>20</v>
      </c>
      <c r="O219">
        <f t="shared" ca="1" si="30"/>
        <v>20</v>
      </c>
      <c r="P219">
        <f t="shared" ca="1" si="30"/>
        <v>20</v>
      </c>
      <c r="Q219">
        <f t="shared" ca="1" si="30"/>
        <v>20</v>
      </c>
      <c r="R219">
        <f t="shared" ca="1" si="30"/>
        <v>20</v>
      </c>
      <c r="S219">
        <f t="shared" ca="1" si="30"/>
        <v>20</v>
      </c>
      <c r="T219">
        <f t="shared" ca="1" si="30"/>
        <v>20</v>
      </c>
      <c r="U219">
        <f t="shared" ca="1" si="30"/>
        <v>20</v>
      </c>
      <c r="V219">
        <f t="shared" ca="1" si="30"/>
        <v>20</v>
      </c>
      <c r="W219">
        <f t="shared" ca="1" si="30"/>
        <v>20</v>
      </c>
    </row>
    <row r="220" spans="1:23" x14ac:dyDescent="0.25">
      <c r="A220" t="s">
        <v>57</v>
      </c>
      <c r="B220" t="s">
        <v>6</v>
      </c>
      <c r="C220" t="s">
        <v>16</v>
      </c>
      <c r="D220" t="s">
        <v>17</v>
      </c>
      <c r="E220" t="s">
        <v>88</v>
      </c>
      <c r="F220" t="s">
        <v>100</v>
      </c>
      <c r="G220" t="s">
        <v>72</v>
      </c>
      <c r="K220" t="s">
        <v>73</v>
      </c>
      <c r="L220" t="s">
        <v>64</v>
      </c>
      <c r="M220" cm="1">
        <f t="array" aca="1" ref="M220" ca="1">INDEX([3]!data,_xlfn.XMATCH(_xlfn.CONCAT(
SUBSTITUTE($A220,LEFT($A220,FIND($C220,$A220)+LEN($C220)-1),),
$F220),
[3]!index),_xlfn.XMATCH(_xlfn.CONCAT($C220,$G220),[3]!header))</f>
        <v>0</v>
      </c>
    </row>
    <row r="221" spans="1:23" x14ac:dyDescent="0.25">
      <c r="A221" t="s">
        <v>57</v>
      </c>
      <c r="B221" t="s">
        <v>6</v>
      </c>
      <c r="C221" t="s">
        <v>16</v>
      </c>
      <c r="D221" t="s">
        <v>17</v>
      </c>
      <c r="E221" t="s">
        <v>88</v>
      </c>
      <c r="F221" t="s">
        <v>100</v>
      </c>
      <c r="G221" t="s">
        <v>74</v>
      </c>
      <c r="K221" t="s">
        <v>63</v>
      </c>
      <c r="L221" t="s">
        <v>75</v>
      </c>
      <c r="M221" cm="1">
        <f t="array" aca="1" ref="M221" ca="1">INDEX([3]!data,_xlfn.XMATCH(_xlfn.CONCAT(
SUBSTITUTE($A221,LEFT($A221,FIND($C221,$A221)+LEN($C221)-1),),
$F221),
[3]!index),_xlfn.XMATCH($G221,[3]!header))</f>
        <v>191625</v>
      </c>
      <c r="N221">
        <f t="shared" ref="N221:W230" ca="1" si="31">M221</f>
        <v>191625</v>
      </c>
      <c r="O221">
        <f t="shared" ca="1" si="31"/>
        <v>191625</v>
      </c>
      <c r="P221">
        <f t="shared" ca="1" si="31"/>
        <v>191625</v>
      </c>
      <c r="Q221">
        <f t="shared" ca="1" si="31"/>
        <v>191625</v>
      </c>
      <c r="R221">
        <f t="shared" ca="1" si="31"/>
        <v>191625</v>
      </c>
      <c r="S221">
        <f t="shared" ca="1" si="31"/>
        <v>191625</v>
      </c>
      <c r="T221">
        <f t="shared" ca="1" si="31"/>
        <v>191625</v>
      </c>
      <c r="U221">
        <f t="shared" ca="1" si="31"/>
        <v>191625</v>
      </c>
      <c r="V221">
        <f t="shared" ca="1" si="31"/>
        <v>191625</v>
      </c>
      <c r="W221">
        <f t="shared" ca="1" si="31"/>
        <v>191625</v>
      </c>
    </row>
    <row r="222" spans="1:23" x14ac:dyDescent="0.25">
      <c r="A222" t="s">
        <v>57</v>
      </c>
      <c r="B222" t="s">
        <v>6</v>
      </c>
      <c r="C222" t="s">
        <v>16</v>
      </c>
      <c r="D222" t="s">
        <v>17</v>
      </c>
      <c r="E222" t="s">
        <v>88</v>
      </c>
      <c r="F222" t="s">
        <v>100</v>
      </c>
      <c r="G222" t="s">
        <v>76</v>
      </c>
      <c r="K222" t="s">
        <v>63</v>
      </c>
      <c r="L222" t="s">
        <v>77</v>
      </c>
      <c r="M222" cm="1">
        <f t="array" aca="1" ref="M222" ca="1">INDEX([3]!data,_xlfn.XMATCH(_xlfn.CONCAT(
SUBSTITUTE($A222,LEFT($A222,FIND($C222,$A222)+LEN($C222)-1),),
$F222),
[3]!index),_xlfn.XMATCH($G222,[3]!header))</f>
        <v>124124872.909026</v>
      </c>
      <c r="N222">
        <f t="shared" ca="1" si="31"/>
        <v>124124872.909026</v>
      </c>
      <c r="O222">
        <f t="shared" ca="1" si="31"/>
        <v>124124872.909026</v>
      </c>
      <c r="P222">
        <f t="shared" ca="1" si="31"/>
        <v>124124872.909026</v>
      </c>
      <c r="Q222">
        <f t="shared" ca="1" si="31"/>
        <v>124124872.909026</v>
      </c>
      <c r="R222">
        <f t="shared" ca="1" si="31"/>
        <v>124124872.909026</v>
      </c>
      <c r="S222">
        <f t="shared" ca="1" si="31"/>
        <v>124124872.909026</v>
      </c>
      <c r="T222">
        <f t="shared" ca="1" si="31"/>
        <v>124124872.909026</v>
      </c>
      <c r="U222">
        <f t="shared" ca="1" si="31"/>
        <v>124124872.909026</v>
      </c>
      <c r="V222">
        <f t="shared" ca="1" si="31"/>
        <v>124124872.909026</v>
      </c>
      <c r="W222">
        <f t="shared" ca="1" si="31"/>
        <v>124124872.909026</v>
      </c>
    </row>
    <row r="223" spans="1:23" x14ac:dyDescent="0.25">
      <c r="A223" t="s">
        <v>57</v>
      </c>
      <c r="B223" t="s">
        <v>6</v>
      </c>
      <c r="C223" t="s">
        <v>16</v>
      </c>
      <c r="D223" t="s">
        <v>17</v>
      </c>
      <c r="E223" t="s">
        <v>88</v>
      </c>
      <c r="F223" t="s">
        <v>100</v>
      </c>
      <c r="G223" t="s">
        <v>78</v>
      </c>
      <c r="K223" t="s">
        <v>63</v>
      </c>
      <c r="L223" t="s">
        <v>77</v>
      </c>
      <c r="M223" cm="1">
        <f t="array" aca="1" ref="M223" ca="1">INDEX([3]!data,_xlfn.XMATCH(_xlfn.CONCAT(
SUBSTITUTE($A223,LEFT($A223,FIND($C223,$A223)+LEN($C223)-1),),
$F223),
[3]!index),_xlfn.XMATCH($G223,[3]!header))</f>
        <v>4729601.7641501501</v>
      </c>
      <c r="N223">
        <f t="shared" ca="1" si="31"/>
        <v>4729601.7641501501</v>
      </c>
      <c r="O223">
        <f t="shared" ca="1" si="31"/>
        <v>4729601.7641501501</v>
      </c>
      <c r="P223">
        <f t="shared" ca="1" si="31"/>
        <v>4729601.7641501501</v>
      </c>
      <c r="Q223">
        <f t="shared" ca="1" si="31"/>
        <v>4729601.7641501501</v>
      </c>
      <c r="R223">
        <f t="shared" ca="1" si="31"/>
        <v>4729601.7641501501</v>
      </c>
      <c r="S223">
        <f t="shared" ca="1" si="31"/>
        <v>4729601.7641501501</v>
      </c>
      <c r="T223">
        <f t="shared" ca="1" si="31"/>
        <v>4729601.7641501501</v>
      </c>
      <c r="U223">
        <f t="shared" ca="1" si="31"/>
        <v>4729601.7641501501</v>
      </c>
      <c r="V223">
        <f t="shared" ca="1" si="31"/>
        <v>4729601.7641501501</v>
      </c>
      <c r="W223">
        <f t="shared" ca="1" si="31"/>
        <v>4729601.7641501501</v>
      </c>
    </row>
    <row r="224" spans="1:23" x14ac:dyDescent="0.25">
      <c r="A224" t="s">
        <v>57</v>
      </c>
      <c r="B224" t="s">
        <v>6</v>
      </c>
      <c r="C224" t="s">
        <v>16</v>
      </c>
      <c r="D224" t="s">
        <v>17</v>
      </c>
      <c r="E224" t="s">
        <v>88</v>
      </c>
      <c r="F224" t="s">
        <v>100</v>
      </c>
      <c r="G224" t="s">
        <v>18</v>
      </c>
      <c r="J224" t="s">
        <v>90</v>
      </c>
      <c r="K224" t="s">
        <v>80</v>
      </c>
      <c r="L224" t="str" cm="1">
        <f t="array" aca="1" ref="L224" ca="1">INDEX([3]!data_multi,_xlfn.XMATCH(_xlfn.CONCAT(
SUBSTITUTE($A224,LEFT($A224,FIND($C224,$A224)+LEN($C224)-1),),
$F224:$I224,
SUBSTITUTE($J224,LEFT($A224,FIND($C224,$A224)+LEN($C224)-1),)),
[3]!index_multi),_xlfn.XMATCH(L$2,[3]!header_multi))</f>
        <v>GJ</v>
      </c>
      <c r="M224" cm="1">
        <f t="array" aca="1" ref="M224" ca="1">INDEX([3]!data_multi,_xlfn.XMATCH(_xlfn.CONCAT(
SUBSTITUTE($A224,LEFT($A224,FIND($C224,$A224)+LEN($C224)-1),),
$F224:$I224,
SUBSTITUTE($J224,LEFT($A224,FIND($C224,$A224)+LEN($C224)-1),)),
[3]!index_multi),_xlfn.XMATCH(M$2,[3]!header_multi))</f>
        <v>0.108</v>
      </c>
      <c r="N224">
        <f t="shared" ca="1" si="31"/>
        <v>0.108</v>
      </c>
      <c r="O224">
        <f t="shared" ca="1" si="31"/>
        <v>0.108</v>
      </c>
      <c r="P224">
        <f t="shared" ca="1" si="31"/>
        <v>0.108</v>
      </c>
      <c r="Q224">
        <f t="shared" ca="1" si="31"/>
        <v>0.108</v>
      </c>
      <c r="R224">
        <f t="shared" ca="1" si="31"/>
        <v>0.108</v>
      </c>
      <c r="S224">
        <f t="shared" ca="1" si="31"/>
        <v>0.108</v>
      </c>
      <c r="T224">
        <f t="shared" ca="1" si="31"/>
        <v>0.108</v>
      </c>
      <c r="U224">
        <f t="shared" ca="1" si="31"/>
        <v>0.108</v>
      </c>
      <c r="V224">
        <f t="shared" ca="1" si="31"/>
        <v>0.108</v>
      </c>
      <c r="W224">
        <f t="shared" ca="1" si="31"/>
        <v>0.108</v>
      </c>
    </row>
    <row r="225" spans="1:23" x14ac:dyDescent="0.25">
      <c r="A225" t="s">
        <v>57</v>
      </c>
      <c r="B225" t="s">
        <v>6</v>
      </c>
      <c r="C225" t="s">
        <v>16</v>
      </c>
      <c r="D225" t="s">
        <v>17</v>
      </c>
      <c r="E225" t="s">
        <v>88</v>
      </c>
      <c r="F225" t="s">
        <v>100</v>
      </c>
      <c r="G225" t="s">
        <v>18</v>
      </c>
      <c r="J225" t="s">
        <v>91</v>
      </c>
      <c r="K225" t="s">
        <v>80</v>
      </c>
      <c r="L225" t="str" cm="1">
        <f t="array" aca="1" ref="L225" ca="1">INDEX([3]!data_multi,_xlfn.XMATCH(_xlfn.CONCAT(
SUBSTITUTE($A225,LEFT($A225,FIND($C225,$A225)+LEN($C225)-1),),
$F225:$I225,
SUBSTITUTE($J225,LEFT($A225,FIND($C225,$A225)+LEN($C225)-1),)),
[3]!index_multi),_xlfn.XMATCH(L$2,[3]!header_multi))</f>
        <v>GJ</v>
      </c>
      <c r="M225" cm="1">
        <f t="array" aca="1" ref="M225" ca="1">INDEX([3]!data_multi,_xlfn.XMATCH(_xlfn.CONCAT(
SUBSTITUTE($A225,LEFT($A225,FIND($C225,$A225)+LEN($C225)-1),),
$F225:$I225,
SUBSTITUTE($J225,LEFT($A225,FIND($C225,$A225)+LEN($C225)-1),)),
[3]!index_multi),_xlfn.XMATCH(M$2,[3]!header_multi))</f>
        <v>2.4E-2</v>
      </c>
      <c r="N225">
        <f t="shared" ca="1" si="31"/>
        <v>2.4E-2</v>
      </c>
      <c r="O225">
        <f t="shared" ca="1" si="31"/>
        <v>2.4E-2</v>
      </c>
      <c r="P225">
        <f t="shared" ca="1" si="31"/>
        <v>2.4E-2</v>
      </c>
      <c r="Q225">
        <f t="shared" ca="1" si="31"/>
        <v>2.4E-2</v>
      </c>
      <c r="R225">
        <f t="shared" ca="1" si="31"/>
        <v>2.4E-2</v>
      </c>
      <c r="S225">
        <f t="shared" ca="1" si="31"/>
        <v>2.4E-2</v>
      </c>
      <c r="T225">
        <f t="shared" ca="1" si="31"/>
        <v>2.4E-2</v>
      </c>
      <c r="U225">
        <f t="shared" ca="1" si="31"/>
        <v>2.4E-2</v>
      </c>
      <c r="V225">
        <f t="shared" ca="1" si="31"/>
        <v>2.4E-2</v>
      </c>
      <c r="W225">
        <f t="shared" ca="1" si="31"/>
        <v>2.4E-2</v>
      </c>
    </row>
    <row r="226" spans="1:23" x14ac:dyDescent="0.25">
      <c r="A226" t="s">
        <v>57</v>
      </c>
      <c r="B226" t="s">
        <v>6</v>
      </c>
      <c r="C226" t="s">
        <v>16</v>
      </c>
      <c r="D226" t="s">
        <v>17</v>
      </c>
      <c r="E226" t="s">
        <v>88</v>
      </c>
      <c r="F226" t="s">
        <v>100</v>
      </c>
      <c r="G226" t="s">
        <v>18</v>
      </c>
      <c r="J226" t="s">
        <v>92</v>
      </c>
      <c r="K226" t="s">
        <v>80</v>
      </c>
      <c r="L226" t="str" cm="1">
        <f t="array" aca="1" ref="L226" ca="1">INDEX([3]!data_multi,_xlfn.XMATCH(_xlfn.CONCAT(
SUBSTITUTE($A226,LEFT($A226,FIND($C226,$A226)+LEN($C226)-1),),
$F226:$I226,
SUBSTITUTE($J226,LEFT($A226,FIND($C226,$A226)+LEN($C226)-1),)),
[3]!index_multi),_xlfn.XMATCH(L$2,[3]!header_multi))</f>
        <v>GJ</v>
      </c>
      <c r="M226" cm="1">
        <f t="array" aca="1" ref="M226" ca="1">INDEX([3]!data_multi,_xlfn.XMATCH(_xlfn.CONCAT(
SUBSTITUTE($A226,LEFT($A226,FIND($C226,$A226)+LEN($C226)-1),),
$F226:$I226,
SUBSTITUTE($J226,LEFT($A226,FIND($C226,$A226)+LEN($C226)-1),)),
[3]!index_multi),_xlfn.XMATCH(M$2,[3]!header_multi))</f>
        <v>0.23100000000000001</v>
      </c>
      <c r="N226">
        <f t="shared" ca="1" si="31"/>
        <v>0.23100000000000001</v>
      </c>
      <c r="O226">
        <f t="shared" ca="1" si="31"/>
        <v>0.23100000000000001</v>
      </c>
      <c r="P226">
        <f t="shared" ca="1" si="31"/>
        <v>0.23100000000000001</v>
      </c>
      <c r="Q226">
        <f t="shared" ca="1" si="31"/>
        <v>0.23100000000000001</v>
      </c>
      <c r="R226">
        <f t="shared" ca="1" si="31"/>
        <v>0.23100000000000001</v>
      </c>
      <c r="S226">
        <f t="shared" ca="1" si="31"/>
        <v>0.23100000000000001</v>
      </c>
      <c r="T226">
        <f t="shared" ca="1" si="31"/>
        <v>0.23100000000000001</v>
      </c>
      <c r="U226">
        <f t="shared" ca="1" si="31"/>
        <v>0.23100000000000001</v>
      </c>
      <c r="V226">
        <f t="shared" ca="1" si="31"/>
        <v>0.23100000000000001</v>
      </c>
      <c r="W226">
        <f t="shared" ca="1" si="31"/>
        <v>0.23100000000000001</v>
      </c>
    </row>
    <row r="227" spans="1:23" x14ac:dyDescent="0.25">
      <c r="A227" t="s">
        <v>57</v>
      </c>
      <c r="B227" t="s">
        <v>6</v>
      </c>
      <c r="C227" t="s">
        <v>16</v>
      </c>
      <c r="D227" t="s">
        <v>17</v>
      </c>
      <c r="E227" t="s">
        <v>88</v>
      </c>
      <c r="F227" t="s">
        <v>100</v>
      </c>
      <c r="G227" t="s">
        <v>18</v>
      </c>
      <c r="J227" t="s">
        <v>79</v>
      </c>
      <c r="K227" t="s">
        <v>80</v>
      </c>
      <c r="L227" t="str" cm="1">
        <f t="array" aca="1" ref="L227" ca="1">INDEX([3]!data_multi,_xlfn.XMATCH(_xlfn.CONCAT(
SUBSTITUTE($A227,LEFT($A227,FIND($C227,$A227)+LEN($C227)-1),),
$F227:$I227,
SUBSTITUTE($J227,LEFT($A227,FIND($C227,$A227)+LEN($C227)-1),)),
[3]!index_multi),_xlfn.XMATCH(L$2,[3]!header_multi))</f>
        <v>GJ</v>
      </c>
      <c r="M227" cm="1">
        <f t="array" aca="1" ref="M227" ca="1">INDEX([3]!data_multi,_xlfn.XMATCH(_xlfn.CONCAT(
SUBSTITUTE($A227,LEFT($A227,FIND($C227,$A227)+LEN($C227)-1),),
$F227:$I227,
SUBSTITUTE($J227,LEFT($A227,FIND($C227,$A227)+LEN($C227)-1),)),
[3]!index_multi),_xlfn.XMATCH(M$2,[3]!header_multi))</f>
        <v>0.38</v>
      </c>
      <c r="N227">
        <f t="shared" ca="1" si="31"/>
        <v>0.38</v>
      </c>
      <c r="O227">
        <f t="shared" ca="1" si="31"/>
        <v>0.38</v>
      </c>
      <c r="P227">
        <f t="shared" ca="1" si="31"/>
        <v>0.38</v>
      </c>
      <c r="Q227">
        <f t="shared" ca="1" si="31"/>
        <v>0.38</v>
      </c>
      <c r="R227">
        <f t="shared" ca="1" si="31"/>
        <v>0.38</v>
      </c>
      <c r="S227">
        <f t="shared" ca="1" si="31"/>
        <v>0.38</v>
      </c>
      <c r="T227">
        <f t="shared" ca="1" si="31"/>
        <v>0.38</v>
      </c>
      <c r="U227">
        <f t="shared" ca="1" si="31"/>
        <v>0.38</v>
      </c>
      <c r="V227">
        <f t="shared" ca="1" si="31"/>
        <v>0.38</v>
      </c>
      <c r="W227">
        <f t="shared" ca="1" si="31"/>
        <v>0.38</v>
      </c>
    </row>
    <row r="228" spans="1:23" x14ac:dyDescent="0.25">
      <c r="A228" t="s">
        <v>57</v>
      </c>
      <c r="B228" t="s">
        <v>6</v>
      </c>
      <c r="C228" t="s">
        <v>16</v>
      </c>
      <c r="D228" t="s">
        <v>17</v>
      </c>
      <c r="E228" t="s">
        <v>88</v>
      </c>
      <c r="F228" t="s">
        <v>100</v>
      </c>
      <c r="G228" t="s">
        <v>18</v>
      </c>
      <c r="J228" t="s">
        <v>93</v>
      </c>
      <c r="K228" t="s">
        <v>80</v>
      </c>
      <c r="L228" t="str" cm="1">
        <f t="array" aca="1" ref="L228" ca="1">INDEX([3]!data_multi,_xlfn.XMATCH(_xlfn.CONCAT(
SUBSTITUTE($A228,LEFT($A228,FIND($C228,$A228)+LEN($C228)-1),),
$F228:$I228,
SUBSTITUTE($J228,LEFT($A228,FIND($C228,$A228)+LEN($C228)-1),)),
[3]!index_multi),_xlfn.XMATCH(L$2,[3]!header_multi))</f>
        <v>GJ</v>
      </c>
      <c r="M228" cm="1">
        <f t="array" aca="1" ref="M228" ca="1">INDEX([3]!data_multi,_xlfn.XMATCH(_xlfn.CONCAT(
SUBSTITUTE($A228,LEFT($A228,FIND($C228,$A228)+LEN($C228)-1),),
$F228:$I228,
SUBSTITUTE($J228,LEFT($A228,FIND($C228,$A228)+LEN($C228)-1),)),
[3]!index_multi),_xlfn.XMATCH(M$2,[3]!header_multi))</f>
        <v>7.0000000000000001E-3</v>
      </c>
      <c r="N228">
        <f t="shared" ca="1" si="31"/>
        <v>7.0000000000000001E-3</v>
      </c>
      <c r="O228">
        <f t="shared" ca="1" si="31"/>
        <v>7.0000000000000001E-3</v>
      </c>
      <c r="P228">
        <f t="shared" ca="1" si="31"/>
        <v>7.0000000000000001E-3</v>
      </c>
      <c r="Q228">
        <f t="shared" ca="1" si="31"/>
        <v>7.0000000000000001E-3</v>
      </c>
      <c r="R228">
        <f t="shared" ca="1" si="31"/>
        <v>7.0000000000000001E-3</v>
      </c>
      <c r="S228">
        <f t="shared" ca="1" si="31"/>
        <v>7.0000000000000001E-3</v>
      </c>
      <c r="T228">
        <f t="shared" ca="1" si="31"/>
        <v>7.0000000000000001E-3</v>
      </c>
      <c r="U228">
        <f t="shared" ca="1" si="31"/>
        <v>7.0000000000000001E-3</v>
      </c>
      <c r="V228">
        <f t="shared" ca="1" si="31"/>
        <v>7.0000000000000001E-3</v>
      </c>
      <c r="W228">
        <f t="shared" ca="1" si="31"/>
        <v>7.0000000000000001E-3</v>
      </c>
    </row>
    <row r="229" spans="1:23" x14ac:dyDescent="0.25">
      <c r="A229" t="s">
        <v>57</v>
      </c>
      <c r="B229" t="s">
        <v>6</v>
      </c>
      <c r="C229" t="s">
        <v>16</v>
      </c>
      <c r="D229" t="s">
        <v>17</v>
      </c>
      <c r="E229" t="s">
        <v>88</v>
      </c>
      <c r="F229" t="s">
        <v>100</v>
      </c>
      <c r="G229" t="s">
        <v>18</v>
      </c>
      <c r="J229" t="s">
        <v>32</v>
      </c>
      <c r="K229" t="s">
        <v>80</v>
      </c>
      <c r="L229" t="str" cm="1">
        <f t="array" aca="1" ref="L229" ca="1">INDEX([3]!data_multi,_xlfn.XMATCH(_xlfn.CONCAT(
SUBSTITUTE($A229,LEFT($A229,FIND($C229,$A229)+LEN($C229)-1),),
$F229:$I229,
SUBSTITUTE($J229,LEFT($A229,FIND($C229,$A229)+LEN($C229)-1),)),
[3]!index_multi),_xlfn.XMATCH(L$2,[3]!header_multi))</f>
        <v>GJ</v>
      </c>
      <c r="M229" cm="1">
        <f t="array" aca="1" ref="M229" ca="1">INDEX([3]!data_multi,_xlfn.XMATCH(_xlfn.CONCAT(
SUBSTITUTE($A229,LEFT($A229,FIND($C229,$A229)+LEN($C229)-1),),
$F229:$I229,
SUBSTITUTE($J229,LEFT($A229,FIND($C229,$A229)+LEN($C229)-1),)),
[3]!index_multi),_xlfn.XMATCH(M$2,[3]!header_multi))</f>
        <v>3.5999999999999997E-2</v>
      </c>
      <c r="N229">
        <f t="shared" ca="1" si="31"/>
        <v>3.5999999999999997E-2</v>
      </c>
      <c r="O229">
        <f t="shared" ca="1" si="31"/>
        <v>3.5999999999999997E-2</v>
      </c>
      <c r="P229">
        <f t="shared" ca="1" si="31"/>
        <v>3.5999999999999997E-2</v>
      </c>
      <c r="Q229">
        <f t="shared" ca="1" si="31"/>
        <v>3.5999999999999997E-2</v>
      </c>
      <c r="R229">
        <f t="shared" ca="1" si="31"/>
        <v>3.5999999999999997E-2</v>
      </c>
      <c r="S229">
        <f t="shared" ca="1" si="31"/>
        <v>3.5999999999999997E-2</v>
      </c>
      <c r="T229">
        <f t="shared" ca="1" si="31"/>
        <v>3.5999999999999997E-2</v>
      </c>
      <c r="U229">
        <f t="shared" ca="1" si="31"/>
        <v>3.5999999999999997E-2</v>
      </c>
      <c r="V229">
        <f t="shared" ca="1" si="31"/>
        <v>3.5999999999999997E-2</v>
      </c>
      <c r="W229">
        <f t="shared" ca="1" si="31"/>
        <v>3.5999999999999997E-2</v>
      </c>
    </row>
    <row r="230" spans="1:23" x14ac:dyDescent="0.25">
      <c r="A230" t="s">
        <v>57</v>
      </c>
      <c r="B230" t="s">
        <v>6</v>
      </c>
      <c r="C230" t="s">
        <v>16</v>
      </c>
      <c r="D230" t="s">
        <v>17</v>
      </c>
      <c r="E230" t="s">
        <v>88</v>
      </c>
      <c r="F230" t="s">
        <v>100</v>
      </c>
      <c r="G230" t="s">
        <v>18</v>
      </c>
      <c r="J230" t="s">
        <v>82</v>
      </c>
      <c r="K230" t="s">
        <v>80</v>
      </c>
      <c r="L230" t="str" cm="1">
        <f t="array" aca="1" ref="L230" ca="1">INDEX([3]!data_multi,_xlfn.XMATCH(_xlfn.CONCAT(
SUBSTITUTE($A230,LEFT($A230,FIND($C230,$A230)+LEN($C230)-1),),
$F230:$I230,
SUBSTITUTE($J230,LEFT($A230,FIND($C230,$A230)+LEN($C230)-1),)),
[3]!index_multi),_xlfn.XMATCH(L$2,[3]!header_multi))</f>
        <v>GJ</v>
      </c>
      <c r="M230" cm="1">
        <f t="array" aca="1" ref="M230" ca="1">INDEX([3]!data_multi,_xlfn.XMATCH(_xlfn.CONCAT(
SUBSTITUTE($A230,LEFT($A230,FIND($C230,$A230)+LEN($C230)-1),),
$F230:$I230,
SUBSTITUTE($J230,LEFT($A230,FIND($C230,$A230)+LEN($C230)-1),)),
[3]!index_multi),_xlfn.XMATCH(M$2,[3]!header_multi))</f>
        <v>-0.36346666666666599</v>
      </c>
      <c r="N230">
        <f t="shared" ca="1" si="31"/>
        <v>-0.36346666666666599</v>
      </c>
      <c r="O230">
        <f t="shared" ca="1" si="31"/>
        <v>-0.36346666666666599</v>
      </c>
      <c r="P230">
        <f t="shared" ca="1" si="31"/>
        <v>-0.36346666666666599</v>
      </c>
      <c r="Q230">
        <f t="shared" ca="1" si="31"/>
        <v>-0.36346666666666599</v>
      </c>
      <c r="R230">
        <f t="shared" ca="1" si="31"/>
        <v>-0.36346666666666599</v>
      </c>
      <c r="S230">
        <f t="shared" ca="1" si="31"/>
        <v>-0.36346666666666599</v>
      </c>
      <c r="T230">
        <f t="shared" ca="1" si="31"/>
        <v>-0.36346666666666599</v>
      </c>
      <c r="U230">
        <f t="shared" ca="1" si="31"/>
        <v>-0.36346666666666599</v>
      </c>
      <c r="V230">
        <f t="shared" ca="1" si="31"/>
        <v>-0.36346666666666599</v>
      </c>
      <c r="W230">
        <f t="shared" ca="1" si="31"/>
        <v>-0.36346666666666599</v>
      </c>
    </row>
    <row r="231" spans="1:23" x14ac:dyDescent="0.25">
      <c r="A231" t="s">
        <v>51</v>
      </c>
      <c r="B231" t="s">
        <v>6</v>
      </c>
      <c r="C231" t="s">
        <v>16</v>
      </c>
      <c r="D231" t="s">
        <v>17</v>
      </c>
      <c r="E231" t="s">
        <v>101</v>
      </c>
      <c r="G231" t="s">
        <v>21</v>
      </c>
      <c r="K231" t="s">
        <v>22</v>
      </c>
      <c r="L231" t="str" cm="1">
        <f t="array" aca="1" ref="L231" ca="1">INDEX([1]!data,_xlfn.XMATCH(_xlfn.CONCAT(
SUBSTITUTE($A231,LEFT($A231,FIND($C231,$A231)+LEN($C231)-1),),
$F231:$I231,
SUBSTITUTE($J231,LEFT($A231,FIND($C231,$A231)+LEN($C231)-1),)),
[1]!index),_xlfn.XMATCH(L$2,[1]!header))</f>
        <v>tonne</v>
      </c>
    </row>
    <row r="232" spans="1:23" x14ac:dyDescent="0.25">
      <c r="A232" t="s">
        <v>51</v>
      </c>
      <c r="B232" t="s">
        <v>6</v>
      </c>
      <c r="C232" t="s">
        <v>16</v>
      </c>
      <c r="D232" t="s">
        <v>17</v>
      </c>
      <c r="E232" t="s">
        <v>101</v>
      </c>
      <c r="G232" t="s">
        <v>23</v>
      </c>
      <c r="H232" t="s">
        <v>49</v>
      </c>
    </row>
    <row r="233" spans="1:23" x14ac:dyDescent="0.25">
      <c r="A233" t="s">
        <v>51</v>
      </c>
      <c r="B233" t="s">
        <v>6</v>
      </c>
      <c r="C233" t="s">
        <v>16</v>
      </c>
      <c r="D233" t="s">
        <v>17</v>
      </c>
      <c r="E233" t="s">
        <v>101</v>
      </c>
      <c r="G233" t="s">
        <v>18</v>
      </c>
      <c r="J233" t="s">
        <v>102</v>
      </c>
      <c r="K233" t="s">
        <v>20</v>
      </c>
      <c r="L233" t="str" cm="1">
        <f t="array" aca="1" ref="L233" ca="1">INDEX([1]!data,_xlfn.XMATCH(_xlfn.CONCAT(
SUBSTITUTE($A233,LEFT($A233,FIND($C233,$A233)+LEN($C233)-1),),
$C233,
$F233:$I233,
SUBSTITUTE($J233,LEFT($A233,FIND($C233,$A233)+LEN($C233)-1),)),
[1]!index),_xlfn.XMATCH(L$2,[1]!header))</f>
        <v>tonne</v>
      </c>
      <c r="M233" cm="1">
        <f t="array" aca="1" ref="M233" ca="1">INDEX([1]!data,_xlfn.XMATCH(_xlfn.CONCAT(
SUBSTITUTE($A233,LEFT($A233,FIND($C233,$A233)+LEN($C233)-1),),
$C233,
$F233:$I233,
SUBSTITUTE($J233,LEFT($A233,FIND($C233,$A233)+LEN($C233)-1),)),
[1]!index),_xlfn.XMATCH(M$2,[1]!header))</f>
        <v>1</v>
      </c>
      <c r="N233" cm="1">
        <f t="array" aca="1" ref="N233" ca="1">INDEX([1]!data,_xlfn.XMATCH(_xlfn.CONCAT(
SUBSTITUTE($A233,LEFT($A233,FIND($C233,$A233)+LEN($C233)-1),),
$C233,
$F233:$I233,
SUBSTITUTE($J233,LEFT($A233,FIND($C233,$A233)+LEN($C233)-1),)),
[1]!index),_xlfn.XMATCH(N$2,[1]!header))</f>
        <v>1</v>
      </c>
      <c r="O233" cm="1">
        <f t="array" aca="1" ref="O233" ca="1">INDEX([1]!data,_xlfn.XMATCH(_xlfn.CONCAT(
SUBSTITUTE($A233,LEFT($A233,FIND($C233,$A233)+LEN($C233)-1),),
$C233,
$F233:$I233,
SUBSTITUTE($J233,LEFT($A233,FIND($C233,$A233)+LEN($C233)-1),)),
[1]!index),_xlfn.XMATCH(O$2,[1]!header))</f>
        <v>1</v>
      </c>
      <c r="P233" cm="1">
        <f t="array" aca="1" ref="P233" ca="1">INDEX([1]!data,_xlfn.XMATCH(_xlfn.CONCAT(
SUBSTITUTE($A233,LEFT($A233,FIND($C233,$A233)+LEN($C233)-1),),
$C233,
$F233:$I233,
SUBSTITUTE($J233,LEFT($A233,FIND($C233,$A233)+LEN($C233)-1),)),
[1]!index),_xlfn.XMATCH(P$2,[1]!header))</f>
        <v>1</v>
      </c>
      <c r="Q233" cm="1">
        <f t="array" aca="1" ref="Q233" ca="1">INDEX([1]!data,_xlfn.XMATCH(_xlfn.CONCAT(
SUBSTITUTE($A233,LEFT($A233,FIND($C233,$A233)+LEN($C233)-1),),
$C233,
$F233:$I233,
SUBSTITUTE($J233,LEFT($A233,FIND($C233,$A233)+LEN($C233)-1),)),
[1]!index),_xlfn.XMATCH(Q$2,[1]!header))</f>
        <v>1</v>
      </c>
      <c r="R233" cm="1">
        <f t="array" aca="1" ref="R233" ca="1">INDEX([1]!data,_xlfn.XMATCH(_xlfn.CONCAT(
SUBSTITUTE($A233,LEFT($A233,FIND($C233,$A233)+LEN($C233)-1),),
$C233,
$F233:$I233,
SUBSTITUTE($J233,LEFT($A233,FIND($C233,$A233)+LEN($C233)-1),)),
[1]!index),_xlfn.XMATCH(R$2,[1]!header))</f>
        <v>1</v>
      </c>
      <c r="S233" cm="1">
        <f t="array" aca="1" ref="S233" ca="1">INDEX([1]!data,_xlfn.XMATCH(_xlfn.CONCAT(
SUBSTITUTE($A233,LEFT($A233,FIND($C233,$A233)+LEN($C233)-1),),
$C233,
$F233:$I233,
SUBSTITUTE($J233,LEFT($A233,FIND($C233,$A233)+LEN($C233)-1),)),
[1]!index),_xlfn.XMATCH(S$2,[1]!header))</f>
        <v>1</v>
      </c>
      <c r="T233" cm="1">
        <f t="array" aca="1" ref="T233" ca="1">INDEX([1]!data,_xlfn.XMATCH(_xlfn.CONCAT(
SUBSTITUTE($A233,LEFT($A233,FIND($C233,$A233)+LEN($C233)-1),),
$C233,
$F233:$I233,
SUBSTITUTE($J233,LEFT($A233,FIND($C233,$A233)+LEN($C233)-1),)),
[1]!index),_xlfn.XMATCH(T$2,[1]!header))</f>
        <v>1</v>
      </c>
      <c r="U233" cm="1">
        <f t="array" aca="1" ref="U233" ca="1">INDEX([1]!data,_xlfn.XMATCH(_xlfn.CONCAT(
SUBSTITUTE($A233,LEFT($A233,FIND($C233,$A233)+LEN($C233)-1),),
$C233,
$F233:$I233,
SUBSTITUTE($J233,LEFT($A233,FIND($C233,$A233)+LEN($C233)-1),)),
[1]!index),_xlfn.XMATCH(U$2,[1]!header))</f>
        <v>1</v>
      </c>
      <c r="V233" cm="1">
        <f t="array" aca="1" ref="V233" ca="1">INDEX([1]!data,_xlfn.XMATCH(_xlfn.CONCAT(
SUBSTITUTE($A233,LEFT($A233,FIND($C233,$A233)+LEN($C233)-1),),
$C233,
$F233:$I233,
SUBSTITUTE($J233,LEFT($A233,FIND($C233,$A233)+LEN($C233)-1),)),
[1]!index),_xlfn.XMATCH(V$2,[1]!header))</f>
        <v>1</v>
      </c>
      <c r="W233" cm="1">
        <f t="array" aca="1" ref="W233" ca="1">INDEX([1]!data,_xlfn.XMATCH(_xlfn.CONCAT(
SUBSTITUTE($A233,LEFT($A233,FIND($C233,$A233)+LEN($C233)-1),),
$C233,
$F233:$I233,
SUBSTITUTE($J233,LEFT($A233,FIND($C233,$A233)+LEN($C233)-1),)),
[1]!index),_xlfn.XMATCH(W$2,[1]!header))</f>
        <v>1</v>
      </c>
    </row>
    <row r="234" spans="1:23" x14ac:dyDescent="0.25">
      <c r="A234" t="s">
        <v>51</v>
      </c>
      <c r="B234" t="s">
        <v>6</v>
      </c>
      <c r="C234" t="s">
        <v>16</v>
      </c>
      <c r="D234" t="s">
        <v>17</v>
      </c>
      <c r="E234" t="s">
        <v>101</v>
      </c>
      <c r="G234" t="s">
        <v>18</v>
      </c>
      <c r="J234" t="s">
        <v>103</v>
      </c>
      <c r="K234" t="s">
        <v>20</v>
      </c>
      <c r="L234" t="str" cm="1">
        <f t="array" aca="1" ref="L234" ca="1">INDEX([1]!data,_xlfn.XMATCH(_xlfn.CONCAT(
SUBSTITUTE($A234,LEFT($A234,FIND($C234,$A234)+LEN($C234)-1),),
$C234,
$F234:$I234,
SUBSTITUTE($J234,LEFT($A234,FIND($C234,$A234)+LEN($C234)-1),)),
[1]!index),_xlfn.XMATCH(L$2,[1]!header))</f>
        <v>tonne</v>
      </c>
      <c r="M234" cm="1">
        <f t="array" aca="1" ref="M234" ca="1">INDEX([1]!data,_xlfn.XMATCH(_xlfn.CONCAT(
SUBSTITUTE($A234,LEFT($A234,FIND($C234,$A234)+LEN($C234)-1),),
$C234,
$F234:$I234,
SUBSTITUTE($J234,LEFT($A234,FIND($C234,$A234)+LEN($C234)-1),)),
[1]!index),_xlfn.XMATCH(M$2,[1]!header))</f>
        <v>1</v>
      </c>
      <c r="N234" cm="1">
        <f t="array" aca="1" ref="N234" ca="1">INDEX([1]!data,_xlfn.XMATCH(_xlfn.CONCAT(
SUBSTITUTE($A234,LEFT($A234,FIND($C234,$A234)+LEN($C234)-1),),
$C234,
$F234:$I234,
SUBSTITUTE($J234,LEFT($A234,FIND($C234,$A234)+LEN($C234)-1),)),
[1]!index),_xlfn.XMATCH(N$2,[1]!header))</f>
        <v>1</v>
      </c>
      <c r="O234" cm="1">
        <f t="array" aca="1" ref="O234" ca="1">INDEX([1]!data,_xlfn.XMATCH(_xlfn.CONCAT(
SUBSTITUTE($A234,LEFT($A234,FIND($C234,$A234)+LEN($C234)-1),),
$C234,
$F234:$I234,
SUBSTITUTE($J234,LEFT($A234,FIND($C234,$A234)+LEN($C234)-1),)),
[1]!index),_xlfn.XMATCH(O$2,[1]!header))</f>
        <v>1</v>
      </c>
      <c r="P234" cm="1">
        <f t="array" aca="1" ref="P234" ca="1">INDEX([1]!data,_xlfn.XMATCH(_xlfn.CONCAT(
SUBSTITUTE($A234,LEFT($A234,FIND($C234,$A234)+LEN($C234)-1),),
$C234,
$F234:$I234,
SUBSTITUTE($J234,LEFT($A234,FIND($C234,$A234)+LEN($C234)-1),)),
[1]!index),_xlfn.XMATCH(P$2,[1]!header))</f>
        <v>1</v>
      </c>
      <c r="Q234" cm="1">
        <f t="array" aca="1" ref="Q234" ca="1">INDEX([1]!data,_xlfn.XMATCH(_xlfn.CONCAT(
SUBSTITUTE($A234,LEFT($A234,FIND($C234,$A234)+LEN($C234)-1),),
$C234,
$F234:$I234,
SUBSTITUTE($J234,LEFT($A234,FIND($C234,$A234)+LEN($C234)-1),)),
[1]!index),_xlfn.XMATCH(Q$2,[1]!header))</f>
        <v>1</v>
      </c>
      <c r="R234" cm="1">
        <f t="array" aca="1" ref="R234" ca="1">INDEX([1]!data,_xlfn.XMATCH(_xlfn.CONCAT(
SUBSTITUTE($A234,LEFT($A234,FIND($C234,$A234)+LEN($C234)-1),),
$C234,
$F234:$I234,
SUBSTITUTE($J234,LEFT($A234,FIND($C234,$A234)+LEN($C234)-1),)),
[1]!index),_xlfn.XMATCH(R$2,[1]!header))</f>
        <v>1</v>
      </c>
      <c r="S234" cm="1">
        <f t="array" aca="1" ref="S234" ca="1">INDEX([1]!data,_xlfn.XMATCH(_xlfn.CONCAT(
SUBSTITUTE($A234,LEFT($A234,FIND($C234,$A234)+LEN($C234)-1),),
$C234,
$F234:$I234,
SUBSTITUTE($J234,LEFT($A234,FIND($C234,$A234)+LEN($C234)-1),)),
[1]!index),_xlfn.XMATCH(S$2,[1]!header))</f>
        <v>1</v>
      </c>
      <c r="T234" cm="1">
        <f t="array" aca="1" ref="T234" ca="1">INDEX([1]!data,_xlfn.XMATCH(_xlfn.CONCAT(
SUBSTITUTE($A234,LEFT($A234,FIND($C234,$A234)+LEN($C234)-1),),
$C234,
$F234:$I234,
SUBSTITUTE($J234,LEFT($A234,FIND($C234,$A234)+LEN($C234)-1),)),
[1]!index),_xlfn.XMATCH(T$2,[1]!header))</f>
        <v>1</v>
      </c>
      <c r="U234" cm="1">
        <f t="array" aca="1" ref="U234" ca="1">INDEX([1]!data,_xlfn.XMATCH(_xlfn.CONCAT(
SUBSTITUTE($A234,LEFT($A234,FIND($C234,$A234)+LEN($C234)-1),),
$C234,
$F234:$I234,
SUBSTITUTE($J234,LEFT($A234,FIND($C234,$A234)+LEN($C234)-1),)),
[1]!index),_xlfn.XMATCH(U$2,[1]!header))</f>
        <v>1</v>
      </c>
      <c r="V234" cm="1">
        <f t="array" aca="1" ref="V234" ca="1">INDEX([1]!data,_xlfn.XMATCH(_xlfn.CONCAT(
SUBSTITUTE($A234,LEFT($A234,FIND($C234,$A234)+LEN($C234)-1),),
$C234,
$F234:$I234,
SUBSTITUTE($J234,LEFT($A234,FIND($C234,$A234)+LEN($C234)-1),)),
[1]!index),_xlfn.XMATCH(V$2,[1]!header))</f>
        <v>1</v>
      </c>
      <c r="W234" cm="1">
        <f t="array" aca="1" ref="W234" ca="1">INDEX([1]!data,_xlfn.XMATCH(_xlfn.CONCAT(
SUBSTITUTE($A234,LEFT($A234,FIND($C234,$A234)+LEN($C234)-1),),
$C234,
$F234:$I234,
SUBSTITUTE($J234,LEFT($A234,FIND($C234,$A234)+LEN($C234)-1),)),
[1]!index),_xlfn.XMATCH(W$2,[1]!header))</f>
        <v>1</v>
      </c>
    </row>
    <row r="235" spans="1:23" x14ac:dyDescent="0.25">
      <c r="A235" t="s">
        <v>51</v>
      </c>
      <c r="B235" t="s">
        <v>6</v>
      </c>
      <c r="C235" t="s">
        <v>16</v>
      </c>
      <c r="D235" t="s">
        <v>17</v>
      </c>
      <c r="E235" t="s">
        <v>101</v>
      </c>
      <c r="G235" t="s">
        <v>18</v>
      </c>
      <c r="J235" t="s">
        <v>104</v>
      </c>
      <c r="K235" t="s">
        <v>20</v>
      </c>
      <c r="L235" t="str" cm="1">
        <f t="array" aca="1" ref="L235" ca="1">INDEX([1]!data,_xlfn.XMATCH(_xlfn.CONCAT(
SUBSTITUTE($A235,LEFT($A235,FIND($C235,$A235)+LEN($C235)-1),),
$C235,
$F235:$I235,
SUBSTITUTE($J235,LEFT($A235,FIND($C235,$A235)+LEN($C235)-1),)),
[1]!index),_xlfn.XMATCH(L$2,[1]!header))</f>
        <v>tonne</v>
      </c>
      <c r="M235" cm="1">
        <f t="array" aca="1" ref="M235" ca="1">INDEX([1]!data,_xlfn.XMATCH(_xlfn.CONCAT(
SUBSTITUTE($A235,LEFT($A235,FIND($C235,$A235)+LEN($C235)-1),),
$C235,
$F235:$I235,
SUBSTITUTE($J235,LEFT($A235,FIND($C235,$A235)+LEN($C235)-1),)),
[1]!index),_xlfn.XMATCH(M$2,[1]!header))</f>
        <v>1</v>
      </c>
      <c r="N235" cm="1">
        <f t="array" aca="1" ref="N235" ca="1">INDEX([1]!data,_xlfn.XMATCH(_xlfn.CONCAT(
SUBSTITUTE($A235,LEFT($A235,FIND($C235,$A235)+LEN($C235)-1),),
$C235,
$F235:$I235,
SUBSTITUTE($J235,LEFT($A235,FIND($C235,$A235)+LEN($C235)-1),)),
[1]!index),_xlfn.XMATCH(N$2,[1]!header))</f>
        <v>1</v>
      </c>
      <c r="O235" cm="1">
        <f t="array" aca="1" ref="O235" ca="1">INDEX([1]!data,_xlfn.XMATCH(_xlfn.CONCAT(
SUBSTITUTE($A235,LEFT($A235,FIND($C235,$A235)+LEN($C235)-1),),
$C235,
$F235:$I235,
SUBSTITUTE($J235,LEFT($A235,FIND($C235,$A235)+LEN($C235)-1),)),
[1]!index),_xlfn.XMATCH(O$2,[1]!header))</f>
        <v>1</v>
      </c>
      <c r="P235" cm="1">
        <f t="array" aca="1" ref="P235" ca="1">INDEX([1]!data,_xlfn.XMATCH(_xlfn.CONCAT(
SUBSTITUTE($A235,LEFT($A235,FIND($C235,$A235)+LEN($C235)-1),),
$C235,
$F235:$I235,
SUBSTITUTE($J235,LEFT($A235,FIND($C235,$A235)+LEN($C235)-1),)),
[1]!index),_xlfn.XMATCH(P$2,[1]!header))</f>
        <v>1</v>
      </c>
      <c r="Q235" cm="1">
        <f t="array" aca="1" ref="Q235" ca="1">INDEX([1]!data,_xlfn.XMATCH(_xlfn.CONCAT(
SUBSTITUTE($A235,LEFT($A235,FIND($C235,$A235)+LEN($C235)-1),),
$C235,
$F235:$I235,
SUBSTITUTE($J235,LEFT($A235,FIND($C235,$A235)+LEN($C235)-1),)),
[1]!index),_xlfn.XMATCH(Q$2,[1]!header))</f>
        <v>1</v>
      </c>
      <c r="R235" cm="1">
        <f t="array" aca="1" ref="R235" ca="1">INDEX([1]!data,_xlfn.XMATCH(_xlfn.CONCAT(
SUBSTITUTE($A235,LEFT($A235,FIND($C235,$A235)+LEN($C235)-1),),
$C235,
$F235:$I235,
SUBSTITUTE($J235,LEFT($A235,FIND($C235,$A235)+LEN($C235)-1),)),
[1]!index),_xlfn.XMATCH(R$2,[1]!header))</f>
        <v>1</v>
      </c>
      <c r="S235" cm="1">
        <f t="array" aca="1" ref="S235" ca="1">INDEX([1]!data,_xlfn.XMATCH(_xlfn.CONCAT(
SUBSTITUTE($A235,LEFT($A235,FIND($C235,$A235)+LEN($C235)-1),),
$C235,
$F235:$I235,
SUBSTITUTE($J235,LEFT($A235,FIND($C235,$A235)+LEN($C235)-1),)),
[1]!index),_xlfn.XMATCH(S$2,[1]!header))</f>
        <v>1</v>
      </c>
      <c r="T235" cm="1">
        <f t="array" aca="1" ref="T235" ca="1">INDEX([1]!data,_xlfn.XMATCH(_xlfn.CONCAT(
SUBSTITUTE($A235,LEFT($A235,FIND($C235,$A235)+LEN($C235)-1),),
$C235,
$F235:$I235,
SUBSTITUTE($J235,LEFT($A235,FIND($C235,$A235)+LEN($C235)-1),)),
[1]!index),_xlfn.XMATCH(T$2,[1]!header))</f>
        <v>1</v>
      </c>
      <c r="U235" cm="1">
        <f t="array" aca="1" ref="U235" ca="1">INDEX([1]!data,_xlfn.XMATCH(_xlfn.CONCAT(
SUBSTITUTE($A235,LEFT($A235,FIND($C235,$A235)+LEN($C235)-1),),
$C235,
$F235:$I235,
SUBSTITUTE($J235,LEFT($A235,FIND($C235,$A235)+LEN($C235)-1),)),
[1]!index),_xlfn.XMATCH(U$2,[1]!header))</f>
        <v>1</v>
      </c>
      <c r="V235" cm="1">
        <f t="array" aca="1" ref="V235" ca="1">INDEX([1]!data,_xlfn.XMATCH(_xlfn.CONCAT(
SUBSTITUTE($A235,LEFT($A235,FIND($C235,$A235)+LEN($C235)-1),),
$C235,
$F235:$I235,
SUBSTITUTE($J235,LEFT($A235,FIND($C235,$A235)+LEN($C235)-1),)),
[1]!index),_xlfn.XMATCH(V$2,[1]!header))</f>
        <v>1</v>
      </c>
      <c r="W235" cm="1">
        <f t="array" aca="1" ref="W235" ca="1">INDEX([1]!data,_xlfn.XMATCH(_xlfn.CONCAT(
SUBSTITUTE($A235,LEFT($A235,FIND($C235,$A235)+LEN($C235)-1),),
$C235,
$F235:$I235,
SUBSTITUTE($J235,LEFT($A235,FIND($C235,$A235)+LEN($C235)-1),)),
[1]!index),_xlfn.XMATCH(W$2,[1]!header))</f>
        <v>1</v>
      </c>
    </row>
    <row r="236" spans="1:23" x14ac:dyDescent="0.25">
      <c r="A236" t="s">
        <v>51</v>
      </c>
      <c r="B236" t="s">
        <v>6</v>
      </c>
      <c r="C236" t="s">
        <v>16</v>
      </c>
      <c r="D236" t="s">
        <v>17</v>
      </c>
      <c r="E236" t="s">
        <v>101</v>
      </c>
      <c r="G236" t="s">
        <v>18</v>
      </c>
      <c r="J236" t="s">
        <v>0</v>
      </c>
      <c r="K236" t="s">
        <v>20</v>
      </c>
      <c r="L236" t="str" cm="1">
        <f t="array" aca="1" ref="L236" ca="1">INDEX([1]!data,_xlfn.XMATCH(_xlfn.CONCAT(
SUBSTITUTE($A236,LEFT($A236,FIND($C236,$A236)+LEN($C236)-1),),
$C236,
$F236:$I236,
SUBSTITUTE($J236,LEFT($A236,FIND($C236,$A236)+LEN($C236)-1),)),
[1]!index),_xlfn.XMATCH(L$2,[1]!header))</f>
        <v>tonne</v>
      </c>
      <c r="M236" cm="1">
        <f t="array" aca="1" ref="M236" ca="1">INDEX([1]!data,_xlfn.XMATCH(_xlfn.CONCAT(
SUBSTITUTE($A236,LEFT($A236,FIND($C236,$A236)+LEN($C236)-1),),
$C236,
$F236:$I236,
SUBSTITUTE($J236,LEFT($A236,FIND($C236,$A236)+LEN($C236)-1),)),
[1]!index),_xlfn.XMATCH(M$2,[1]!header))</f>
        <v>1</v>
      </c>
      <c r="N236" cm="1">
        <f t="array" aca="1" ref="N236" ca="1">INDEX([1]!data,_xlfn.XMATCH(_xlfn.CONCAT(
SUBSTITUTE($A236,LEFT($A236,FIND($C236,$A236)+LEN($C236)-1),),
$C236,
$F236:$I236,
SUBSTITUTE($J236,LEFT($A236,FIND($C236,$A236)+LEN($C236)-1),)),
[1]!index),_xlfn.XMATCH(N$2,[1]!header))</f>
        <v>1</v>
      </c>
      <c r="O236" cm="1">
        <f t="array" aca="1" ref="O236" ca="1">INDEX([1]!data,_xlfn.XMATCH(_xlfn.CONCAT(
SUBSTITUTE($A236,LEFT($A236,FIND($C236,$A236)+LEN($C236)-1),),
$C236,
$F236:$I236,
SUBSTITUTE($J236,LEFT($A236,FIND($C236,$A236)+LEN($C236)-1),)),
[1]!index),_xlfn.XMATCH(O$2,[1]!header))</f>
        <v>1</v>
      </c>
      <c r="P236" cm="1">
        <f t="array" aca="1" ref="P236" ca="1">INDEX([1]!data,_xlfn.XMATCH(_xlfn.CONCAT(
SUBSTITUTE($A236,LEFT($A236,FIND($C236,$A236)+LEN($C236)-1),),
$C236,
$F236:$I236,
SUBSTITUTE($J236,LEFT($A236,FIND($C236,$A236)+LEN($C236)-1),)),
[1]!index),_xlfn.XMATCH(P$2,[1]!header))</f>
        <v>1</v>
      </c>
      <c r="Q236" cm="1">
        <f t="array" aca="1" ref="Q236" ca="1">INDEX([1]!data,_xlfn.XMATCH(_xlfn.CONCAT(
SUBSTITUTE($A236,LEFT($A236,FIND($C236,$A236)+LEN($C236)-1),),
$C236,
$F236:$I236,
SUBSTITUTE($J236,LEFT($A236,FIND($C236,$A236)+LEN($C236)-1),)),
[1]!index),_xlfn.XMATCH(Q$2,[1]!header))</f>
        <v>1</v>
      </c>
      <c r="R236" cm="1">
        <f t="array" aca="1" ref="R236" ca="1">INDEX([1]!data,_xlfn.XMATCH(_xlfn.CONCAT(
SUBSTITUTE($A236,LEFT($A236,FIND($C236,$A236)+LEN($C236)-1),),
$C236,
$F236:$I236,
SUBSTITUTE($J236,LEFT($A236,FIND($C236,$A236)+LEN($C236)-1),)),
[1]!index),_xlfn.XMATCH(R$2,[1]!header))</f>
        <v>1</v>
      </c>
      <c r="S236" cm="1">
        <f t="array" aca="1" ref="S236" ca="1">INDEX([1]!data,_xlfn.XMATCH(_xlfn.CONCAT(
SUBSTITUTE($A236,LEFT($A236,FIND($C236,$A236)+LEN($C236)-1),),
$C236,
$F236:$I236,
SUBSTITUTE($J236,LEFT($A236,FIND($C236,$A236)+LEN($C236)-1),)),
[1]!index),_xlfn.XMATCH(S$2,[1]!header))</f>
        <v>1</v>
      </c>
      <c r="T236" cm="1">
        <f t="array" aca="1" ref="T236" ca="1">INDEX([1]!data,_xlfn.XMATCH(_xlfn.CONCAT(
SUBSTITUTE($A236,LEFT($A236,FIND($C236,$A236)+LEN($C236)-1),),
$C236,
$F236:$I236,
SUBSTITUTE($J236,LEFT($A236,FIND($C236,$A236)+LEN($C236)-1),)),
[1]!index),_xlfn.XMATCH(T$2,[1]!header))</f>
        <v>1</v>
      </c>
      <c r="U236" cm="1">
        <f t="array" aca="1" ref="U236" ca="1">INDEX([1]!data,_xlfn.XMATCH(_xlfn.CONCAT(
SUBSTITUTE($A236,LEFT($A236,FIND($C236,$A236)+LEN($C236)-1),),
$C236,
$F236:$I236,
SUBSTITUTE($J236,LEFT($A236,FIND($C236,$A236)+LEN($C236)-1),)),
[1]!index),_xlfn.XMATCH(U$2,[1]!header))</f>
        <v>1</v>
      </c>
      <c r="V236" cm="1">
        <f t="array" aca="1" ref="V236" ca="1">INDEX([1]!data,_xlfn.XMATCH(_xlfn.CONCAT(
SUBSTITUTE($A236,LEFT($A236,FIND($C236,$A236)+LEN($C236)-1),),
$C236,
$F236:$I236,
SUBSTITUTE($J236,LEFT($A236,FIND($C236,$A236)+LEN($C236)-1),)),
[1]!index),_xlfn.XMATCH(V$2,[1]!header))</f>
        <v>1</v>
      </c>
      <c r="W236" cm="1">
        <f t="array" aca="1" ref="W236" ca="1">INDEX([1]!data,_xlfn.XMATCH(_xlfn.CONCAT(
SUBSTITUTE($A236,LEFT($A236,FIND($C236,$A236)+LEN($C236)-1),),
$C236,
$F236:$I236,
SUBSTITUTE($J236,LEFT($A236,FIND($C236,$A236)+LEN($C236)-1),)),
[1]!index),_xlfn.XMATCH(W$2,[1]!header))</f>
        <v>1</v>
      </c>
    </row>
    <row r="237" spans="1:23" x14ac:dyDescent="0.25">
      <c r="A237" t="s">
        <v>51</v>
      </c>
      <c r="B237" t="s">
        <v>6</v>
      </c>
      <c r="C237" t="s">
        <v>16</v>
      </c>
      <c r="D237" t="s">
        <v>17</v>
      </c>
      <c r="E237" t="s">
        <v>101</v>
      </c>
      <c r="G237" t="s">
        <v>18</v>
      </c>
      <c r="J237" t="s">
        <v>58</v>
      </c>
      <c r="K237" t="s">
        <v>20</v>
      </c>
      <c r="L237" t="str" cm="1">
        <f t="array" aca="1" ref="L237" ca="1">INDEX([1]!data,_xlfn.XMATCH(_xlfn.CONCAT(
SUBSTITUTE($A237,LEFT($A237,FIND($C237,$A237)+LEN($C237)-1),),
$C237,
$F237:$I237,
SUBSTITUTE($J237,LEFT($A237,FIND($C237,$A237)+LEN($C237)-1),)),
[1]!index),_xlfn.XMATCH(L$2,[1]!header))</f>
        <v>GJ</v>
      </c>
      <c r="M237" cm="1">
        <f t="array" aca="1" ref="M237" ca="1">INDEX([1]!data,_xlfn.XMATCH(_xlfn.CONCAT(
SUBSTITUTE($A237,LEFT($A237,FIND($C237,$A237)+LEN($C237)-1),),
$C237,
$F237:$I237,
SUBSTITUTE($J237,LEFT($A237,FIND($C237,$A237)+LEN($C237)-1),)),
[1]!index),_xlfn.XMATCH(M$2,[1]!header))</f>
        <v>2.5000000000000001E-2</v>
      </c>
      <c r="N237" cm="1">
        <f t="array" aca="1" ref="N237" ca="1">INDEX([1]!data,_xlfn.XMATCH(_xlfn.CONCAT(
SUBSTITUTE($A237,LEFT($A237,FIND($C237,$A237)+LEN($C237)-1),),
$C237,
$F237:$I237,
SUBSTITUTE($J237,LEFT($A237,FIND($C237,$A237)+LEN($C237)-1),)),
[1]!index),_xlfn.XMATCH(N$2,[1]!header))</f>
        <v>2.5000000000000001E-2</v>
      </c>
      <c r="O237" cm="1">
        <f t="array" aca="1" ref="O237" ca="1">INDEX([1]!data,_xlfn.XMATCH(_xlfn.CONCAT(
SUBSTITUTE($A237,LEFT($A237,FIND($C237,$A237)+LEN($C237)-1),),
$C237,
$F237:$I237,
SUBSTITUTE($J237,LEFT($A237,FIND($C237,$A237)+LEN($C237)-1),)),
[1]!index),_xlfn.XMATCH(O$2,[1]!header))</f>
        <v>2.5000000000000001E-2</v>
      </c>
      <c r="P237" cm="1">
        <f t="array" aca="1" ref="P237" ca="1">INDEX([1]!data,_xlfn.XMATCH(_xlfn.CONCAT(
SUBSTITUTE($A237,LEFT($A237,FIND($C237,$A237)+LEN($C237)-1),),
$C237,
$F237:$I237,
SUBSTITUTE($J237,LEFT($A237,FIND($C237,$A237)+LEN($C237)-1),)),
[1]!index),_xlfn.XMATCH(P$2,[1]!header))</f>
        <v>2.5000000000000001E-2</v>
      </c>
      <c r="Q237" cm="1">
        <f t="array" aca="1" ref="Q237" ca="1">INDEX([1]!data,_xlfn.XMATCH(_xlfn.CONCAT(
SUBSTITUTE($A237,LEFT($A237,FIND($C237,$A237)+LEN($C237)-1),),
$C237,
$F237:$I237,
SUBSTITUTE($J237,LEFT($A237,FIND($C237,$A237)+LEN($C237)-1),)),
[1]!index),_xlfn.XMATCH(Q$2,[1]!header))</f>
        <v>2.5000000000000001E-2</v>
      </c>
      <c r="R237" cm="1">
        <f t="array" aca="1" ref="R237" ca="1">INDEX([1]!data,_xlfn.XMATCH(_xlfn.CONCAT(
SUBSTITUTE($A237,LEFT($A237,FIND($C237,$A237)+LEN($C237)-1),),
$C237,
$F237:$I237,
SUBSTITUTE($J237,LEFT($A237,FIND($C237,$A237)+LEN($C237)-1),)),
[1]!index),_xlfn.XMATCH(R$2,[1]!header))</f>
        <v>2.5000000000000001E-2</v>
      </c>
      <c r="S237" cm="1">
        <f t="array" aca="1" ref="S237" ca="1">INDEX([1]!data,_xlfn.XMATCH(_xlfn.CONCAT(
SUBSTITUTE($A237,LEFT($A237,FIND($C237,$A237)+LEN($C237)-1),),
$C237,
$F237:$I237,
SUBSTITUTE($J237,LEFT($A237,FIND($C237,$A237)+LEN($C237)-1),)),
[1]!index),_xlfn.XMATCH(S$2,[1]!header))</f>
        <v>2.5000000000000001E-2</v>
      </c>
      <c r="T237" cm="1">
        <f t="array" aca="1" ref="T237" ca="1">INDEX([1]!data,_xlfn.XMATCH(_xlfn.CONCAT(
SUBSTITUTE($A237,LEFT($A237,FIND($C237,$A237)+LEN($C237)-1),),
$C237,
$F237:$I237,
SUBSTITUTE($J237,LEFT($A237,FIND($C237,$A237)+LEN($C237)-1),)),
[1]!index),_xlfn.XMATCH(T$2,[1]!header))</f>
        <v>2.5000000000000001E-2</v>
      </c>
      <c r="U237" cm="1">
        <f t="array" aca="1" ref="U237" ca="1">INDEX([1]!data,_xlfn.XMATCH(_xlfn.CONCAT(
SUBSTITUTE($A237,LEFT($A237,FIND($C237,$A237)+LEN($C237)-1),),
$C237,
$F237:$I237,
SUBSTITUTE($J237,LEFT($A237,FIND($C237,$A237)+LEN($C237)-1),)),
[1]!index),_xlfn.XMATCH(U$2,[1]!header))</f>
        <v>2.5000000000000001E-2</v>
      </c>
      <c r="V237" cm="1">
        <f t="array" aca="1" ref="V237" ca="1">INDEX([1]!data,_xlfn.XMATCH(_xlfn.CONCAT(
SUBSTITUTE($A237,LEFT($A237,FIND($C237,$A237)+LEN($C237)-1),),
$C237,
$F237:$I237,
SUBSTITUTE($J237,LEFT($A237,FIND($C237,$A237)+LEN($C237)-1),)),
[1]!index),_xlfn.XMATCH(V$2,[1]!header))</f>
        <v>2.5000000000000001E-2</v>
      </c>
      <c r="W237" cm="1">
        <f t="array" aca="1" ref="W237" ca="1">INDEX([1]!data,_xlfn.XMATCH(_xlfn.CONCAT(
SUBSTITUTE($A237,LEFT($A237,FIND($C237,$A237)+LEN($C237)-1),),
$C237,
$F237:$I237,
SUBSTITUTE($J237,LEFT($A237,FIND($C237,$A237)+LEN($C237)-1),)),
[1]!index),_xlfn.XMATCH(W$2,[1]!header))</f>
        <v>2.5000000000000001E-2</v>
      </c>
    </row>
    <row r="238" spans="1:23" x14ac:dyDescent="0.25">
      <c r="A238" t="s">
        <v>51</v>
      </c>
      <c r="B238" t="s">
        <v>6</v>
      </c>
      <c r="C238" t="s">
        <v>16</v>
      </c>
      <c r="D238" t="s">
        <v>17</v>
      </c>
      <c r="E238" t="s">
        <v>101</v>
      </c>
      <c r="G238" t="s">
        <v>18</v>
      </c>
      <c r="J238" t="s">
        <v>59</v>
      </c>
      <c r="K238" t="s">
        <v>20</v>
      </c>
      <c r="L238" t="str" cm="1">
        <f t="array" aca="1" ref="L238" ca="1">INDEX([1]!data,_xlfn.XMATCH(_xlfn.CONCAT(
SUBSTITUTE($A238,LEFT($A238,FIND($C238,$A238)+LEN($C238)-1),),
$C238,
$F238:$I238,
SUBSTITUTE($J238,LEFT($A238,FIND($C238,$A238)+LEN($C238)-1),)),
[1]!index),_xlfn.XMATCH(L$2,[1]!header))</f>
        <v>GJ</v>
      </c>
      <c r="M238" cm="1">
        <f t="array" aca="1" ref="M238" ca="1">INDEX([1]!data,_xlfn.XMATCH(_xlfn.CONCAT(
SUBSTITUTE($A238,LEFT($A238,FIND($C238,$A238)+LEN($C238)-1),),
$C238,
$F238:$I238,
SUBSTITUTE($J238,LEFT($A238,FIND($C238,$A238)+LEN($C238)-1),)),
[1]!index),_xlfn.XMATCH(M$2,[1]!header))</f>
        <v>2.5000000000000001E-2</v>
      </c>
      <c r="N238" cm="1">
        <f t="array" aca="1" ref="N238" ca="1">INDEX([1]!data,_xlfn.XMATCH(_xlfn.CONCAT(
SUBSTITUTE($A238,LEFT($A238,FIND($C238,$A238)+LEN($C238)-1),),
$C238,
$F238:$I238,
SUBSTITUTE($J238,LEFT($A238,FIND($C238,$A238)+LEN($C238)-1),)),
[1]!index),_xlfn.XMATCH(N$2,[1]!header))</f>
        <v>2.5000000000000001E-2</v>
      </c>
      <c r="O238" cm="1">
        <f t="array" aca="1" ref="O238" ca="1">INDEX([1]!data,_xlfn.XMATCH(_xlfn.CONCAT(
SUBSTITUTE($A238,LEFT($A238,FIND($C238,$A238)+LEN($C238)-1),),
$C238,
$F238:$I238,
SUBSTITUTE($J238,LEFT($A238,FIND($C238,$A238)+LEN($C238)-1),)),
[1]!index),_xlfn.XMATCH(O$2,[1]!header))</f>
        <v>2.5000000000000001E-2</v>
      </c>
      <c r="P238" cm="1">
        <f t="array" aca="1" ref="P238" ca="1">INDEX([1]!data,_xlfn.XMATCH(_xlfn.CONCAT(
SUBSTITUTE($A238,LEFT($A238,FIND($C238,$A238)+LEN($C238)-1),),
$C238,
$F238:$I238,
SUBSTITUTE($J238,LEFT($A238,FIND($C238,$A238)+LEN($C238)-1),)),
[1]!index),_xlfn.XMATCH(P$2,[1]!header))</f>
        <v>2.5000000000000001E-2</v>
      </c>
      <c r="Q238" cm="1">
        <f t="array" aca="1" ref="Q238" ca="1">INDEX([1]!data,_xlfn.XMATCH(_xlfn.CONCAT(
SUBSTITUTE($A238,LEFT($A238,FIND($C238,$A238)+LEN($C238)-1),),
$C238,
$F238:$I238,
SUBSTITUTE($J238,LEFT($A238,FIND($C238,$A238)+LEN($C238)-1),)),
[1]!index),_xlfn.XMATCH(Q$2,[1]!header))</f>
        <v>2.5000000000000001E-2</v>
      </c>
      <c r="R238" cm="1">
        <f t="array" aca="1" ref="R238" ca="1">INDEX([1]!data,_xlfn.XMATCH(_xlfn.CONCAT(
SUBSTITUTE($A238,LEFT($A238,FIND($C238,$A238)+LEN($C238)-1),),
$C238,
$F238:$I238,
SUBSTITUTE($J238,LEFT($A238,FIND($C238,$A238)+LEN($C238)-1),)),
[1]!index),_xlfn.XMATCH(R$2,[1]!header))</f>
        <v>2.5000000000000001E-2</v>
      </c>
      <c r="S238" cm="1">
        <f t="array" aca="1" ref="S238" ca="1">INDEX([1]!data,_xlfn.XMATCH(_xlfn.CONCAT(
SUBSTITUTE($A238,LEFT($A238,FIND($C238,$A238)+LEN($C238)-1),),
$C238,
$F238:$I238,
SUBSTITUTE($J238,LEFT($A238,FIND($C238,$A238)+LEN($C238)-1),)),
[1]!index),_xlfn.XMATCH(S$2,[1]!header))</f>
        <v>2.5000000000000001E-2</v>
      </c>
      <c r="T238" cm="1">
        <f t="array" aca="1" ref="T238" ca="1">INDEX([1]!data,_xlfn.XMATCH(_xlfn.CONCAT(
SUBSTITUTE($A238,LEFT($A238,FIND($C238,$A238)+LEN($C238)-1),),
$C238,
$F238:$I238,
SUBSTITUTE($J238,LEFT($A238,FIND($C238,$A238)+LEN($C238)-1),)),
[1]!index),_xlfn.XMATCH(T$2,[1]!header))</f>
        <v>2.5000000000000001E-2</v>
      </c>
      <c r="U238" cm="1">
        <f t="array" aca="1" ref="U238" ca="1">INDEX([1]!data,_xlfn.XMATCH(_xlfn.CONCAT(
SUBSTITUTE($A238,LEFT($A238,FIND($C238,$A238)+LEN($C238)-1),),
$C238,
$F238:$I238,
SUBSTITUTE($J238,LEFT($A238,FIND($C238,$A238)+LEN($C238)-1),)),
[1]!index),_xlfn.XMATCH(U$2,[1]!header))</f>
        <v>2.5000000000000001E-2</v>
      </c>
      <c r="V238" cm="1">
        <f t="array" aca="1" ref="V238" ca="1">INDEX([1]!data,_xlfn.XMATCH(_xlfn.CONCAT(
SUBSTITUTE($A238,LEFT($A238,FIND($C238,$A238)+LEN($C238)-1),),
$C238,
$F238:$I238,
SUBSTITUTE($J238,LEFT($A238,FIND($C238,$A238)+LEN($C238)-1),)),
[1]!index),_xlfn.XMATCH(V$2,[1]!header))</f>
        <v>2.5000000000000001E-2</v>
      </c>
      <c r="W238" cm="1">
        <f t="array" aca="1" ref="W238" ca="1">INDEX([1]!data,_xlfn.XMATCH(_xlfn.CONCAT(
SUBSTITUTE($A238,LEFT($A238,FIND($C238,$A238)+LEN($C238)-1),),
$C238,
$F238:$I238,
SUBSTITUTE($J238,LEFT($A238,FIND($C238,$A238)+LEN($C238)-1),)),
[1]!index),_xlfn.XMATCH(W$2,[1]!header))</f>
        <v>2.5000000000000001E-2</v>
      </c>
    </row>
    <row r="239" spans="1:23" x14ac:dyDescent="0.25">
      <c r="A239" t="s">
        <v>102</v>
      </c>
      <c r="B239" t="s">
        <v>6</v>
      </c>
      <c r="C239" t="s">
        <v>16</v>
      </c>
      <c r="D239" t="s">
        <v>17</v>
      </c>
      <c r="E239" t="s">
        <v>105</v>
      </c>
      <c r="G239" t="s">
        <v>21</v>
      </c>
      <c r="K239" t="s">
        <v>22</v>
      </c>
      <c r="L239" t="str" cm="1">
        <f t="array" aca="1" ref="L239" ca="1">INDEX([1]!data,_xlfn.XMATCH(_xlfn.CONCAT(
SUBSTITUTE($A239,LEFT($A239,FIND($C239,$A239)+LEN($C239)-1),),
$F239:$I239,
SUBSTITUTE($J239,LEFT($A239,FIND($C239,$A239)+LEN($C239)-1),)),
[1]!index),_xlfn.XMATCH(L$2,[1]!header))</f>
        <v>tonne</v>
      </c>
    </row>
    <row r="240" spans="1:23" x14ac:dyDescent="0.25">
      <c r="A240" t="s">
        <v>102</v>
      </c>
      <c r="B240" t="s">
        <v>6</v>
      </c>
      <c r="C240" t="s">
        <v>16</v>
      </c>
      <c r="D240" t="s">
        <v>17</v>
      </c>
      <c r="E240" t="s">
        <v>105</v>
      </c>
      <c r="G240" t="s">
        <v>23</v>
      </c>
      <c r="H240" t="s">
        <v>61</v>
      </c>
    </row>
    <row r="241" spans="1:23" x14ac:dyDescent="0.25">
      <c r="A241" t="s">
        <v>102</v>
      </c>
      <c r="B241" t="s">
        <v>6</v>
      </c>
      <c r="C241" t="s">
        <v>16</v>
      </c>
      <c r="D241" t="s">
        <v>17</v>
      </c>
      <c r="E241" t="s">
        <v>105</v>
      </c>
      <c r="G241" t="s">
        <v>62</v>
      </c>
      <c r="K241" t="s">
        <v>63</v>
      </c>
      <c r="L241" t="s">
        <v>64</v>
      </c>
      <c r="M241" cm="1">
        <f t="array" aca="1" ref="M241" ca="1">INDEX([3]!data,_xlfn.XMATCH(_xlfn.CONCAT(
SUBSTITUTE($A241,LEFT($A241,FIND($C241,$A241)+LEN($C241)-1),),
$F241),
[3]!index),_xlfn.XMATCH($G241,[3]!header))</f>
        <v>0.35</v>
      </c>
      <c r="N241">
        <f t="shared" ref="N241:W242" ca="1" si="32">M241</f>
        <v>0.35</v>
      </c>
      <c r="O241">
        <f t="shared" ca="1" si="32"/>
        <v>0.35</v>
      </c>
      <c r="P241">
        <f t="shared" ca="1" si="32"/>
        <v>0.35</v>
      </c>
      <c r="Q241">
        <f t="shared" ca="1" si="32"/>
        <v>0.35</v>
      </c>
      <c r="R241">
        <f t="shared" ca="1" si="32"/>
        <v>0.35</v>
      </c>
      <c r="S241">
        <f t="shared" ca="1" si="32"/>
        <v>0.35</v>
      </c>
      <c r="T241">
        <f t="shared" ca="1" si="32"/>
        <v>0.35</v>
      </c>
      <c r="U241">
        <f t="shared" ca="1" si="32"/>
        <v>0.35</v>
      </c>
      <c r="V241">
        <f t="shared" ca="1" si="32"/>
        <v>0.35</v>
      </c>
      <c r="W241">
        <f t="shared" ca="1" si="32"/>
        <v>0.35</v>
      </c>
    </row>
    <row r="242" spans="1:23" x14ac:dyDescent="0.25">
      <c r="A242" t="s">
        <v>102</v>
      </c>
      <c r="B242" t="s">
        <v>6</v>
      </c>
      <c r="C242" t="s">
        <v>16</v>
      </c>
      <c r="D242" t="s">
        <v>17</v>
      </c>
      <c r="E242" t="s">
        <v>105</v>
      </c>
      <c r="G242" t="s">
        <v>65</v>
      </c>
      <c r="K242" t="s">
        <v>63</v>
      </c>
      <c r="M242" cm="1">
        <f t="array" aca="1" ref="M242" ca="1">INDEX([3]!data,_xlfn.XMATCH(_xlfn.CONCAT(
SUBSTITUTE($A242,LEFT($A242,FIND($C242,$A242)+LEN($C242)-1),),
$F242),
[3]!index),_xlfn.XMATCH($G242,[3]!header))</f>
        <v>10</v>
      </c>
      <c r="N242">
        <f t="shared" ca="1" si="32"/>
        <v>10</v>
      </c>
      <c r="O242">
        <f t="shared" ca="1" si="32"/>
        <v>10</v>
      </c>
      <c r="P242">
        <f t="shared" ca="1" si="32"/>
        <v>10</v>
      </c>
      <c r="Q242">
        <f t="shared" ca="1" si="32"/>
        <v>10</v>
      </c>
      <c r="R242">
        <f t="shared" ca="1" si="32"/>
        <v>10</v>
      </c>
      <c r="S242">
        <f t="shared" ca="1" si="32"/>
        <v>10</v>
      </c>
      <c r="T242">
        <f t="shared" ca="1" si="32"/>
        <v>10</v>
      </c>
      <c r="U242">
        <f t="shared" ca="1" si="32"/>
        <v>10</v>
      </c>
      <c r="V242">
        <f t="shared" ca="1" si="32"/>
        <v>10</v>
      </c>
      <c r="W242">
        <f t="shared" ca="1" si="32"/>
        <v>10</v>
      </c>
    </row>
    <row r="243" spans="1:23" x14ac:dyDescent="0.25">
      <c r="A243" t="s">
        <v>102</v>
      </c>
      <c r="B243" t="s">
        <v>6</v>
      </c>
      <c r="C243" t="s">
        <v>16</v>
      </c>
      <c r="D243" t="s">
        <v>17</v>
      </c>
      <c r="E243" t="s">
        <v>105</v>
      </c>
      <c r="F243" t="s">
        <v>81</v>
      </c>
      <c r="G243" t="s">
        <v>7</v>
      </c>
    </row>
    <row r="244" spans="1:23" x14ac:dyDescent="0.25">
      <c r="A244" t="s">
        <v>102</v>
      </c>
      <c r="B244" t="s">
        <v>6</v>
      </c>
      <c r="C244" t="s">
        <v>16</v>
      </c>
      <c r="D244" t="s">
        <v>17</v>
      </c>
      <c r="E244" t="s">
        <v>105</v>
      </c>
      <c r="F244" t="s">
        <v>81</v>
      </c>
      <c r="G244" t="s">
        <v>67</v>
      </c>
      <c r="K244" t="s">
        <v>63</v>
      </c>
      <c r="L244" t="s">
        <v>68</v>
      </c>
      <c r="M244" cm="1">
        <f t="array" aca="1" ref="M244" ca="1">INDEX([3]!data,_xlfn.XMATCH(_xlfn.CONCAT(
SUBSTITUTE($A244,LEFT($A244,FIND($C244,$A244)+LEN($C244)-1),),
$F244),
[3]!index),_xlfn.XMATCH($G244,[3]!header))</f>
        <v>1930</v>
      </c>
      <c r="N244">
        <f t="shared" ref="N244:W246" ca="1" si="33">M244</f>
        <v>1930</v>
      </c>
      <c r="O244">
        <f t="shared" ca="1" si="33"/>
        <v>1930</v>
      </c>
      <c r="P244">
        <f t="shared" ca="1" si="33"/>
        <v>1930</v>
      </c>
      <c r="Q244">
        <f t="shared" ca="1" si="33"/>
        <v>1930</v>
      </c>
      <c r="R244">
        <f t="shared" ca="1" si="33"/>
        <v>1930</v>
      </c>
      <c r="S244">
        <f t="shared" ca="1" si="33"/>
        <v>1930</v>
      </c>
      <c r="T244">
        <f t="shared" ca="1" si="33"/>
        <v>1930</v>
      </c>
      <c r="U244">
        <f t="shared" ca="1" si="33"/>
        <v>1930</v>
      </c>
      <c r="V244">
        <f t="shared" ca="1" si="33"/>
        <v>1930</v>
      </c>
      <c r="W244">
        <f t="shared" ca="1" si="33"/>
        <v>1930</v>
      </c>
    </row>
    <row r="245" spans="1:23" x14ac:dyDescent="0.25">
      <c r="A245" t="s">
        <v>102</v>
      </c>
      <c r="B245" t="s">
        <v>6</v>
      </c>
      <c r="C245" t="s">
        <v>16</v>
      </c>
      <c r="D245" t="s">
        <v>17</v>
      </c>
      <c r="E245" t="s">
        <v>105</v>
      </c>
      <c r="F245" t="s">
        <v>81</v>
      </c>
      <c r="G245" t="s">
        <v>69</v>
      </c>
      <c r="K245" t="s">
        <v>63</v>
      </c>
      <c r="L245" t="s">
        <v>68</v>
      </c>
      <c r="M245" cm="1">
        <f t="array" aca="1" ref="M245" ca="1">INDEX([3]!data,_xlfn.XMATCH(_xlfn.CONCAT(
SUBSTITUTE($A245,LEFT($A245,FIND($C245,$A245)+LEN($C245)-1),),
$F245),
[3]!index),_xlfn.XMATCH($G245,[3]!header))</f>
        <v>2101</v>
      </c>
      <c r="N245">
        <f t="shared" ca="1" si="33"/>
        <v>2101</v>
      </c>
      <c r="O245">
        <f t="shared" ca="1" si="33"/>
        <v>2101</v>
      </c>
      <c r="P245">
        <f t="shared" ca="1" si="33"/>
        <v>2101</v>
      </c>
      <c r="Q245">
        <f t="shared" ca="1" si="33"/>
        <v>2101</v>
      </c>
      <c r="R245">
        <f t="shared" ca="1" si="33"/>
        <v>2101</v>
      </c>
      <c r="S245">
        <f t="shared" ca="1" si="33"/>
        <v>2101</v>
      </c>
      <c r="T245">
        <f t="shared" ca="1" si="33"/>
        <v>2101</v>
      </c>
      <c r="U245">
        <f t="shared" ca="1" si="33"/>
        <v>2101</v>
      </c>
      <c r="V245">
        <f t="shared" ca="1" si="33"/>
        <v>2101</v>
      </c>
      <c r="W245">
        <f t="shared" ca="1" si="33"/>
        <v>2101</v>
      </c>
    </row>
    <row r="246" spans="1:23" x14ac:dyDescent="0.25">
      <c r="A246" t="s">
        <v>102</v>
      </c>
      <c r="B246" t="s">
        <v>6</v>
      </c>
      <c r="C246" t="s">
        <v>16</v>
      </c>
      <c r="D246" t="s">
        <v>17</v>
      </c>
      <c r="E246" t="s">
        <v>105</v>
      </c>
      <c r="F246" t="s">
        <v>81</v>
      </c>
      <c r="G246" t="s">
        <v>70</v>
      </c>
      <c r="K246" t="s">
        <v>63</v>
      </c>
      <c r="L246" t="s">
        <v>71</v>
      </c>
      <c r="M246" cm="1">
        <f t="array" aca="1" ref="M246" ca="1">INDEX([3]!data,_xlfn.XMATCH(_xlfn.CONCAT(
SUBSTITUTE($A246,LEFT($A246,FIND($C246,$A246)+LEN($C246)-1),),
$F246),
[3]!index),_xlfn.XMATCH($G246,[3]!header))</f>
        <v>20</v>
      </c>
      <c r="N246">
        <f t="shared" ca="1" si="33"/>
        <v>20</v>
      </c>
      <c r="O246">
        <f t="shared" ca="1" si="33"/>
        <v>20</v>
      </c>
      <c r="P246">
        <f t="shared" ca="1" si="33"/>
        <v>20</v>
      </c>
      <c r="Q246">
        <f t="shared" ca="1" si="33"/>
        <v>20</v>
      </c>
      <c r="R246">
        <f t="shared" ca="1" si="33"/>
        <v>20</v>
      </c>
      <c r="S246">
        <f t="shared" ca="1" si="33"/>
        <v>20</v>
      </c>
      <c r="T246">
        <f t="shared" ca="1" si="33"/>
        <v>20</v>
      </c>
      <c r="U246">
        <f t="shared" ca="1" si="33"/>
        <v>20</v>
      </c>
      <c r="V246">
        <f t="shared" ca="1" si="33"/>
        <v>20</v>
      </c>
      <c r="W246">
        <f t="shared" ca="1" si="33"/>
        <v>20</v>
      </c>
    </row>
    <row r="247" spans="1:23" x14ac:dyDescent="0.25">
      <c r="A247" t="s">
        <v>102</v>
      </c>
      <c r="B247" t="s">
        <v>6</v>
      </c>
      <c r="C247" t="s">
        <v>16</v>
      </c>
      <c r="D247" t="s">
        <v>17</v>
      </c>
      <c r="E247" t="s">
        <v>105</v>
      </c>
      <c r="F247" t="s">
        <v>81</v>
      </c>
      <c r="G247" t="s">
        <v>72</v>
      </c>
      <c r="K247" t="s">
        <v>73</v>
      </c>
      <c r="L247" t="s">
        <v>64</v>
      </c>
      <c r="M247" cm="1">
        <f t="array" aca="1" ref="M247" ca="1">INDEX([3]!data,_xlfn.XMATCH(_xlfn.CONCAT(
SUBSTITUTE($A247,LEFT($A247,FIND($C247,$A247)+LEN($C247)-1),),
$F247),
[3]!index),_xlfn.XMATCH(_xlfn.CONCAT($C247,$G247),[3]!header))</f>
        <v>0.7</v>
      </c>
    </row>
    <row r="248" spans="1:23" x14ac:dyDescent="0.25">
      <c r="A248" t="s">
        <v>102</v>
      </c>
      <c r="B248" t="s">
        <v>6</v>
      </c>
      <c r="C248" t="s">
        <v>16</v>
      </c>
      <c r="D248" t="s">
        <v>17</v>
      </c>
      <c r="E248" t="s">
        <v>105</v>
      </c>
      <c r="F248" t="s">
        <v>81</v>
      </c>
      <c r="G248" t="s">
        <v>74</v>
      </c>
      <c r="K248" t="s">
        <v>63</v>
      </c>
      <c r="L248" t="s">
        <v>75</v>
      </c>
      <c r="M248" cm="1">
        <f t="array" aca="1" ref="M248" ca="1">INDEX([3]!data,_xlfn.XMATCH(_xlfn.CONCAT(
SUBSTITUTE($A248,LEFT($A248,FIND($C248,$A248)+LEN($C248)-1),),
$F248),
[3]!index),_xlfn.XMATCH($G248,[3]!header))</f>
        <v>289875</v>
      </c>
      <c r="N248">
        <f t="shared" ref="N248:W252" ca="1" si="34">M248</f>
        <v>289875</v>
      </c>
      <c r="O248">
        <f t="shared" ca="1" si="34"/>
        <v>289875</v>
      </c>
      <c r="P248">
        <f t="shared" ca="1" si="34"/>
        <v>289875</v>
      </c>
      <c r="Q248">
        <f t="shared" ca="1" si="34"/>
        <v>289875</v>
      </c>
      <c r="R248">
        <f t="shared" ca="1" si="34"/>
        <v>289875</v>
      </c>
      <c r="S248">
        <f t="shared" ca="1" si="34"/>
        <v>289875</v>
      </c>
      <c r="T248">
        <f t="shared" ca="1" si="34"/>
        <v>289875</v>
      </c>
      <c r="U248">
        <f t="shared" ca="1" si="34"/>
        <v>289875</v>
      </c>
      <c r="V248">
        <f t="shared" ca="1" si="34"/>
        <v>289875</v>
      </c>
      <c r="W248">
        <f t="shared" ca="1" si="34"/>
        <v>289875</v>
      </c>
    </row>
    <row r="249" spans="1:23" x14ac:dyDescent="0.25">
      <c r="A249" t="s">
        <v>102</v>
      </c>
      <c r="B249" t="s">
        <v>6</v>
      </c>
      <c r="C249" t="s">
        <v>16</v>
      </c>
      <c r="D249" t="s">
        <v>17</v>
      </c>
      <c r="E249" t="s">
        <v>105</v>
      </c>
      <c r="F249" t="s">
        <v>81</v>
      </c>
      <c r="G249" t="s">
        <v>76</v>
      </c>
      <c r="K249" t="s">
        <v>63</v>
      </c>
      <c r="L249" t="s">
        <v>77</v>
      </c>
      <c r="M249" cm="1">
        <f t="array" aca="1" ref="M249" ca="1">INDEX([3]!data,_xlfn.XMATCH(_xlfn.CONCAT(
SUBSTITUTE($A249,LEFT($A249,FIND($C249,$A249)+LEN($C249)-1),),
$F249),
[3]!index),_xlfn.XMATCH($G249,[3]!header))</f>
        <v>40388253.347323999</v>
      </c>
      <c r="N249">
        <f t="shared" ca="1" si="34"/>
        <v>40388253.347323999</v>
      </c>
      <c r="O249">
        <f t="shared" ca="1" si="34"/>
        <v>40388253.347323999</v>
      </c>
      <c r="P249">
        <f t="shared" ca="1" si="34"/>
        <v>40388253.347323999</v>
      </c>
      <c r="Q249">
        <f t="shared" ca="1" si="34"/>
        <v>40388253.347323999</v>
      </c>
      <c r="R249">
        <f t="shared" ca="1" si="34"/>
        <v>40388253.347323999</v>
      </c>
      <c r="S249">
        <f t="shared" ca="1" si="34"/>
        <v>40388253.347323999</v>
      </c>
      <c r="T249">
        <f t="shared" ca="1" si="34"/>
        <v>40388253.347323999</v>
      </c>
      <c r="U249">
        <f t="shared" ca="1" si="34"/>
        <v>40388253.347323999</v>
      </c>
      <c r="V249">
        <f t="shared" ca="1" si="34"/>
        <v>40388253.347323999</v>
      </c>
      <c r="W249">
        <f t="shared" ca="1" si="34"/>
        <v>40388253.347323999</v>
      </c>
    </row>
    <row r="250" spans="1:23" x14ac:dyDescent="0.25">
      <c r="A250" t="s">
        <v>102</v>
      </c>
      <c r="B250" t="s">
        <v>6</v>
      </c>
      <c r="C250" t="s">
        <v>16</v>
      </c>
      <c r="D250" t="s">
        <v>17</v>
      </c>
      <c r="E250" t="s">
        <v>105</v>
      </c>
      <c r="F250" t="s">
        <v>81</v>
      </c>
      <c r="G250" t="s">
        <v>78</v>
      </c>
      <c r="K250" t="s">
        <v>63</v>
      </c>
      <c r="L250" t="s">
        <v>77</v>
      </c>
      <c r="M250" cm="1">
        <f t="array" aca="1" ref="M250" ca="1">INDEX([3]!data,_xlfn.XMATCH(_xlfn.CONCAT(
SUBSTITUTE($A250,LEFT($A250,FIND($C250,$A250)+LEN($C250)-1),),
$F250),
[3]!index),_xlfn.XMATCH($G250,[3]!header))</f>
        <v>1615387.11599867</v>
      </c>
      <c r="N250">
        <f t="shared" ca="1" si="34"/>
        <v>1615387.11599867</v>
      </c>
      <c r="O250">
        <f t="shared" ca="1" si="34"/>
        <v>1615387.11599867</v>
      </c>
      <c r="P250">
        <f t="shared" ca="1" si="34"/>
        <v>1615387.11599867</v>
      </c>
      <c r="Q250">
        <f t="shared" ca="1" si="34"/>
        <v>1615387.11599867</v>
      </c>
      <c r="R250">
        <f t="shared" ca="1" si="34"/>
        <v>1615387.11599867</v>
      </c>
      <c r="S250">
        <f t="shared" ca="1" si="34"/>
        <v>1615387.11599867</v>
      </c>
      <c r="T250">
        <f t="shared" ca="1" si="34"/>
        <v>1615387.11599867</v>
      </c>
      <c r="U250">
        <f t="shared" ca="1" si="34"/>
        <v>1615387.11599867</v>
      </c>
      <c r="V250">
        <f t="shared" ca="1" si="34"/>
        <v>1615387.11599867</v>
      </c>
      <c r="W250">
        <f t="shared" ca="1" si="34"/>
        <v>1615387.11599867</v>
      </c>
    </row>
    <row r="251" spans="1:23" x14ac:dyDescent="0.25">
      <c r="A251" t="s">
        <v>102</v>
      </c>
      <c r="B251" t="s">
        <v>6</v>
      </c>
      <c r="C251" t="s">
        <v>16</v>
      </c>
      <c r="D251" t="s">
        <v>17</v>
      </c>
      <c r="E251" t="s">
        <v>105</v>
      </c>
      <c r="F251" t="s">
        <v>81</v>
      </c>
      <c r="G251" t="s">
        <v>18</v>
      </c>
      <c r="J251" t="s">
        <v>79</v>
      </c>
      <c r="K251" t="s">
        <v>80</v>
      </c>
      <c r="L251" t="str" cm="1">
        <f t="array" aca="1" ref="L251" ca="1">INDEX([3]!data_multi,_xlfn.XMATCH(_xlfn.CONCAT(
SUBSTITUTE($A251,LEFT($A251,FIND($C251,$A251)+LEN($C251)-1),),
$F251:$I251,
SUBSTITUTE($J251,LEFT($A251,FIND($C251,$A251)+LEN($C251)-1),)),
[3]!index_multi),_xlfn.XMATCH(L$2,[3]!header_multi))</f>
        <v>GJ</v>
      </c>
      <c r="M251" cm="1">
        <f t="array" aca="1" ref="M251" ca="1">INDEX([3]!data_multi,_xlfn.XMATCH(_xlfn.CONCAT(
SUBSTITUTE($A251,LEFT($A251,FIND($C251,$A251)+LEN($C251)-1),),
$F251:$I251,
SUBSTITUTE($J251,LEFT($A251,FIND($C251,$A251)+LEN($C251)-1),)),
[3]!index_multi),_xlfn.XMATCH(M$2,[3]!header_multi))</f>
        <v>3.6999999999999998E-2</v>
      </c>
      <c r="N251">
        <f t="shared" ca="1" si="34"/>
        <v>3.6999999999999998E-2</v>
      </c>
      <c r="O251">
        <f t="shared" ca="1" si="34"/>
        <v>3.6999999999999998E-2</v>
      </c>
      <c r="P251">
        <f t="shared" ca="1" si="34"/>
        <v>3.6999999999999998E-2</v>
      </c>
      <c r="Q251">
        <f t="shared" ca="1" si="34"/>
        <v>3.6999999999999998E-2</v>
      </c>
      <c r="R251">
        <f t="shared" ca="1" si="34"/>
        <v>3.6999999999999998E-2</v>
      </c>
      <c r="S251">
        <f t="shared" ca="1" si="34"/>
        <v>3.6999999999999998E-2</v>
      </c>
      <c r="T251">
        <f t="shared" ca="1" si="34"/>
        <v>3.6999999999999998E-2</v>
      </c>
      <c r="U251">
        <f t="shared" ca="1" si="34"/>
        <v>3.6999999999999998E-2</v>
      </c>
      <c r="V251">
        <f t="shared" ca="1" si="34"/>
        <v>3.6999999999999998E-2</v>
      </c>
      <c r="W251">
        <f t="shared" ca="1" si="34"/>
        <v>3.6999999999999998E-2</v>
      </c>
    </row>
    <row r="252" spans="1:23" x14ac:dyDescent="0.25">
      <c r="A252" t="s">
        <v>102</v>
      </c>
      <c r="B252" t="s">
        <v>6</v>
      </c>
      <c r="C252" t="s">
        <v>16</v>
      </c>
      <c r="D252" t="s">
        <v>17</v>
      </c>
      <c r="E252" t="s">
        <v>105</v>
      </c>
      <c r="F252" t="s">
        <v>81</v>
      </c>
      <c r="G252" t="s">
        <v>18</v>
      </c>
      <c r="J252" t="s">
        <v>82</v>
      </c>
      <c r="K252" t="s">
        <v>80</v>
      </c>
      <c r="L252" t="str" cm="1">
        <f t="array" aca="1" ref="L252" ca="1">INDEX([3]!data_multi,_xlfn.XMATCH(_xlfn.CONCAT(
SUBSTITUTE($A252,LEFT($A252,FIND($C252,$A252)+LEN($C252)-1),),
$F252:$I252,
SUBSTITUTE($J252,LEFT($A252,FIND($C252,$A252)+LEN($C252)-1),)),
[3]!index_multi),_xlfn.XMATCH(L$2,[3]!header_multi))</f>
        <v>GJ</v>
      </c>
      <c r="M252" cm="1">
        <f t="array" aca="1" ref="M252" ca="1">INDEX([3]!data_multi,_xlfn.XMATCH(_xlfn.CONCAT(
SUBSTITUTE($A252,LEFT($A252,FIND($C252,$A252)+LEN($C252)-1),),
$F252:$I252,
SUBSTITUTE($J252,LEFT($A252,FIND($C252,$A252)+LEN($C252)-1),)),
[3]!index_multi),_xlfn.XMATCH(M$2,[3]!header_multi))</f>
        <v>10.199999999999999</v>
      </c>
      <c r="N252">
        <f t="shared" ca="1" si="34"/>
        <v>10.199999999999999</v>
      </c>
      <c r="O252">
        <f t="shared" ca="1" si="34"/>
        <v>10.199999999999999</v>
      </c>
      <c r="P252">
        <f t="shared" ca="1" si="34"/>
        <v>10.199999999999999</v>
      </c>
      <c r="Q252">
        <f t="shared" ca="1" si="34"/>
        <v>10.199999999999999</v>
      </c>
      <c r="R252">
        <f t="shared" ca="1" si="34"/>
        <v>10.199999999999999</v>
      </c>
      <c r="S252">
        <f t="shared" ca="1" si="34"/>
        <v>10.199999999999999</v>
      </c>
      <c r="T252">
        <f t="shared" ca="1" si="34"/>
        <v>10.199999999999999</v>
      </c>
      <c r="U252">
        <f t="shared" ca="1" si="34"/>
        <v>10.199999999999999</v>
      </c>
      <c r="V252">
        <f t="shared" ca="1" si="34"/>
        <v>10.199999999999999</v>
      </c>
      <c r="W252">
        <f t="shared" ca="1" si="34"/>
        <v>10.199999999999999</v>
      </c>
    </row>
    <row r="253" spans="1:23" x14ac:dyDescent="0.25">
      <c r="A253" t="s">
        <v>102</v>
      </c>
      <c r="B253" t="s">
        <v>6</v>
      </c>
      <c r="C253" t="s">
        <v>16</v>
      </c>
      <c r="D253" t="s">
        <v>17</v>
      </c>
      <c r="E253" t="s">
        <v>105</v>
      </c>
      <c r="F253" t="s">
        <v>83</v>
      </c>
      <c r="G253" t="s">
        <v>7</v>
      </c>
    </row>
    <row r="254" spans="1:23" x14ac:dyDescent="0.25">
      <c r="A254" t="s">
        <v>102</v>
      </c>
      <c r="B254" t="s">
        <v>6</v>
      </c>
      <c r="C254" t="s">
        <v>16</v>
      </c>
      <c r="D254" t="s">
        <v>17</v>
      </c>
      <c r="E254" t="s">
        <v>105</v>
      </c>
      <c r="F254" t="s">
        <v>83</v>
      </c>
      <c r="G254" t="s">
        <v>67</v>
      </c>
      <c r="K254" t="s">
        <v>63</v>
      </c>
      <c r="L254" t="s">
        <v>68</v>
      </c>
      <c r="M254" cm="1">
        <f t="array" aca="1" ref="M254" ca="1">INDEX([3]!data,_xlfn.XMATCH(_xlfn.CONCAT(
SUBSTITUTE($A254,LEFT($A254,FIND($C254,$A254)+LEN($C254)-1),),
$F254),
[3]!index),_xlfn.XMATCH($G254,[3]!header))</f>
        <v>1976</v>
      </c>
      <c r="N254">
        <f t="shared" ref="N254:W256" ca="1" si="35">M254</f>
        <v>1976</v>
      </c>
      <c r="O254">
        <f t="shared" ca="1" si="35"/>
        <v>1976</v>
      </c>
      <c r="P254">
        <f t="shared" ca="1" si="35"/>
        <v>1976</v>
      </c>
      <c r="Q254">
        <f t="shared" ca="1" si="35"/>
        <v>1976</v>
      </c>
      <c r="R254">
        <f t="shared" ca="1" si="35"/>
        <v>1976</v>
      </c>
      <c r="S254">
        <f t="shared" ca="1" si="35"/>
        <v>1976</v>
      </c>
      <c r="T254">
        <f t="shared" ca="1" si="35"/>
        <v>1976</v>
      </c>
      <c r="U254">
        <f t="shared" ca="1" si="35"/>
        <v>1976</v>
      </c>
      <c r="V254">
        <f t="shared" ca="1" si="35"/>
        <v>1976</v>
      </c>
      <c r="W254">
        <f t="shared" ca="1" si="35"/>
        <v>1976</v>
      </c>
    </row>
    <row r="255" spans="1:23" x14ac:dyDescent="0.25">
      <c r="A255" t="s">
        <v>102</v>
      </c>
      <c r="B255" t="s">
        <v>6</v>
      </c>
      <c r="C255" t="s">
        <v>16</v>
      </c>
      <c r="D255" t="s">
        <v>17</v>
      </c>
      <c r="E255" t="s">
        <v>105</v>
      </c>
      <c r="F255" t="s">
        <v>83</v>
      </c>
      <c r="G255" t="s">
        <v>69</v>
      </c>
      <c r="K255" t="s">
        <v>63</v>
      </c>
      <c r="L255" t="s">
        <v>68</v>
      </c>
      <c r="M255" cm="1">
        <f t="array" aca="1" ref="M255" ca="1">INDEX([3]!data,_xlfn.XMATCH(_xlfn.CONCAT(
SUBSTITUTE($A255,LEFT($A255,FIND($C255,$A255)+LEN($C255)-1),),
$F255),
[3]!index),_xlfn.XMATCH($G255,[3]!header))</f>
        <v>2101</v>
      </c>
      <c r="N255">
        <f t="shared" ca="1" si="35"/>
        <v>2101</v>
      </c>
      <c r="O255">
        <f t="shared" ca="1" si="35"/>
        <v>2101</v>
      </c>
      <c r="P255">
        <f t="shared" ca="1" si="35"/>
        <v>2101</v>
      </c>
      <c r="Q255">
        <f t="shared" ca="1" si="35"/>
        <v>2101</v>
      </c>
      <c r="R255">
        <f t="shared" ca="1" si="35"/>
        <v>2101</v>
      </c>
      <c r="S255">
        <f t="shared" ca="1" si="35"/>
        <v>2101</v>
      </c>
      <c r="T255">
        <f t="shared" ca="1" si="35"/>
        <v>2101</v>
      </c>
      <c r="U255">
        <f t="shared" ca="1" si="35"/>
        <v>2101</v>
      </c>
      <c r="V255">
        <f t="shared" ca="1" si="35"/>
        <v>2101</v>
      </c>
      <c r="W255">
        <f t="shared" ca="1" si="35"/>
        <v>2101</v>
      </c>
    </row>
    <row r="256" spans="1:23" x14ac:dyDescent="0.25">
      <c r="A256" t="s">
        <v>102</v>
      </c>
      <c r="B256" t="s">
        <v>6</v>
      </c>
      <c r="C256" t="s">
        <v>16</v>
      </c>
      <c r="D256" t="s">
        <v>17</v>
      </c>
      <c r="E256" t="s">
        <v>105</v>
      </c>
      <c r="F256" t="s">
        <v>83</v>
      </c>
      <c r="G256" t="s">
        <v>70</v>
      </c>
      <c r="K256" t="s">
        <v>63</v>
      </c>
      <c r="L256" t="s">
        <v>71</v>
      </c>
      <c r="M256" cm="1">
        <f t="array" aca="1" ref="M256" ca="1">INDEX([3]!data,_xlfn.XMATCH(_xlfn.CONCAT(
SUBSTITUTE($A256,LEFT($A256,FIND($C256,$A256)+LEN($C256)-1),),
$F256),
[3]!index),_xlfn.XMATCH($G256,[3]!header))</f>
        <v>20</v>
      </c>
      <c r="N256">
        <f t="shared" ca="1" si="35"/>
        <v>20</v>
      </c>
      <c r="O256">
        <f t="shared" ca="1" si="35"/>
        <v>20</v>
      </c>
      <c r="P256">
        <f t="shared" ca="1" si="35"/>
        <v>20</v>
      </c>
      <c r="Q256">
        <f t="shared" ca="1" si="35"/>
        <v>20</v>
      </c>
      <c r="R256">
        <f t="shared" ca="1" si="35"/>
        <v>20</v>
      </c>
      <c r="S256">
        <f t="shared" ca="1" si="35"/>
        <v>20</v>
      </c>
      <c r="T256">
        <f t="shared" ca="1" si="35"/>
        <v>20</v>
      </c>
      <c r="U256">
        <f t="shared" ca="1" si="35"/>
        <v>20</v>
      </c>
      <c r="V256">
        <f t="shared" ca="1" si="35"/>
        <v>20</v>
      </c>
      <c r="W256">
        <f t="shared" ca="1" si="35"/>
        <v>20</v>
      </c>
    </row>
    <row r="257" spans="1:23" x14ac:dyDescent="0.25">
      <c r="A257" t="s">
        <v>102</v>
      </c>
      <c r="B257" t="s">
        <v>6</v>
      </c>
      <c r="C257" t="s">
        <v>16</v>
      </c>
      <c r="D257" t="s">
        <v>17</v>
      </c>
      <c r="E257" t="s">
        <v>105</v>
      </c>
      <c r="F257" t="s">
        <v>83</v>
      </c>
      <c r="G257" t="s">
        <v>72</v>
      </c>
      <c r="K257" t="s">
        <v>73</v>
      </c>
      <c r="L257" t="s">
        <v>64</v>
      </c>
      <c r="M257" cm="1">
        <f t="array" aca="1" ref="M257" ca="1">INDEX([3]!data,_xlfn.XMATCH(_xlfn.CONCAT(
SUBSTITUTE($A257,LEFT($A257,FIND($C257,$A257)+LEN($C257)-1),),
$F257),
[3]!index),_xlfn.XMATCH(_xlfn.CONCAT($C257,$G257),[3]!header))</f>
        <v>0.3</v>
      </c>
    </row>
    <row r="258" spans="1:23" x14ac:dyDescent="0.25">
      <c r="A258" t="s">
        <v>102</v>
      </c>
      <c r="B258" t="s">
        <v>6</v>
      </c>
      <c r="C258" t="s">
        <v>16</v>
      </c>
      <c r="D258" t="s">
        <v>17</v>
      </c>
      <c r="E258" t="s">
        <v>105</v>
      </c>
      <c r="F258" t="s">
        <v>83</v>
      </c>
      <c r="G258" t="s">
        <v>74</v>
      </c>
      <c r="K258" t="s">
        <v>63</v>
      </c>
      <c r="L258" t="s">
        <v>75</v>
      </c>
      <c r="M258" cm="1">
        <f t="array" aca="1" ref="M258" ca="1">INDEX([3]!data,_xlfn.XMATCH(_xlfn.CONCAT(
SUBSTITUTE($A258,LEFT($A258,FIND($C258,$A258)+LEN($C258)-1),),
$F258),
[3]!index),_xlfn.XMATCH($G258,[3]!header))</f>
        <v>289875</v>
      </c>
      <c r="N258">
        <f t="shared" ref="N258:W262" ca="1" si="36">M258</f>
        <v>289875</v>
      </c>
      <c r="O258">
        <f t="shared" ca="1" si="36"/>
        <v>289875</v>
      </c>
      <c r="P258">
        <f t="shared" ca="1" si="36"/>
        <v>289875</v>
      </c>
      <c r="Q258">
        <f t="shared" ca="1" si="36"/>
        <v>289875</v>
      </c>
      <c r="R258">
        <f t="shared" ca="1" si="36"/>
        <v>289875</v>
      </c>
      <c r="S258">
        <f t="shared" ca="1" si="36"/>
        <v>289875</v>
      </c>
      <c r="T258">
        <f t="shared" ca="1" si="36"/>
        <v>289875</v>
      </c>
      <c r="U258">
        <f t="shared" ca="1" si="36"/>
        <v>289875</v>
      </c>
      <c r="V258">
        <f t="shared" ca="1" si="36"/>
        <v>289875</v>
      </c>
      <c r="W258">
        <f t="shared" ca="1" si="36"/>
        <v>289875</v>
      </c>
    </row>
    <row r="259" spans="1:23" x14ac:dyDescent="0.25">
      <c r="A259" t="s">
        <v>102</v>
      </c>
      <c r="B259" t="s">
        <v>6</v>
      </c>
      <c r="C259" t="s">
        <v>16</v>
      </c>
      <c r="D259" t="s">
        <v>17</v>
      </c>
      <c r="E259" t="s">
        <v>105</v>
      </c>
      <c r="F259" t="s">
        <v>83</v>
      </c>
      <c r="G259" t="s">
        <v>76</v>
      </c>
      <c r="K259" t="s">
        <v>63</v>
      </c>
      <c r="L259" t="s">
        <v>77</v>
      </c>
      <c r="M259" cm="1">
        <f t="array" aca="1" ref="M259" ca="1">INDEX([3]!data,_xlfn.XMATCH(_xlfn.CONCAT(
SUBSTITUTE($A259,LEFT($A259,FIND($C259,$A259)+LEN($C259)-1),),
$F259),
[3]!index),_xlfn.XMATCH($G259,[3]!header))</f>
        <v>40869866.106343597</v>
      </c>
      <c r="N259">
        <f t="shared" ca="1" si="36"/>
        <v>40869866.106343597</v>
      </c>
      <c r="O259">
        <f t="shared" ca="1" si="36"/>
        <v>40869866.106343597</v>
      </c>
      <c r="P259">
        <f t="shared" ca="1" si="36"/>
        <v>40869866.106343597</v>
      </c>
      <c r="Q259">
        <f t="shared" ca="1" si="36"/>
        <v>40869866.106343597</v>
      </c>
      <c r="R259">
        <f t="shared" ca="1" si="36"/>
        <v>40869866.106343597</v>
      </c>
      <c r="S259">
        <f t="shared" ca="1" si="36"/>
        <v>40869866.106343597</v>
      </c>
      <c r="T259">
        <f t="shared" ca="1" si="36"/>
        <v>40869866.106343597</v>
      </c>
      <c r="U259">
        <f t="shared" ca="1" si="36"/>
        <v>40869866.106343597</v>
      </c>
      <c r="V259">
        <f t="shared" ca="1" si="36"/>
        <v>40869866.106343597</v>
      </c>
      <c r="W259">
        <f t="shared" ca="1" si="36"/>
        <v>40869866.106343597</v>
      </c>
    </row>
    <row r="260" spans="1:23" x14ac:dyDescent="0.25">
      <c r="A260" t="s">
        <v>102</v>
      </c>
      <c r="B260" t="s">
        <v>6</v>
      </c>
      <c r="C260" t="s">
        <v>16</v>
      </c>
      <c r="D260" t="s">
        <v>17</v>
      </c>
      <c r="E260" t="s">
        <v>105</v>
      </c>
      <c r="F260" t="s">
        <v>83</v>
      </c>
      <c r="G260" t="s">
        <v>78</v>
      </c>
      <c r="K260" t="s">
        <v>63</v>
      </c>
      <c r="L260" t="s">
        <v>77</v>
      </c>
      <c r="M260" cm="1">
        <f t="array" aca="1" ref="M260" ca="1">INDEX([3]!data,_xlfn.XMATCH(_xlfn.CONCAT(
SUBSTITUTE($A260,LEFT($A260,FIND($C260,$A260)+LEN($C260)-1),),
$F260),
[3]!index),_xlfn.XMATCH($G260,[3]!header))</f>
        <v>1635052.07646346</v>
      </c>
      <c r="N260">
        <f t="shared" ca="1" si="36"/>
        <v>1635052.07646346</v>
      </c>
      <c r="O260">
        <f t="shared" ca="1" si="36"/>
        <v>1635052.07646346</v>
      </c>
      <c r="P260">
        <f t="shared" ca="1" si="36"/>
        <v>1635052.07646346</v>
      </c>
      <c r="Q260">
        <f t="shared" ca="1" si="36"/>
        <v>1635052.07646346</v>
      </c>
      <c r="R260">
        <f t="shared" ca="1" si="36"/>
        <v>1635052.07646346</v>
      </c>
      <c r="S260">
        <f t="shared" ca="1" si="36"/>
        <v>1635052.07646346</v>
      </c>
      <c r="T260">
        <f t="shared" ca="1" si="36"/>
        <v>1635052.07646346</v>
      </c>
      <c r="U260">
        <f t="shared" ca="1" si="36"/>
        <v>1635052.07646346</v>
      </c>
      <c r="V260">
        <f t="shared" ca="1" si="36"/>
        <v>1635052.07646346</v>
      </c>
      <c r="W260">
        <f t="shared" ca="1" si="36"/>
        <v>1635052.07646346</v>
      </c>
    </row>
    <row r="261" spans="1:23" x14ac:dyDescent="0.25">
      <c r="A261" t="s">
        <v>102</v>
      </c>
      <c r="B261" t="s">
        <v>6</v>
      </c>
      <c r="C261" t="s">
        <v>16</v>
      </c>
      <c r="D261" t="s">
        <v>17</v>
      </c>
      <c r="E261" t="s">
        <v>105</v>
      </c>
      <c r="F261" t="s">
        <v>83</v>
      </c>
      <c r="G261" t="s">
        <v>18</v>
      </c>
      <c r="J261" t="s">
        <v>79</v>
      </c>
      <c r="K261" t="s">
        <v>80</v>
      </c>
      <c r="L261" t="str" cm="1">
        <f t="array" aca="1" ref="L261" ca="1">INDEX([3]!data_multi,_xlfn.XMATCH(_xlfn.CONCAT(
SUBSTITUTE($A261,LEFT($A261,FIND($C261,$A261)+LEN($C261)-1),),
$F261:$I261,
SUBSTITUTE($J261,LEFT($A261,FIND($C261,$A261)+LEN($C261)-1),)),
[3]!index_multi),_xlfn.XMATCH(L$2,[3]!header_multi))</f>
        <v>GJ</v>
      </c>
      <c r="M261" cm="1">
        <f t="array" aca="1" ref="M261" ca="1">INDEX([3]!data_multi,_xlfn.XMATCH(_xlfn.CONCAT(
SUBSTITUTE($A261,LEFT($A261,FIND($C261,$A261)+LEN($C261)-1),),
$F261:$I261,
SUBSTITUTE($J261,LEFT($A261,FIND($C261,$A261)+LEN($C261)-1),)),
[3]!index_multi),_xlfn.XMATCH(M$2,[3]!header_multi))</f>
        <v>3.6999999999999998E-2</v>
      </c>
      <c r="N261">
        <f t="shared" ca="1" si="36"/>
        <v>3.6999999999999998E-2</v>
      </c>
      <c r="O261">
        <f t="shared" ca="1" si="36"/>
        <v>3.6999999999999998E-2</v>
      </c>
      <c r="P261">
        <f t="shared" ca="1" si="36"/>
        <v>3.6999999999999998E-2</v>
      </c>
      <c r="Q261">
        <f t="shared" ca="1" si="36"/>
        <v>3.6999999999999998E-2</v>
      </c>
      <c r="R261">
        <f t="shared" ca="1" si="36"/>
        <v>3.6999999999999998E-2</v>
      </c>
      <c r="S261">
        <f t="shared" ca="1" si="36"/>
        <v>3.6999999999999998E-2</v>
      </c>
      <c r="T261">
        <f t="shared" ca="1" si="36"/>
        <v>3.6999999999999998E-2</v>
      </c>
      <c r="U261">
        <f t="shared" ca="1" si="36"/>
        <v>3.6999999999999998E-2</v>
      </c>
      <c r="V261">
        <f t="shared" ca="1" si="36"/>
        <v>3.6999999999999998E-2</v>
      </c>
      <c r="W261">
        <f t="shared" ca="1" si="36"/>
        <v>3.6999999999999998E-2</v>
      </c>
    </row>
    <row r="262" spans="1:23" x14ac:dyDescent="0.25">
      <c r="A262" t="s">
        <v>102</v>
      </c>
      <c r="B262" t="s">
        <v>6</v>
      </c>
      <c r="C262" t="s">
        <v>16</v>
      </c>
      <c r="D262" t="s">
        <v>17</v>
      </c>
      <c r="E262" t="s">
        <v>105</v>
      </c>
      <c r="F262" t="s">
        <v>83</v>
      </c>
      <c r="G262" t="s">
        <v>18</v>
      </c>
      <c r="J262" t="s">
        <v>82</v>
      </c>
      <c r="K262" t="s">
        <v>80</v>
      </c>
      <c r="L262" t="str" cm="1">
        <f t="array" aca="1" ref="L262" ca="1">INDEX([3]!data_multi,_xlfn.XMATCH(_xlfn.CONCAT(
SUBSTITUTE($A262,LEFT($A262,FIND($C262,$A262)+LEN($C262)-1),),
$F262:$I262,
SUBSTITUTE($J262,LEFT($A262,FIND($C262,$A262)+LEN($C262)-1),)),
[3]!index_multi),_xlfn.XMATCH(L$2,[3]!header_multi))</f>
        <v>GJ</v>
      </c>
      <c r="M262" cm="1">
        <f t="array" aca="1" ref="M262" ca="1">INDEX([3]!data_multi,_xlfn.XMATCH(_xlfn.CONCAT(
SUBSTITUTE($A262,LEFT($A262,FIND($C262,$A262)+LEN($C262)-1),),
$F262:$I262,
SUBSTITUTE($J262,LEFT($A262,FIND($C262,$A262)+LEN($C262)-1),)),
[3]!index_multi),_xlfn.XMATCH(M$2,[3]!header_multi))</f>
        <v>9.52</v>
      </c>
      <c r="N262">
        <f t="shared" ca="1" si="36"/>
        <v>9.52</v>
      </c>
      <c r="O262">
        <f t="shared" ca="1" si="36"/>
        <v>9.52</v>
      </c>
      <c r="P262">
        <f t="shared" ca="1" si="36"/>
        <v>9.52</v>
      </c>
      <c r="Q262">
        <f t="shared" ca="1" si="36"/>
        <v>9.52</v>
      </c>
      <c r="R262">
        <f t="shared" ca="1" si="36"/>
        <v>9.52</v>
      </c>
      <c r="S262">
        <f t="shared" ca="1" si="36"/>
        <v>9.52</v>
      </c>
      <c r="T262">
        <f t="shared" ca="1" si="36"/>
        <v>9.52</v>
      </c>
      <c r="U262">
        <f t="shared" ca="1" si="36"/>
        <v>9.52</v>
      </c>
      <c r="V262">
        <f t="shared" ca="1" si="36"/>
        <v>9.52</v>
      </c>
      <c r="W262">
        <f t="shared" ca="1" si="36"/>
        <v>9.52</v>
      </c>
    </row>
    <row r="263" spans="1:23" x14ac:dyDescent="0.25">
      <c r="A263" t="s">
        <v>102</v>
      </c>
      <c r="B263" t="s">
        <v>6</v>
      </c>
      <c r="C263" t="s">
        <v>16</v>
      </c>
      <c r="D263" t="s">
        <v>17</v>
      </c>
      <c r="E263" t="s">
        <v>105</v>
      </c>
      <c r="F263" t="s">
        <v>106</v>
      </c>
      <c r="G263" t="s">
        <v>7</v>
      </c>
    </row>
    <row r="264" spans="1:23" x14ac:dyDescent="0.25">
      <c r="A264" t="s">
        <v>102</v>
      </c>
      <c r="B264" t="s">
        <v>6</v>
      </c>
      <c r="C264" t="s">
        <v>16</v>
      </c>
      <c r="D264" t="s">
        <v>17</v>
      </c>
      <c r="E264" t="s">
        <v>105</v>
      </c>
      <c r="F264" t="s">
        <v>106</v>
      </c>
      <c r="G264" t="s">
        <v>67</v>
      </c>
      <c r="K264" t="s">
        <v>63</v>
      </c>
      <c r="L264" t="s">
        <v>68</v>
      </c>
      <c r="M264" cm="1">
        <f t="array" aca="1" ref="M264" ca="1">INDEX([3]!data,_xlfn.XMATCH(_xlfn.CONCAT(
SUBSTITUTE($A264,LEFT($A264,FIND($C264,$A264)+LEN($C264)-1),),
$F264),
[3]!index),_xlfn.XMATCH($G264,[3]!header))</f>
        <v>1976</v>
      </c>
      <c r="N264">
        <f t="shared" ref="N264:W266" ca="1" si="37">M264</f>
        <v>1976</v>
      </c>
      <c r="O264">
        <f t="shared" ca="1" si="37"/>
        <v>1976</v>
      </c>
      <c r="P264">
        <f t="shared" ca="1" si="37"/>
        <v>1976</v>
      </c>
      <c r="Q264">
        <f t="shared" ca="1" si="37"/>
        <v>1976</v>
      </c>
      <c r="R264">
        <f t="shared" ca="1" si="37"/>
        <v>1976</v>
      </c>
      <c r="S264">
        <f t="shared" ca="1" si="37"/>
        <v>1976</v>
      </c>
      <c r="T264">
        <f t="shared" ca="1" si="37"/>
        <v>1976</v>
      </c>
      <c r="U264">
        <f t="shared" ca="1" si="37"/>
        <v>1976</v>
      </c>
      <c r="V264">
        <f t="shared" ca="1" si="37"/>
        <v>1976</v>
      </c>
      <c r="W264">
        <f t="shared" ca="1" si="37"/>
        <v>1976</v>
      </c>
    </row>
    <row r="265" spans="1:23" x14ac:dyDescent="0.25">
      <c r="A265" t="s">
        <v>102</v>
      </c>
      <c r="B265" t="s">
        <v>6</v>
      </c>
      <c r="C265" t="s">
        <v>16</v>
      </c>
      <c r="D265" t="s">
        <v>17</v>
      </c>
      <c r="E265" t="s">
        <v>105</v>
      </c>
      <c r="F265" t="s">
        <v>106</v>
      </c>
      <c r="G265" t="s">
        <v>69</v>
      </c>
      <c r="K265" t="s">
        <v>63</v>
      </c>
      <c r="L265" t="s">
        <v>68</v>
      </c>
      <c r="M265" cm="1">
        <f t="array" aca="1" ref="M265" ca="1">INDEX([3]!data,_xlfn.XMATCH(_xlfn.CONCAT(
SUBSTITUTE($A265,LEFT($A265,FIND($C265,$A265)+LEN($C265)-1),),
$F265),
[3]!index),_xlfn.XMATCH($G265,[3]!header))</f>
        <v>2101</v>
      </c>
      <c r="N265">
        <f t="shared" ca="1" si="37"/>
        <v>2101</v>
      </c>
      <c r="O265">
        <f t="shared" ca="1" si="37"/>
        <v>2101</v>
      </c>
      <c r="P265">
        <f t="shared" ca="1" si="37"/>
        <v>2101</v>
      </c>
      <c r="Q265">
        <f t="shared" ca="1" si="37"/>
        <v>2101</v>
      </c>
      <c r="R265">
        <f t="shared" ca="1" si="37"/>
        <v>2101</v>
      </c>
      <c r="S265">
        <f t="shared" ca="1" si="37"/>
        <v>2101</v>
      </c>
      <c r="T265">
        <f t="shared" ca="1" si="37"/>
        <v>2101</v>
      </c>
      <c r="U265">
        <f t="shared" ca="1" si="37"/>
        <v>2101</v>
      </c>
      <c r="V265">
        <f t="shared" ca="1" si="37"/>
        <v>2101</v>
      </c>
      <c r="W265">
        <f t="shared" ca="1" si="37"/>
        <v>2101</v>
      </c>
    </row>
    <row r="266" spans="1:23" x14ac:dyDescent="0.25">
      <c r="A266" t="s">
        <v>102</v>
      </c>
      <c r="B266" t="s">
        <v>6</v>
      </c>
      <c r="C266" t="s">
        <v>16</v>
      </c>
      <c r="D266" t="s">
        <v>17</v>
      </c>
      <c r="E266" t="s">
        <v>105</v>
      </c>
      <c r="F266" t="s">
        <v>106</v>
      </c>
      <c r="G266" t="s">
        <v>70</v>
      </c>
      <c r="K266" t="s">
        <v>63</v>
      </c>
      <c r="L266" t="s">
        <v>71</v>
      </c>
      <c r="M266" cm="1">
        <f t="array" aca="1" ref="M266" ca="1">INDEX([3]!data,_xlfn.XMATCH(_xlfn.CONCAT(
SUBSTITUTE($A266,LEFT($A266,FIND($C266,$A266)+LEN($C266)-1),),
$F266),
[3]!index),_xlfn.XMATCH($G266,[3]!header))</f>
        <v>20</v>
      </c>
      <c r="N266">
        <f t="shared" ca="1" si="37"/>
        <v>20</v>
      </c>
      <c r="O266">
        <f t="shared" ca="1" si="37"/>
        <v>20</v>
      </c>
      <c r="P266">
        <f t="shared" ca="1" si="37"/>
        <v>20</v>
      </c>
      <c r="Q266">
        <f t="shared" ca="1" si="37"/>
        <v>20</v>
      </c>
      <c r="R266">
        <f t="shared" ca="1" si="37"/>
        <v>20</v>
      </c>
      <c r="S266">
        <f t="shared" ca="1" si="37"/>
        <v>20</v>
      </c>
      <c r="T266">
        <f t="shared" ca="1" si="37"/>
        <v>20</v>
      </c>
      <c r="U266">
        <f t="shared" ca="1" si="37"/>
        <v>20</v>
      </c>
      <c r="V266">
        <f t="shared" ca="1" si="37"/>
        <v>20</v>
      </c>
      <c r="W266">
        <f t="shared" ca="1" si="37"/>
        <v>20</v>
      </c>
    </row>
    <row r="267" spans="1:23" x14ac:dyDescent="0.25">
      <c r="A267" t="s">
        <v>102</v>
      </c>
      <c r="B267" t="s">
        <v>6</v>
      </c>
      <c r="C267" t="s">
        <v>16</v>
      </c>
      <c r="D267" t="s">
        <v>17</v>
      </c>
      <c r="E267" t="s">
        <v>105</v>
      </c>
      <c r="F267" t="s">
        <v>106</v>
      </c>
      <c r="G267" t="s">
        <v>72</v>
      </c>
      <c r="K267" t="s">
        <v>73</v>
      </c>
      <c r="L267" t="s">
        <v>64</v>
      </c>
      <c r="M267" cm="1">
        <f t="array" aca="1" ref="M267" ca="1">INDEX([3]!data,_xlfn.XMATCH(_xlfn.CONCAT(
SUBSTITUTE($A267,LEFT($A267,FIND($C267,$A267)+LEN($C267)-1),),
$F267),
[3]!index),_xlfn.XMATCH(_xlfn.CONCAT($C267,$G267),[3]!header))</f>
        <v>0</v>
      </c>
    </row>
    <row r="268" spans="1:23" x14ac:dyDescent="0.25">
      <c r="A268" t="s">
        <v>102</v>
      </c>
      <c r="B268" t="s">
        <v>6</v>
      </c>
      <c r="C268" t="s">
        <v>16</v>
      </c>
      <c r="D268" t="s">
        <v>17</v>
      </c>
      <c r="E268" t="s">
        <v>105</v>
      </c>
      <c r="F268" t="s">
        <v>106</v>
      </c>
      <c r="G268" t="s">
        <v>74</v>
      </c>
      <c r="K268" t="s">
        <v>63</v>
      </c>
      <c r="L268" t="s">
        <v>75</v>
      </c>
      <c r="M268" cm="1">
        <f t="array" aca="1" ref="M268" ca="1">INDEX([3]!data,_xlfn.XMATCH(_xlfn.CONCAT(
SUBSTITUTE($A268,LEFT($A268,FIND($C268,$A268)+LEN($C268)-1),),
$F268),
[3]!index),_xlfn.XMATCH($G268,[3]!header))</f>
        <v>289875</v>
      </c>
      <c r="N268">
        <f t="shared" ref="N268:W272" ca="1" si="38">M268</f>
        <v>289875</v>
      </c>
      <c r="O268">
        <f t="shared" ca="1" si="38"/>
        <v>289875</v>
      </c>
      <c r="P268">
        <f t="shared" ca="1" si="38"/>
        <v>289875</v>
      </c>
      <c r="Q268">
        <f t="shared" ca="1" si="38"/>
        <v>289875</v>
      </c>
      <c r="R268">
        <f t="shared" ca="1" si="38"/>
        <v>289875</v>
      </c>
      <c r="S268">
        <f t="shared" ca="1" si="38"/>
        <v>289875</v>
      </c>
      <c r="T268">
        <f t="shared" ca="1" si="38"/>
        <v>289875</v>
      </c>
      <c r="U268">
        <f t="shared" ca="1" si="38"/>
        <v>289875</v>
      </c>
      <c r="V268">
        <f t="shared" ca="1" si="38"/>
        <v>289875</v>
      </c>
      <c r="W268">
        <f t="shared" ca="1" si="38"/>
        <v>289875</v>
      </c>
    </row>
    <row r="269" spans="1:23" x14ac:dyDescent="0.25">
      <c r="A269" t="s">
        <v>102</v>
      </c>
      <c r="B269" t="s">
        <v>6</v>
      </c>
      <c r="C269" t="s">
        <v>16</v>
      </c>
      <c r="D269" t="s">
        <v>17</v>
      </c>
      <c r="E269" t="s">
        <v>105</v>
      </c>
      <c r="F269" t="s">
        <v>106</v>
      </c>
      <c r="G269" t="s">
        <v>76</v>
      </c>
      <c r="K269" t="s">
        <v>63</v>
      </c>
      <c r="L269" t="s">
        <v>77</v>
      </c>
      <c r="M269" cm="1">
        <f t="array" aca="1" ref="M269" ca="1">INDEX([3]!data,_xlfn.XMATCH(_xlfn.CONCAT(
SUBSTITUTE($A269,LEFT($A269,FIND($C269,$A269)+LEN($C269)-1),),
$F269),
[3]!index),_xlfn.XMATCH($G269,[3]!header))</f>
        <v>40869866.106343597</v>
      </c>
      <c r="N269">
        <f t="shared" ca="1" si="38"/>
        <v>40869866.106343597</v>
      </c>
      <c r="O269">
        <f t="shared" ca="1" si="38"/>
        <v>40869866.106343597</v>
      </c>
      <c r="P269">
        <f t="shared" ca="1" si="38"/>
        <v>40869866.106343597</v>
      </c>
      <c r="Q269">
        <f t="shared" ca="1" si="38"/>
        <v>40869866.106343597</v>
      </c>
      <c r="R269">
        <f t="shared" ca="1" si="38"/>
        <v>40869866.106343597</v>
      </c>
      <c r="S269">
        <f t="shared" ca="1" si="38"/>
        <v>40869866.106343597</v>
      </c>
      <c r="T269">
        <f t="shared" ca="1" si="38"/>
        <v>40869866.106343597</v>
      </c>
      <c r="U269">
        <f t="shared" ca="1" si="38"/>
        <v>40869866.106343597</v>
      </c>
      <c r="V269">
        <f t="shared" ca="1" si="38"/>
        <v>40869866.106343597</v>
      </c>
      <c r="W269">
        <f t="shared" ca="1" si="38"/>
        <v>40869866.106343597</v>
      </c>
    </row>
    <row r="270" spans="1:23" x14ac:dyDescent="0.25">
      <c r="A270" t="s">
        <v>102</v>
      </c>
      <c r="B270" t="s">
        <v>6</v>
      </c>
      <c r="C270" t="s">
        <v>16</v>
      </c>
      <c r="D270" t="s">
        <v>17</v>
      </c>
      <c r="E270" t="s">
        <v>105</v>
      </c>
      <c r="F270" t="s">
        <v>106</v>
      </c>
      <c r="G270" t="s">
        <v>78</v>
      </c>
      <c r="K270" t="s">
        <v>63</v>
      </c>
      <c r="L270" t="s">
        <v>77</v>
      </c>
      <c r="M270" cm="1">
        <f t="array" aca="1" ref="M270" ca="1">INDEX([3]!data,_xlfn.XMATCH(_xlfn.CONCAT(
SUBSTITUTE($A270,LEFT($A270,FIND($C270,$A270)+LEN($C270)-1),),
$F270),
[3]!index),_xlfn.XMATCH($G270,[3]!header))</f>
        <v>1635052.07646346</v>
      </c>
      <c r="N270">
        <f t="shared" ca="1" si="38"/>
        <v>1635052.07646346</v>
      </c>
      <c r="O270">
        <f t="shared" ca="1" si="38"/>
        <v>1635052.07646346</v>
      </c>
      <c r="P270">
        <f t="shared" ca="1" si="38"/>
        <v>1635052.07646346</v>
      </c>
      <c r="Q270">
        <f t="shared" ca="1" si="38"/>
        <v>1635052.07646346</v>
      </c>
      <c r="R270">
        <f t="shared" ca="1" si="38"/>
        <v>1635052.07646346</v>
      </c>
      <c r="S270">
        <f t="shared" ca="1" si="38"/>
        <v>1635052.07646346</v>
      </c>
      <c r="T270">
        <f t="shared" ca="1" si="38"/>
        <v>1635052.07646346</v>
      </c>
      <c r="U270">
        <f t="shared" ca="1" si="38"/>
        <v>1635052.07646346</v>
      </c>
      <c r="V270">
        <f t="shared" ca="1" si="38"/>
        <v>1635052.07646346</v>
      </c>
      <c r="W270">
        <f t="shared" ca="1" si="38"/>
        <v>1635052.07646346</v>
      </c>
    </row>
    <row r="271" spans="1:23" x14ac:dyDescent="0.25">
      <c r="A271" t="s">
        <v>102</v>
      </c>
      <c r="B271" t="s">
        <v>6</v>
      </c>
      <c r="C271" t="s">
        <v>16</v>
      </c>
      <c r="D271" t="s">
        <v>17</v>
      </c>
      <c r="E271" t="s">
        <v>105</v>
      </c>
      <c r="F271" t="s">
        <v>106</v>
      </c>
      <c r="G271" t="s">
        <v>18</v>
      </c>
      <c r="J271" t="s">
        <v>79</v>
      </c>
      <c r="K271" t="s">
        <v>80</v>
      </c>
      <c r="L271" t="str" cm="1">
        <f t="array" aca="1" ref="L271" ca="1">INDEX([3]!data_multi,_xlfn.XMATCH(_xlfn.CONCAT(
SUBSTITUTE($A271,LEFT($A271,FIND($C271,$A271)+LEN($C271)-1),),
$F271:$I271,
SUBSTITUTE($J271,LEFT($A271,FIND($C271,$A271)+LEN($C271)-1),)),
[3]!index_multi),_xlfn.XMATCH(L$2,[3]!header_multi))</f>
        <v>GJ</v>
      </c>
      <c r="M271" cm="1">
        <f t="array" aca="1" ref="M271" ca="1">INDEX([3]!data_multi,_xlfn.XMATCH(_xlfn.CONCAT(
SUBSTITUTE($A271,LEFT($A271,FIND($C271,$A271)+LEN($C271)-1),),
$F271:$I271,
SUBSTITUTE($J271,LEFT($A271,FIND($C271,$A271)+LEN($C271)-1),)),
[3]!index_multi),_xlfn.XMATCH(M$2,[3]!header_multi))</f>
        <v>5.5E-2</v>
      </c>
      <c r="N271">
        <f t="shared" ca="1" si="38"/>
        <v>5.5E-2</v>
      </c>
      <c r="O271">
        <f t="shared" ca="1" si="38"/>
        <v>5.5E-2</v>
      </c>
      <c r="P271">
        <f t="shared" ca="1" si="38"/>
        <v>5.5E-2</v>
      </c>
      <c r="Q271">
        <f t="shared" ca="1" si="38"/>
        <v>5.5E-2</v>
      </c>
      <c r="R271">
        <f t="shared" ca="1" si="38"/>
        <v>5.5E-2</v>
      </c>
      <c r="S271">
        <f t="shared" ca="1" si="38"/>
        <v>5.5E-2</v>
      </c>
      <c r="T271">
        <f t="shared" ca="1" si="38"/>
        <v>5.5E-2</v>
      </c>
      <c r="U271">
        <f t="shared" ca="1" si="38"/>
        <v>5.5E-2</v>
      </c>
      <c r="V271">
        <f t="shared" ca="1" si="38"/>
        <v>5.5E-2</v>
      </c>
      <c r="W271">
        <f t="shared" ca="1" si="38"/>
        <v>5.5E-2</v>
      </c>
    </row>
    <row r="272" spans="1:23" x14ac:dyDescent="0.25">
      <c r="A272" t="s">
        <v>102</v>
      </c>
      <c r="B272" t="s">
        <v>6</v>
      </c>
      <c r="C272" t="s">
        <v>16</v>
      </c>
      <c r="D272" t="s">
        <v>17</v>
      </c>
      <c r="E272" t="s">
        <v>105</v>
      </c>
      <c r="F272" t="s">
        <v>106</v>
      </c>
      <c r="G272" t="s">
        <v>18</v>
      </c>
      <c r="J272" t="s">
        <v>82</v>
      </c>
      <c r="K272" t="s">
        <v>80</v>
      </c>
      <c r="L272" t="str" cm="1">
        <f t="array" aca="1" ref="L272" ca="1">INDEX([3]!data_multi,_xlfn.XMATCH(_xlfn.CONCAT(
SUBSTITUTE($A272,LEFT($A272,FIND($C272,$A272)+LEN($C272)-1),),
$F272:$I272,
SUBSTITUTE($J272,LEFT($A272,FIND($C272,$A272)+LEN($C272)-1),)),
[3]!index_multi),_xlfn.XMATCH(L$2,[3]!header_multi))</f>
        <v>GJ</v>
      </c>
      <c r="M272" cm="1">
        <f t="array" aca="1" ref="M272" ca="1">INDEX([3]!data_multi,_xlfn.XMATCH(_xlfn.CONCAT(
SUBSTITUTE($A272,LEFT($A272,FIND($C272,$A272)+LEN($C272)-1),),
$F272:$I272,
SUBSTITUTE($J272,LEFT($A272,FIND($C272,$A272)+LEN($C272)-1),)),
[3]!index_multi),_xlfn.XMATCH(M$2,[3]!header_multi))</f>
        <v>9.0508000000000006</v>
      </c>
      <c r="N272">
        <f t="shared" ca="1" si="38"/>
        <v>9.0508000000000006</v>
      </c>
      <c r="O272">
        <f t="shared" ca="1" si="38"/>
        <v>9.0508000000000006</v>
      </c>
      <c r="P272">
        <f t="shared" ca="1" si="38"/>
        <v>9.0508000000000006</v>
      </c>
      <c r="Q272">
        <f t="shared" ca="1" si="38"/>
        <v>9.0508000000000006</v>
      </c>
      <c r="R272">
        <f t="shared" ca="1" si="38"/>
        <v>9.0508000000000006</v>
      </c>
      <c r="S272">
        <f t="shared" ca="1" si="38"/>
        <v>9.0508000000000006</v>
      </c>
      <c r="T272">
        <f t="shared" ca="1" si="38"/>
        <v>9.0508000000000006</v>
      </c>
      <c r="U272">
        <f t="shared" ca="1" si="38"/>
        <v>9.0508000000000006</v>
      </c>
      <c r="V272">
        <f t="shared" ca="1" si="38"/>
        <v>9.0508000000000006</v>
      </c>
      <c r="W272">
        <f t="shared" ca="1" si="38"/>
        <v>9.0508000000000006</v>
      </c>
    </row>
    <row r="273" spans="1:23" x14ac:dyDescent="0.25">
      <c r="A273" t="s">
        <v>102</v>
      </c>
      <c r="B273" t="s">
        <v>6</v>
      </c>
      <c r="C273" t="s">
        <v>16</v>
      </c>
      <c r="D273" t="s">
        <v>17</v>
      </c>
      <c r="E273" t="s">
        <v>105</v>
      </c>
      <c r="F273" t="s">
        <v>107</v>
      </c>
      <c r="G273" t="s">
        <v>7</v>
      </c>
    </row>
    <row r="274" spans="1:23" x14ac:dyDescent="0.25">
      <c r="A274" t="s">
        <v>102</v>
      </c>
      <c r="B274" t="s">
        <v>6</v>
      </c>
      <c r="C274" t="s">
        <v>16</v>
      </c>
      <c r="D274" t="s">
        <v>17</v>
      </c>
      <c r="E274" t="s">
        <v>105</v>
      </c>
      <c r="F274" t="s">
        <v>107</v>
      </c>
      <c r="G274" t="s">
        <v>67</v>
      </c>
      <c r="K274" t="s">
        <v>63</v>
      </c>
      <c r="L274" t="s">
        <v>68</v>
      </c>
      <c r="M274" cm="1">
        <f t="array" aca="1" ref="M274" ca="1">INDEX([3]!data,_xlfn.XMATCH(_xlfn.CONCAT(
SUBSTITUTE($A274,LEFT($A274,FIND($C274,$A274)+LEN($C274)-1),),
$F274),
[3]!index),_xlfn.XMATCH($G274,[3]!header))</f>
        <v>2006</v>
      </c>
      <c r="N274">
        <f t="shared" ref="N274:W276" ca="1" si="39">M274</f>
        <v>2006</v>
      </c>
      <c r="O274">
        <f t="shared" ca="1" si="39"/>
        <v>2006</v>
      </c>
      <c r="P274">
        <f t="shared" ca="1" si="39"/>
        <v>2006</v>
      </c>
      <c r="Q274">
        <f t="shared" ca="1" si="39"/>
        <v>2006</v>
      </c>
      <c r="R274">
        <f t="shared" ca="1" si="39"/>
        <v>2006</v>
      </c>
      <c r="S274">
        <f t="shared" ca="1" si="39"/>
        <v>2006</v>
      </c>
      <c r="T274">
        <f t="shared" ca="1" si="39"/>
        <v>2006</v>
      </c>
      <c r="U274">
        <f t="shared" ca="1" si="39"/>
        <v>2006</v>
      </c>
      <c r="V274">
        <f t="shared" ca="1" si="39"/>
        <v>2006</v>
      </c>
      <c r="W274">
        <f t="shared" ca="1" si="39"/>
        <v>2006</v>
      </c>
    </row>
    <row r="275" spans="1:23" x14ac:dyDescent="0.25">
      <c r="A275" t="s">
        <v>102</v>
      </c>
      <c r="B275" t="s">
        <v>6</v>
      </c>
      <c r="C275" t="s">
        <v>16</v>
      </c>
      <c r="D275" t="s">
        <v>17</v>
      </c>
      <c r="E275" t="s">
        <v>105</v>
      </c>
      <c r="F275" t="s">
        <v>107</v>
      </c>
      <c r="G275" t="s">
        <v>69</v>
      </c>
      <c r="K275" t="s">
        <v>63</v>
      </c>
      <c r="L275" t="s">
        <v>68</v>
      </c>
      <c r="M275" cm="1">
        <f t="array" aca="1" ref="M275" ca="1">INDEX([3]!data,_xlfn.XMATCH(_xlfn.CONCAT(
SUBSTITUTE($A275,LEFT($A275,FIND($C275,$A275)+LEN($C275)-1),),
$F275),
[3]!index),_xlfn.XMATCH($G275,[3]!header))</f>
        <v>2101</v>
      </c>
      <c r="N275">
        <f t="shared" ca="1" si="39"/>
        <v>2101</v>
      </c>
      <c r="O275">
        <f t="shared" ca="1" si="39"/>
        <v>2101</v>
      </c>
      <c r="P275">
        <f t="shared" ca="1" si="39"/>
        <v>2101</v>
      </c>
      <c r="Q275">
        <f t="shared" ca="1" si="39"/>
        <v>2101</v>
      </c>
      <c r="R275">
        <f t="shared" ca="1" si="39"/>
        <v>2101</v>
      </c>
      <c r="S275">
        <f t="shared" ca="1" si="39"/>
        <v>2101</v>
      </c>
      <c r="T275">
        <f t="shared" ca="1" si="39"/>
        <v>2101</v>
      </c>
      <c r="U275">
        <f t="shared" ca="1" si="39"/>
        <v>2101</v>
      </c>
      <c r="V275">
        <f t="shared" ca="1" si="39"/>
        <v>2101</v>
      </c>
      <c r="W275">
        <f t="shared" ca="1" si="39"/>
        <v>2101</v>
      </c>
    </row>
    <row r="276" spans="1:23" x14ac:dyDescent="0.25">
      <c r="A276" t="s">
        <v>102</v>
      </c>
      <c r="B276" t="s">
        <v>6</v>
      </c>
      <c r="C276" t="s">
        <v>16</v>
      </c>
      <c r="D276" t="s">
        <v>17</v>
      </c>
      <c r="E276" t="s">
        <v>105</v>
      </c>
      <c r="F276" t="s">
        <v>107</v>
      </c>
      <c r="G276" t="s">
        <v>70</v>
      </c>
      <c r="K276" t="s">
        <v>63</v>
      </c>
      <c r="L276" t="s">
        <v>71</v>
      </c>
      <c r="M276" cm="1">
        <f t="array" aca="1" ref="M276" ca="1">INDEX([3]!data,_xlfn.XMATCH(_xlfn.CONCAT(
SUBSTITUTE($A276,LEFT($A276,FIND($C276,$A276)+LEN($C276)-1),),
$F276),
[3]!index),_xlfn.XMATCH($G276,[3]!header))</f>
        <v>20</v>
      </c>
      <c r="N276">
        <f t="shared" ca="1" si="39"/>
        <v>20</v>
      </c>
      <c r="O276">
        <f t="shared" ca="1" si="39"/>
        <v>20</v>
      </c>
      <c r="P276">
        <f t="shared" ca="1" si="39"/>
        <v>20</v>
      </c>
      <c r="Q276">
        <f t="shared" ca="1" si="39"/>
        <v>20</v>
      </c>
      <c r="R276">
        <f t="shared" ca="1" si="39"/>
        <v>20</v>
      </c>
      <c r="S276">
        <f t="shared" ca="1" si="39"/>
        <v>20</v>
      </c>
      <c r="T276">
        <f t="shared" ca="1" si="39"/>
        <v>20</v>
      </c>
      <c r="U276">
        <f t="shared" ca="1" si="39"/>
        <v>20</v>
      </c>
      <c r="V276">
        <f t="shared" ca="1" si="39"/>
        <v>20</v>
      </c>
      <c r="W276">
        <f t="shared" ca="1" si="39"/>
        <v>20</v>
      </c>
    </row>
    <row r="277" spans="1:23" x14ac:dyDescent="0.25">
      <c r="A277" t="s">
        <v>102</v>
      </c>
      <c r="B277" t="s">
        <v>6</v>
      </c>
      <c r="C277" t="s">
        <v>16</v>
      </c>
      <c r="D277" t="s">
        <v>17</v>
      </c>
      <c r="E277" t="s">
        <v>105</v>
      </c>
      <c r="F277" t="s">
        <v>107</v>
      </c>
      <c r="G277" t="s">
        <v>72</v>
      </c>
      <c r="K277" t="s">
        <v>73</v>
      </c>
      <c r="L277" t="s">
        <v>64</v>
      </c>
      <c r="M277" cm="1">
        <f t="array" aca="1" ref="M277" ca="1">INDEX([3]!data,_xlfn.XMATCH(_xlfn.CONCAT(
SUBSTITUTE($A277,LEFT($A277,FIND($C277,$A277)+LEN($C277)-1),),
$F277),
[3]!index),_xlfn.XMATCH(_xlfn.CONCAT($C277,$G277),[3]!header))</f>
        <v>0</v>
      </c>
    </row>
    <row r="278" spans="1:23" x14ac:dyDescent="0.25">
      <c r="A278" t="s">
        <v>102</v>
      </c>
      <c r="B278" t="s">
        <v>6</v>
      </c>
      <c r="C278" t="s">
        <v>16</v>
      </c>
      <c r="D278" t="s">
        <v>17</v>
      </c>
      <c r="E278" t="s">
        <v>105</v>
      </c>
      <c r="F278" t="s">
        <v>107</v>
      </c>
      <c r="G278" t="s">
        <v>74</v>
      </c>
      <c r="K278" t="s">
        <v>63</v>
      </c>
      <c r="L278" t="s">
        <v>75</v>
      </c>
      <c r="M278" cm="1">
        <f t="array" aca="1" ref="M278" ca="1">INDEX([3]!data,_xlfn.XMATCH(_xlfn.CONCAT(
SUBSTITUTE($A278,LEFT($A278,FIND($C278,$A278)+LEN($C278)-1),),
$F278),
[3]!index),_xlfn.XMATCH($G278,[3]!header))</f>
        <v>289875</v>
      </c>
      <c r="N278">
        <f t="shared" ref="N278:W282" ca="1" si="40">M278</f>
        <v>289875</v>
      </c>
      <c r="O278">
        <f t="shared" ca="1" si="40"/>
        <v>289875</v>
      </c>
      <c r="P278">
        <f t="shared" ca="1" si="40"/>
        <v>289875</v>
      </c>
      <c r="Q278">
        <f t="shared" ca="1" si="40"/>
        <v>289875</v>
      </c>
      <c r="R278">
        <f t="shared" ca="1" si="40"/>
        <v>289875</v>
      </c>
      <c r="S278">
        <f t="shared" ca="1" si="40"/>
        <v>289875</v>
      </c>
      <c r="T278">
        <f t="shared" ca="1" si="40"/>
        <v>289875</v>
      </c>
      <c r="U278">
        <f t="shared" ca="1" si="40"/>
        <v>289875</v>
      </c>
      <c r="V278">
        <f t="shared" ca="1" si="40"/>
        <v>289875</v>
      </c>
      <c r="W278">
        <f t="shared" ca="1" si="40"/>
        <v>289875</v>
      </c>
    </row>
    <row r="279" spans="1:23" x14ac:dyDescent="0.25">
      <c r="A279" t="s">
        <v>102</v>
      </c>
      <c r="B279" t="s">
        <v>6</v>
      </c>
      <c r="C279" t="s">
        <v>16</v>
      </c>
      <c r="D279" t="s">
        <v>17</v>
      </c>
      <c r="E279" t="s">
        <v>105</v>
      </c>
      <c r="F279" t="s">
        <v>107</v>
      </c>
      <c r="G279" t="s">
        <v>76</v>
      </c>
      <c r="K279" t="s">
        <v>63</v>
      </c>
      <c r="L279" t="s">
        <v>77</v>
      </c>
      <c r="M279" cm="1">
        <f t="array" aca="1" ref="M279" ca="1">INDEX([3]!data,_xlfn.XMATCH(_xlfn.CONCAT(
SUBSTITUTE($A279,LEFT($A279,FIND($C279,$A279)+LEN($C279)-1),),
$F279),
[3]!index),_xlfn.XMATCH($G279,[3]!header))</f>
        <v>24190714.253348898</v>
      </c>
      <c r="N279">
        <f t="shared" ca="1" si="40"/>
        <v>24190714.253348898</v>
      </c>
      <c r="O279">
        <f t="shared" ca="1" si="40"/>
        <v>24190714.253348898</v>
      </c>
      <c r="P279">
        <f t="shared" ca="1" si="40"/>
        <v>24190714.253348898</v>
      </c>
      <c r="Q279">
        <f t="shared" ca="1" si="40"/>
        <v>24190714.253348898</v>
      </c>
      <c r="R279">
        <f t="shared" ca="1" si="40"/>
        <v>24190714.253348898</v>
      </c>
      <c r="S279">
        <f t="shared" ca="1" si="40"/>
        <v>24190714.253348898</v>
      </c>
      <c r="T279">
        <f t="shared" ca="1" si="40"/>
        <v>24190714.253348898</v>
      </c>
      <c r="U279">
        <f t="shared" ca="1" si="40"/>
        <v>24190714.253348898</v>
      </c>
      <c r="V279">
        <f t="shared" ca="1" si="40"/>
        <v>24190714.253348898</v>
      </c>
      <c r="W279">
        <f t="shared" ca="1" si="40"/>
        <v>24190714.253348898</v>
      </c>
    </row>
    <row r="280" spans="1:23" x14ac:dyDescent="0.25">
      <c r="A280" t="s">
        <v>102</v>
      </c>
      <c r="B280" t="s">
        <v>6</v>
      </c>
      <c r="C280" t="s">
        <v>16</v>
      </c>
      <c r="D280" t="s">
        <v>17</v>
      </c>
      <c r="E280" t="s">
        <v>105</v>
      </c>
      <c r="F280" t="s">
        <v>107</v>
      </c>
      <c r="G280" t="s">
        <v>78</v>
      </c>
      <c r="K280" t="s">
        <v>63</v>
      </c>
      <c r="L280" t="s">
        <v>77</v>
      </c>
      <c r="M280" cm="1">
        <f t="array" aca="1" ref="M280" ca="1">INDEX([3]!data,_xlfn.XMATCH(_xlfn.CONCAT(
SUBSTITUTE($A280,LEFT($A280,FIND($C280,$A280)+LEN($C280)-1),),
$F280),
[3]!index),_xlfn.XMATCH($G280,[3]!header))</f>
        <v>967542.90896450297</v>
      </c>
      <c r="N280">
        <f t="shared" ca="1" si="40"/>
        <v>967542.90896450297</v>
      </c>
      <c r="O280">
        <f t="shared" ca="1" si="40"/>
        <v>967542.90896450297</v>
      </c>
      <c r="P280">
        <f t="shared" ca="1" si="40"/>
        <v>967542.90896450297</v>
      </c>
      <c r="Q280">
        <f t="shared" ca="1" si="40"/>
        <v>967542.90896450297</v>
      </c>
      <c r="R280">
        <f t="shared" ca="1" si="40"/>
        <v>967542.90896450297</v>
      </c>
      <c r="S280">
        <f t="shared" ca="1" si="40"/>
        <v>967542.90896450297</v>
      </c>
      <c r="T280">
        <f t="shared" ca="1" si="40"/>
        <v>967542.90896450297</v>
      </c>
      <c r="U280">
        <f t="shared" ca="1" si="40"/>
        <v>967542.90896450297</v>
      </c>
      <c r="V280">
        <f t="shared" ca="1" si="40"/>
        <v>967542.90896450297</v>
      </c>
      <c r="W280">
        <f t="shared" ca="1" si="40"/>
        <v>967542.90896450297</v>
      </c>
    </row>
    <row r="281" spans="1:23" x14ac:dyDescent="0.25">
      <c r="A281" t="s">
        <v>102</v>
      </c>
      <c r="B281" t="s">
        <v>6</v>
      </c>
      <c r="C281" t="s">
        <v>16</v>
      </c>
      <c r="D281" t="s">
        <v>17</v>
      </c>
      <c r="E281" t="s">
        <v>105</v>
      </c>
      <c r="F281" t="s">
        <v>107</v>
      </c>
      <c r="G281" t="s">
        <v>18</v>
      </c>
      <c r="J281" t="s">
        <v>79</v>
      </c>
      <c r="K281" t="s">
        <v>80</v>
      </c>
      <c r="L281" t="str" cm="1">
        <f t="array" aca="1" ref="L281" ca="1">INDEX([3]!data_multi,_xlfn.XMATCH(_xlfn.CONCAT(
SUBSTITUTE($A281,LEFT($A281,FIND($C281,$A281)+LEN($C281)-1),),
$F281:$I281,
SUBSTITUTE($J281,LEFT($A281,FIND($C281,$A281)+LEN($C281)-1),)),
[3]!index_multi),_xlfn.XMATCH(L$2,[3]!header_multi))</f>
        <v>GJ</v>
      </c>
      <c r="M281" cm="1">
        <f t="array" aca="1" ref="M281" ca="1">INDEX([3]!data_multi,_xlfn.XMATCH(_xlfn.CONCAT(
SUBSTITUTE($A281,LEFT($A281,FIND($C281,$A281)+LEN($C281)-1),),
$F281:$I281,
SUBSTITUTE($J281,LEFT($A281,FIND($C281,$A281)+LEN($C281)-1),)),
[3]!index_multi),_xlfn.XMATCH(M$2,[3]!header_multi))</f>
        <v>3.6999999999999998E-2</v>
      </c>
      <c r="N281">
        <f t="shared" ca="1" si="40"/>
        <v>3.6999999999999998E-2</v>
      </c>
      <c r="O281">
        <f t="shared" ca="1" si="40"/>
        <v>3.6999999999999998E-2</v>
      </c>
      <c r="P281">
        <f t="shared" ca="1" si="40"/>
        <v>3.6999999999999998E-2</v>
      </c>
      <c r="Q281">
        <f t="shared" ca="1" si="40"/>
        <v>3.6999999999999998E-2</v>
      </c>
      <c r="R281">
        <f t="shared" ca="1" si="40"/>
        <v>3.6999999999999998E-2</v>
      </c>
      <c r="S281">
        <f t="shared" ca="1" si="40"/>
        <v>3.6999999999999998E-2</v>
      </c>
      <c r="T281">
        <f t="shared" ca="1" si="40"/>
        <v>3.6999999999999998E-2</v>
      </c>
      <c r="U281">
        <f t="shared" ca="1" si="40"/>
        <v>3.6999999999999998E-2</v>
      </c>
      <c r="V281">
        <f t="shared" ca="1" si="40"/>
        <v>3.6999999999999998E-2</v>
      </c>
      <c r="W281">
        <f t="shared" ca="1" si="40"/>
        <v>3.6999999999999998E-2</v>
      </c>
    </row>
    <row r="282" spans="1:23" x14ac:dyDescent="0.25">
      <c r="A282" t="s">
        <v>102</v>
      </c>
      <c r="B282" t="s">
        <v>6</v>
      </c>
      <c r="C282" t="s">
        <v>16</v>
      </c>
      <c r="D282" t="s">
        <v>17</v>
      </c>
      <c r="E282" t="s">
        <v>105</v>
      </c>
      <c r="F282" t="s">
        <v>107</v>
      </c>
      <c r="G282" t="s">
        <v>18</v>
      </c>
      <c r="J282" t="s">
        <v>82</v>
      </c>
      <c r="K282" t="s">
        <v>80</v>
      </c>
      <c r="L282" t="str" cm="1">
        <f t="array" aca="1" ref="L282" ca="1">INDEX([3]!data_multi,_xlfn.XMATCH(_xlfn.CONCAT(
SUBSTITUTE($A282,LEFT($A282,FIND($C282,$A282)+LEN($C282)-1),),
$F282:$I282,
SUBSTITUTE($J282,LEFT($A282,FIND($C282,$A282)+LEN($C282)-1),)),
[3]!index_multi),_xlfn.XMATCH(L$2,[3]!header_multi))</f>
        <v>GJ</v>
      </c>
      <c r="M282" cm="1">
        <f t="array" aca="1" ref="M282" ca="1">INDEX([3]!data_multi,_xlfn.XMATCH(_xlfn.CONCAT(
SUBSTITUTE($A282,LEFT($A282,FIND($C282,$A282)+LEN($C282)-1),),
$F282:$I282,
SUBSTITUTE($J282,LEFT($A282,FIND($C282,$A282)+LEN($C282)-1),)),
[3]!index_multi),_xlfn.XMATCH(M$2,[3]!header_multi))</f>
        <v>9.69</v>
      </c>
      <c r="N282">
        <f t="shared" ca="1" si="40"/>
        <v>9.69</v>
      </c>
      <c r="O282">
        <f t="shared" ca="1" si="40"/>
        <v>9.69</v>
      </c>
      <c r="P282">
        <f t="shared" ca="1" si="40"/>
        <v>9.69</v>
      </c>
      <c r="Q282">
        <f t="shared" ca="1" si="40"/>
        <v>9.69</v>
      </c>
      <c r="R282">
        <f t="shared" ca="1" si="40"/>
        <v>9.69</v>
      </c>
      <c r="S282">
        <f t="shared" ca="1" si="40"/>
        <v>9.69</v>
      </c>
      <c r="T282">
        <f t="shared" ca="1" si="40"/>
        <v>9.69</v>
      </c>
      <c r="U282">
        <f t="shared" ca="1" si="40"/>
        <v>9.69</v>
      </c>
      <c r="V282">
        <f t="shared" ca="1" si="40"/>
        <v>9.69</v>
      </c>
      <c r="W282">
        <f t="shared" ca="1" si="40"/>
        <v>9.69</v>
      </c>
    </row>
    <row r="283" spans="1:23" x14ac:dyDescent="0.25">
      <c r="A283" t="s">
        <v>102</v>
      </c>
      <c r="B283" t="s">
        <v>6</v>
      </c>
      <c r="C283" t="s">
        <v>16</v>
      </c>
      <c r="D283" t="s">
        <v>17</v>
      </c>
      <c r="E283" t="s">
        <v>105</v>
      </c>
      <c r="F283" t="s">
        <v>108</v>
      </c>
      <c r="G283" t="s">
        <v>7</v>
      </c>
    </row>
    <row r="284" spans="1:23" x14ac:dyDescent="0.25">
      <c r="A284" t="s">
        <v>102</v>
      </c>
      <c r="B284" t="s">
        <v>6</v>
      </c>
      <c r="C284" t="s">
        <v>16</v>
      </c>
      <c r="D284" t="s">
        <v>17</v>
      </c>
      <c r="E284" t="s">
        <v>105</v>
      </c>
      <c r="F284" t="s">
        <v>108</v>
      </c>
      <c r="G284" t="s">
        <v>67</v>
      </c>
      <c r="K284" t="s">
        <v>63</v>
      </c>
      <c r="L284" t="s">
        <v>68</v>
      </c>
      <c r="M284" cm="1">
        <f t="array" aca="1" ref="M284" ca="1">INDEX([3]!data,_xlfn.XMATCH(_xlfn.CONCAT(
SUBSTITUTE($A284,LEFT($A284,FIND($C284,$A284)+LEN($C284)-1),),
$F284),
[3]!index),_xlfn.XMATCH($G284,[3]!header))</f>
        <v>1995</v>
      </c>
      <c r="N284">
        <f t="shared" ref="N284:W286" ca="1" si="41">M284</f>
        <v>1995</v>
      </c>
      <c r="O284">
        <f t="shared" ca="1" si="41"/>
        <v>1995</v>
      </c>
      <c r="P284">
        <f t="shared" ca="1" si="41"/>
        <v>1995</v>
      </c>
      <c r="Q284">
        <f t="shared" ca="1" si="41"/>
        <v>1995</v>
      </c>
      <c r="R284">
        <f t="shared" ca="1" si="41"/>
        <v>1995</v>
      </c>
      <c r="S284">
        <f t="shared" ca="1" si="41"/>
        <v>1995</v>
      </c>
      <c r="T284">
        <f t="shared" ca="1" si="41"/>
        <v>1995</v>
      </c>
      <c r="U284">
        <f t="shared" ca="1" si="41"/>
        <v>1995</v>
      </c>
      <c r="V284">
        <f t="shared" ca="1" si="41"/>
        <v>1995</v>
      </c>
      <c r="W284">
        <f t="shared" ca="1" si="41"/>
        <v>1995</v>
      </c>
    </row>
    <row r="285" spans="1:23" x14ac:dyDescent="0.25">
      <c r="A285" t="s">
        <v>102</v>
      </c>
      <c r="B285" t="s">
        <v>6</v>
      </c>
      <c r="C285" t="s">
        <v>16</v>
      </c>
      <c r="D285" t="s">
        <v>17</v>
      </c>
      <c r="E285" t="s">
        <v>105</v>
      </c>
      <c r="F285" t="s">
        <v>108</v>
      </c>
      <c r="G285" t="s">
        <v>69</v>
      </c>
      <c r="K285" t="s">
        <v>63</v>
      </c>
      <c r="L285" t="s">
        <v>68</v>
      </c>
      <c r="M285" cm="1">
        <f t="array" aca="1" ref="M285" ca="1">INDEX([3]!data,_xlfn.XMATCH(_xlfn.CONCAT(
SUBSTITUTE($A285,LEFT($A285,FIND($C285,$A285)+LEN($C285)-1),),
$F285),
[3]!index),_xlfn.XMATCH($G285,[3]!header))</f>
        <v>2101</v>
      </c>
      <c r="N285">
        <f t="shared" ca="1" si="41"/>
        <v>2101</v>
      </c>
      <c r="O285">
        <f t="shared" ca="1" si="41"/>
        <v>2101</v>
      </c>
      <c r="P285">
        <f t="shared" ca="1" si="41"/>
        <v>2101</v>
      </c>
      <c r="Q285">
        <f t="shared" ca="1" si="41"/>
        <v>2101</v>
      </c>
      <c r="R285">
        <f t="shared" ca="1" si="41"/>
        <v>2101</v>
      </c>
      <c r="S285">
        <f t="shared" ca="1" si="41"/>
        <v>2101</v>
      </c>
      <c r="T285">
        <f t="shared" ca="1" si="41"/>
        <v>2101</v>
      </c>
      <c r="U285">
        <f t="shared" ca="1" si="41"/>
        <v>2101</v>
      </c>
      <c r="V285">
        <f t="shared" ca="1" si="41"/>
        <v>2101</v>
      </c>
      <c r="W285">
        <f t="shared" ca="1" si="41"/>
        <v>2101</v>
      </c>
    </row>
    <row r="286" spans="1:23" x14ac:dyDescent="0.25">
      <c r="A286" t="s">
        <v>102</v>
      </c>
      <c r="B286" t="s">
        <v>6</v>
      </c>
      <c r="C286" t="s">
        <v>16</v>
      </c>
      <c r="D286" t="s">
        <v>17</v>
      </c>
      <c r="E286" t="s">
        <v>105</v>
      </c>
      <c r="F286" t="s">
        <v>108</v>
      </c>
      <c r="G286" t="s">
        <v>70</v>
      </c>
      <c r="K286" t="s">
        <v>63</v>
      </c>
      <c r="L286" t="s">
        <v>71</v>
      </c>
      <c r="M286" cm="1">
        <f t="array" aca="1" ref="M286" ca="1">INDEX([3]!data,_xlfn.XMATCH(_xlfn.CONCAT(
SUBSTITUTE($A286,LEFT($A286,FIND($C286,$A286)+LEN($C286)-1),),
$F286),
[3]!index),_xlfn.XMATCH($G286,[3]!header))</f>
        <v>20</v>
      </c>
      <c r="N286">
        <f t="shared" ca="1" si="41"/>
        <v>20</v>
      </c>
      <c r="O286">
        <f t="shared" ca="1" si="41"/>
        <v>20</v>
      </c>
      <c r="P286">
        <f t="shared" ca="1" si="41"/>
        <v>20</v>
      </c>
      <c r="Q286">
        <f t="shared" ca="1" si="41"/>
        <v>20</v>
      </c>
      <c r="R286">
        <f t="shared" ca="1" si="41"/>
        <v>20</v>
      </c>
      <c r="S286">
        <f t="shared" ca="1" si="41"/>
        <v>20</v>
      </c>
      <c r="T286">
        <f t="shared" ca="1" si="41"/>
        <v>20</v>
      </c>
      <c r="U286">
        <f t="shared" ca="1" si="41"/>
        <v>20</v>
      </c>
      <c r="V286">
        <f t="shared" ca="1" si="41"/>
        <v>20</v>
      </c>
      <c r="W286">
        <f t="shared" ca="1" si="41"/>
        <v>20</v>
      </c>
    </row>
    <row r="287" spans="1:23" x14ac:dyDescent="0.25">
      <c r="A287" t="s">
        <v>102</v>
      </c>
      <c r="B287" t="s">
        <v>6</v>
      </c>
      <c r="C287" t="s">
        <v>16</v>
      </c>
      <c r="D287" t="s">
        <v>17</v>
      </c>
      <c r="E287" t="s">
        <v>105</v>
      </c>
      <c r="F287" t="s">
        <v>108</v>
      </c>
      <c r="G287" t="s">
        <v>72</v>
      </c>
      <c r="K287" t="s">
        <v>73</v>
      </c>
      <c r="L287" t="s">
        <v>64</v>
      </c>
      <c r="M287" cm="1">
        <f t="array" aca="1" ref="M287" ca="1">INDEX([3]!data,_xlfn.XMATCH(_xlfn.CONCAT(
SUBSTITUTE($A287,LEFT($A287,FIND($C287,$A287)+LEN($C287)-1),),
$F287),
[3]!index),_xlfn.XMATCH(_xlfn.CONCAT($C287,$G287),[3]!header))</f>
        <v>0</v>
      </c>
    </row>
    <row r="288" spans="1:23" x14ac:dyDescent="0.25">
      <c r="A288" t="s">
        <v>102</v>
      </c>
      <c r="B288" t="s">
        <v>6</v>
      </c>
      <c r="C288" t="s">
        <v>16</v>
      </c>
      <c r="D288" t="s">
        <v>17</v>
      </c>
      <c r="E288" t="s">
        <v>105</v>
      </c>
      <c r="F288" t="s">
        <v>108</v>
      </c>
      <c r="G288" t="s">
        <v>74</v>
      </c>
      <c r="K288" t="s">
        <v>63</v>
      </c>
      <c r="L288" t="s">
        <v>75</v>
      </c>
      <c r="M288" cm="1">
        <f t="array" aca="1" ref="M288" ca="1">INDEX([3]!data,_xlfn.XMATCH(_xlfn.CONCAT(
SUBSTITUTE($A288,LEFT($A288,FIND($C288,$A288)+LEN($C288)-1),),
$F288),
[3]!index),_xlfn.XMATCH($G288,[3]!header))</f>
        <v>289875</v>
      </c>
      <c r="N288">
        <f t="shared" ref="N288:W292" ca="1" si="42">M288</f>
        <v>289875</v>
      </c>
      <c r="O288">
        <f t="shared" ca="1" si="42"/>
        <v>289875</v>
      </c>
      <c r="P288">
        <f t="shared" ca="1" si="42"/>
        <v>289875</v>
      </c>
      <c r="Q288">
        <f t="shared" ca="1" si="42"/>
        <v>289875</v>
      </c>
      <c r="R288">
        <f t="shared" ca="1" si="42"/>
        <v>289875</v>
      </c>
      <c r="S288">
        <f t="shared" ca="1" si="42"/>
        <v>289875</v>
      </c>
      <c r="T288">
        <f t="shared" ca="1" si="42"/>
        <v>289875</v>
      </c>
      <c r="U288">
        <f t="shared" ca="1" si="42"/>
        <v>289875</v>
      </c>
      <c r="V288">
        <f t="shared" ca="1" si="42"/>
        <v>289875</v>
      </c>
      <c r="W288">
        <f t="shared" ca="1" si="42"/>
        <v>289875</v>
      </c>
    </row>
    <row r="289" spans="1:23" x14ac:dyDescent="0.25">
      <c r="A289" t="s">
        <v>102</v>
      </c>
      <c r="B289" t="s">
        <v>6</v>
      </c>
      <c r="C289" t="s">
        <v>16</v>
      </c>
      <c r="D289" t="s">
        <v>17</v>
      </c>
      <c r="E289" t="s">
        <v>105</v>
      </c>
      <c r="F289" t="s">
        <v>108</v>
      </c>
      <c r="G289" t="s">
        <v>76</v>
      </c>
      <c r="K289" t="s">
        <v>63</v>
      </c>
      <c r="L289" t="s">
        <v>77</v>
      </c>
      <c r="M289" cm="1">
        <f t="array" aca="1" ref="M289" ca="1">INDEX([3]!data,_xlfn.XMATCH(_xlfn.CONCAT(
SUBSTITUTE($A289,LEFT($A289,FIND($C289,$A289)+LEN($C289)-1),),
$F289),
[3]!index),_xlfn.XMATCH($G289,[3]!header))</f>
        <v>42811548.548163503</v>
      </c>
      <c r="N289">
        <f t="shared" ca="1" si="42"/>
        <v>42811548.548163503</v>
      </c>
      <c r="O289">
        <f t="shared" ca="1" si="42"/>
        <v>42811548.548163503</v>
      </c>
      <c r="P289">
        <f t="shared" ca="1" si="42"/>
        <v>42811548.548163503</v>
      </c>
      <c r="Q289">
        <f t="shared" ca="1" si="42"/>
        <v>42811548.548163503</v>
      </c>
      <c r="R289">
        <f t="shared" ca="1" si="42"/>
        <v>42811548.548163503</v>
      </c>
      <c r="S289">
        <f t="shared" ca="1" si="42"/>
        <v>42811548.548163503</v>
      </c>
      <c r="T289">
        <f t="shared" ca="1" si="42"/>
        <v>42811548.548163503</v>
      </c>
      <c r="U289">
        <f t="shared" ca="1" si="42"/>
        <v>42811548.548163503</v>
      </c>
      <c r="V289">
        <f t="shared" ca="1" si="42"/>
        <v>42811548.548163503</v>
      </c>
      <c r="W289">
        <f t="shared" ca="1" si="42"/>
        <v>42811548.548163503</v>
      </c>
    </row>
    <row r="290" spans="1:23" x14ac:dyDescent="0.25">
      <c r="A290" t="s">
        <v>102</v>
      </c>
      <c r="B290" t="s">
        <v>6</v>
      </c>
      <c r="C290" t="s">
        <v>16</v>
      </c>
      <c r="D290" t="s">
        <v>17</v>
      </c>
      <c r="E290" t="s">
        <v>105</v>
      </c>
      <c r="F290" t="s">
        <v>108</v>
      </c>
      <c r="G290" t="s">
        <v>78</v>
      </c>
      <c r="K290" t="s">
        <v>63</v>
      </c>
      <c r="L290" t="s">
        <v>77</v>
      </c>
      <c r="M290" cm="1">
        <f t="array" aca="1" ref="M290" ca="1">INDEX([3]!data,_xlfn.XMATCH(_xlfn.CONCAT(
SUBSTITUTE($A290,LEFT($A290,FIND($C290,$A290)+LEN($C290)-1),),
$F290),
[3]!index),_xlfn.XMATCH($G290,[3]!header))</f>
        <v>1712461.9419265301</v>
      </c>
      <c r="N290">
        <f t="shared" ca="1" si="42"/>
        <v>1712461.9419265301</v>
      </c>
      <c r="O290">
        <f t="shared" ca="1" si="42"/>
        <v>1712461.9419265301</v>
      </c>
      <c r="P290">
        <f t="shared" ca="1" si="42"/>
        <v>1712461.9419265301</v>
      </c>
      <c r="Q290">
        <f t="shared" ca="1" si="42"/>
        <v>1712461.9419265301</v>
      </c>
      <c r="R290">
        <f t="shared" ca="1" si="42"/>
        <v>1712461.9419265301</v>
      </c>
      <c r="S290">
        <f t="shared" ca="1" si="42"/>
        <v>1712461.9419265301</v>
      </c>
      <c r="T290">
        <f t="shared" ca="1" si="42"/>
        <v>1712461.9419265301</v>
      </c>
      <c r="U290">
        <f t="shared" ca="1" si="42"/>
        <v>1712461.9419265301</v>
      </c>
      <c r="V290">
        <f t="shared" ca="1" si="42"/>
        <v>1712461.9419265301</v>
      </c>
      <c r="W290">
        <f t="shared" ca="1" si="42"/>
        <v>1712461.9419265301</v>
      </c>
    </row>
    <row r="291" spans="1:23" x14ac:dyDescent="0.25">
      <c r="A291" t="s">
        <v>102</v>
      </c>
      <c r="B291" t="s">
        <v>6</v>
      </c>
      <c r="C291" t="s">
        <v>16</v>
      </c>
      <c r="D291" t="s">
        <v>17</v>
      </c>
      <c r="E291" t="s">
        <v>105</v>
      </c>
      <c r="F291" t="s">
        <v>108</v>
      </c>
      <c r="G291" t="s">
        <v>18</v>
      </c>
      <c r="J291" t="s">
        <v>79</v>
      </c>
      <c r="K291" t="s">
        <v>80</v>
      </c>
      <c r="L291" t="str" cm="1">
        <f t="array" aca="1" ref="L291" ca="1">INDEX([3]!data_multi,_xlfn.XMATCH(_xlfn.CONCAT(
SUBSTITUTE($A291,LEFT($A291,FIND($C291,$A291)+LEN($C291)-1),),
$F291:$I291,
SUBSTITUTE($J291,LEFT($A291,FIND($C291,$A291)+LEN($C291)-1),)),
[3]!index_multi),_xlfn.XMATCH(L$2,[3]!header_multi))</f>
        <v>GJ</v>
      </c>
      <c r="M291" cm="1">
        <f t="array" aca="1" ref="M291" ca="1">INDEX([3]!data_multi,_xlfn.XMATCH(_xlfn.CONCAT(
SUBSTITUTE($A291,LEFT($A291,FIND($C291,$A291)+LEN($C291)-1),),
$F291:$I291,
SUBSTITUTE($J291,LEFT($A291,FIND($C291,$A291)+LEN($C291)-1),)),
[3]!index_multi),_xlfn.XMATCH(M$2,[3]!header_multi))</f>
        <v>3.6999999999999998E-2</v>
      </c>
      <c r="N291">
        <f t="shared" ca="1" si="42"/>
        <v>3.6999999999999998E-2</v>
      </c>
      <c r="O291">
        <f t="shared" ca="1" si="42"/>
        <v>3.6999999999999998E-2</v>
      </c>
      <c r="P291">
        <f t="shared" ca="1" si="42"/>
        <v>3.6999999999999998E-2</v>
      </c>
      <c r="Q291">
        <f t="shared" ca="1" si="42"/>
        <v>3.6999999999999998E-2</v>
      </c>
      <c r="R291">
        <f t="shared" ca="1" si="42"/>
        <v>3.6999999999999998E-2</v>
      </c>
      <c r="S291">
        <f t="shared" ca="1" si="42"/>
        <v>3.6999999999999998E-2</v>
      </c>
      <c r="T291">
        <f t="shared" ca="1" si="42"/>
        <v>3.6999999999999998E-2</v>
      </c>
      <c r="U291">
        <f t="shared" ca="1" si="42"/>
        <v>3.6999999999999998E-2</v>
      </c>
      <c r="V291">
        <f t="shared" ca="1" si="42"/>
        <v>3.6999999999999998E-2</v>
      </c>
      <c r="W291">
        <f t="shared" ca="1" si="42"/>
        <v>3.6999999999999998E-2</v>
      </c>
    </row>
    <row r="292" spans="1:23" x14ac:dyDescent="0.25">
      <c r="A292" t="s">
        <v>102</v>
      </c>
      <c r="B292" t="s">
        <v>6</v>
      </c>
      <c r="C292" t="s">
        <v>16</v>
      </c>
      <c r="D292" t="s">
        <v>17</v>
      </c>
      <c r="E292" t="s">
        <v>105</v>
      </c>
      <c r="F292" t="s">
        <v>108</v>
      </c>
      <c r="G292" t="s">
        <v>18</v>
      </c>
      <c r="J292" t="s">
        <v>82</v>
      </c>
      <c r="K292" t="s">
        <v>80</v>
      </c>
      <c r="L292" t="str" cm="1">
        <f t="array" aca="1" ref="L292" ca="1">INDEX([3]!data_multi,_xlfn.XMATCH(_xlfn.CONCAT(
SUBSTITUTE($A292,LEFT($A292,FIND($C292,$A292)+LEN($C292)-1),),
$F292:$I292,
SUBSTITUTE($J292,LEFT($A292,FIND($C292,$A292)+LEN($C292)-1),)),
[3]!index_multi),_xlfn.XMATCH(L$2,[3]!header_multi))</f>
        <v>GJ</v>
      </c>
      <c r="M292" cm="1">
        <f t="array" aca="1" ref="M292" ca="1">INDEX([3]!data_multi,_xlfn.XMATCH(_xlfn.CONCAT(
SUBSTITUTE($A292,LEFT($A292,FIND($C292,$A292)+LEN($C292)-1),),
$F292:$I292,
SUBSTITUTE($J292,LEFT($A292,FIND($C292,$A292)+LEN($C292)-1),)),
[3]!index_multi),_xlfn.XMATCH(M$2,[3]!header_multi))</f>
        <v>9.3840000000000003</v>
      </c>
      <c r="N292">
        <f t="shared" ca="1" si="42"/>
        <v>9.3840000000000003</v>
      </c>
      <c r="O292">
        <f t="shared" ca="1" si="42"/>
        <v>9.3840000000000003</v>
      </c>
      <c r="P292">
        <f t="shared" ca="1" si="42"/>
        <v>9.3840000000000003</v>
      </c>
      <c r="Q292">
        <f t="shared" ca="1" si="42"/>
        <v>9.3840000000000003</v>
      </c>
      <c r="R292">
        <f t="shared" ca="1" si="42"/>
        <v>9.3840000000000003</v>
      </c>
      <c r="S292">
        <f t="shared" ca="1" si="42"/>
        <v>9.3840000000000003</v>
      </c>
      <c r="T292">
        <f t="shared" ca="1" si="42"/>
        <v>9.3840000000000003</v>
      </c>
      <c r="U292">
        <f t="shared" ca="1" si="42"/>
        <v>9.3840000000000003</v>
      </c>
      <c r="V292">
        <f t="shared" ca="1" si="42"/>
        <v>9.3840000000000003</v>
      </c>
      <c r="W292">
        <f t="shared" ca="1" si="42"/>
        <v>9.3840000000000003</v>
      </c>
    </row>
    <row r="293" spans="1:23" x14ac:dyDescent="0.25">
      <c r="A293" t="s">
        <v>102</v>
      </c>
      <c r="B293" t="s">
        <v>6</v>
      </c>
      <c r="C293" t="s">
        <v>16</v>
      </c>
      <c r="D293" t="s">
        <v>17</v>
      </c>
      <c r="E293" t="s">
        <v>105</v>
      </c>
      <c r="F293" t="s">
        <v>109</v>
      </c>
      <c r="G293" t="s">
        <v>7</v>
      </c>
    </row>
    <row r="294" spans="1:23" x14ac:dyDescent="0.25">
      <c r="A294" t="s">
        <v>102</v>
      </c>
      <c r="B294" t="s">
        <v>6</v>
      </c>
      <c r="C294" t="s">
        <v>16</v>
      </c>
      <c r="D294" t="s">
        <v>17</v>
      </c>
      <c r="E294" t="s">
        <v>105</v>
      </c>
      <c r="F294" t="s">
        <v>109</v>
      </c>
      <c r="G294" t="s">
        <v>67</v>
      </c>
      <c r="K294" t="s">
        <v>63</v>
      </c>
      <c r="L294" t="s">
        <v>68</v>
      </c>
      <c r="M294" cm="1">
        <f t="array" aca="1" ref="M294" ca="1">INDEX([3]!data,_xlfn.XMATCH(_xlfn.CONCAT(
SUBSTITUTE($A294,LEFT($A294,FIND($C294,$A294)+LEN($C294)-1),),
$F294),
[3]!index),_xlfn.XMATCH($G294,[3]!header))</f>
        <v>1976</v>
      </c>
      <c r="N294">
        <f t="shared" ref="N294:W296" ca="1" si="43">M294</f>
        <v>1976</v>
      </c>
      <c r="O294">
        <f t="shared" ca="1" si="43"/>
        <v>1976</v>
      </c>
      <c r="P294">
        <f t="shared" ca="1" si="43"/>
        <v>1976</v>
      </c>
      <c r="Q294">
        <f t="shared" ca="1" si="43"/>
        <v>1976</v>
      </c>
      <c r="R294">
        <f t="shared" ca="1" si="43"/>
        <v>1976</v>
      </c>
      <c r="S294">
        <f t="shared" ca="1" si="43"/>
        <v>1976</v>
      </c>
      <c r="T294">
        <f t="shared" ca="1" si="43"/>
        <v>1976</v>
      </c>
      <c r="U294">
        <f t="shared" ca="1" si="43"/>
        <v>1976</v>
      </c>
      <c r="V294">
        <f t="shared" ca="1" si="43"/>
        <v>1976</v>
      </c>
      <c r="W294">
        <f t="shared" ca="1" si="43"/>
        <v>1976</v>
      </c>
    </row>
    <row r="295" spans="1:23" x14ac:dyDescent="0.25">
      <c r="A295" t="s">
        <v>102</v>
      </c>
      <c r="B295" t="s">
        <v>6</v>
      </c>
      <c r="C295" t="s">
        <v>16</v>
      </c>
      <c r="D295" t="s">
        <v>17</v>
      </c>
      <c r="E295" t="s">
        <v>105</v>
      </c>
      <c r="F295" t="s">
        <v>109</v>
      </c>
      <c r="G295" t="s">
        <v>69</v>
      </c>
      <c r="K295" t="s">
        <v>63</v>
      </c>
      <c r="L295" t="s">
        <v>68</v>
      </c>
      <c r="M295" cm="1">
        <f t="array" aca="1" ref="M295" ca="1">INDEX([3]!data,_xlfn.XMATCH(_xlfn.CONCAT(
SUBSTITUTE($A295,LEFT($A295,FIND($C295,$A295)+LEN($C295)-1),),
$F295),
[3]!index),_xlfn.XMATCH($G295,[3]!header))</f>
        <v>2101</v>
      </c>
      <c r="N295">
        <f t="shared" ca="1" si="43"/>
        <v>2101</v>
      </c>
      <c r="O295">
        <f t="shared" ca="1" si="43"/>
        <v>2101</v>
      </c>
      <c r="P295">
        <f t="shared" ca="1" si="43"/>
        <v>2101</v>
      </c>
      <c r="Q295">
        <f t="shared" ca="1" si="43"/>
        <v>2101</v>
      </c>
      <c r="R295">
        <f t="shared" ca="1" si="43"/>
        <v>2101</v>
      </c>
      <c r="S295">
        <f t="shared" ca="1" si="43"/>
        <v>2101</v>
      </c>
      <c r="T295">
        <f t="shared" ca="1" si="43"/>
        <v>2101</v>
      </c>
      <c r="U295">
        <f t="shared" ca="1" si="43"/>
        <v>2101</v>
      </c>
      <c r="V295">
        <f t="shared" ca="1" si="43"/>
        <v>2101</v>
      </c>
      <c r="W295">
        <f t="shared" ca="1" si="43"/>
        <v>2101</v>
      </c>
    </row>
    <row r="296" spans="1:23" x14ac:dyDescent="0.25">
      <c r="A296" t="s">
        <v>102</v>
      </c>
      <c r="B296" t="s">
        <v>6</v>
      </c>
      <c r="C296" t="s">
        <v>16</v>
      </c>
      <c r="D296" t="s">
        <v>17</v>
      </c>
      <c r="E296" t="s">
        <v>105</v>
      </c>
      <c r="F296" t="s">
        <v>109</v>
      </c>
      <c r="G296" t="s">
        <v>70</v>
      </c>
      <c r="K296" t="s">
        <v>63</v>
      </c>
      <c r="L296" t="s">
        <v>71</v>
      </c>
      <c r="M296" cm="1">
        <f t="array" aca="1" ref="M296" ca="1">INDEX([3]!data,_xlfn.XMATCH(_xlfn.CONCAT(
SUBSTITUTE($A296,LEFT($A296,FIND($C296,$A296)+LEN($C296)-1),),
$F296),
[3]!index),_xlfn.XMATCH($G296,[3]!header))</f>
        <v>20</v>
      </c>
      <c r="N296">
        <f t="shared" ca="1" si="43"/>
        <v>20</v>
      </c>
      <c r="O296">
        <f t="shared" ca="1" si="43"/>
        <v>20</v>
      </c>
      <c r="P296">
        <f t="shared" ca="1" si="43"/>
        <v>20</v>
      </c>
      <c r="Q296">
        <f t="shared" ca="1" si="43"/>
        <v>20</v>
      </c>
      <c r="R296">
        <f t="shared" ca="1" si="43"/>
        <v>20</v>
      </c>
      <c r="S296">
        <f t="shared" ca="1" si="43"/>
        <v>20</v>
      </c>
      <c r="T296">
        <f t="shared" ca="1" si="43"/>
        <v>20</v>
      </c>
      <c r="U296">
        <f t="shared" ca="1" si="43"/>
        <v>20</v>
      </c>
      <c r="V296">
        <f t="shared" ca="1" si="43"/>
        <v>20</v>
      </c>
      <c r="W296">
        <f t="shared" ca="1" si="43"/>
        <v>20</v>
      </c>
    </row>
    <row r="297" spans="1:23" x14ac:dyDescent="0.25">
      <c r="A297" t="s">
        <v>102</v>
      </c>
      <c r="B297" t="s">
        <v>6</v>
      </c>
      <c r="C297" t="s">
        <v>16</v>
      </c>
      <c r="D297" t="s">
        <v>17</v>
      </c>
      <c r="E297" t="s">
        <v>105</v>
      </c>
      <c r="F297" t="s">
        <v>109</v>
      </c>
      <c r="G297" t="s">
        <v>72</v>
      </c>
      <c r="K297" t="s">
        <v>73</v>
      </c>
      <c r="L297" t="s">
        <v>64</v>
      </c>
      <c r="M297" cm="1">
        <f t="array" aca="1" ref="M297" ca="1">INDEX([3]!data,_xlfn.XMATCH(_xlfn.CONCAT(
SUBSTITUTE($A297,LEFT($A297,FIND($C297,$A297)+LEN($C297)-1),),
$F297),
[3]!index),_xlfn.XMATCH(_xlfn.CONCAT($C297,$G297),[3]!header))</f>
        <v>0</v>
      </c>
    </row>
    <row r="298" spans="1:23" x14ac:dyDescent="0.25">
      <c r="A298" t="s">
        <v>102</v>
      </c>
      <c r="B298" t="s">
        <v>6</v>
      </c>
      <c r="C298" t="s">
        <v>16</v>
      </c>
      <c r="D298" t="s">
        <v>17</v>
      </c>
      <c r="E298" t="s">
        <v>105</v>
      </c>
      <c r="F298" t="s">
        <v>109</v>
      </c>
      <c r="G298" t="s">
        <v>74</v>
      </c>
      <c r="K298" t="s">
        <v>63</v>
      </c>
      <c r="L298" t="s">
        <v>75</v>
      </c>
      <c r="M298" cm="1">
        <f t="array" aca="1" ref="M298" ca="1">INDEX([3]!data,_xlfn.XMATCH(_xlfn.CONCAT(
SUBSTITUTE($A298,LEFT($A298,FIND($C298,$A298)+LEN($C298)-1),),
$F298),
[3]!index),_xlfn.XMATCH($G298,[3]!header))</f>
        <v>289875</v>
      </c>
      <c r="N298">
        <f t="shared" ref="N298:W302" ca="1" si="44">M298</f>
        <v>289875</v>
      </c>
      <c r="O298">
        <f t="shared" ca="1" si="44"/>
        <v>289875</v>
      </c>
      <c r="P298">
        <f t="shared" ca="1" si="44"/>
        <v>289875</v>
      </c>
      <c r="Q298">
        <f t="shared" ca="1" si="44"/>
        <v>289875</v>
      </c>
      <c r="R298">
        <f t="shared" ca="1" si="44"/>
        <v>289875</v>
      </c>
      <c r="S298">
        <f t="shared" ca="1" si="44"/>
        <v>289875</v>
      </c>
      <c r="T298">
        <f t="shared" ca="1" si="44"/>
        <v>289875</v>
      </c>
      <c r="U298">
        <f t="shared" ca="1" si="44"/>
        <v>289875</v>
      </c>
      <c r="V298">
        <f t="shared" ca="1" si="44"/>
        <v>289875</v>
      </c>
      <c r="W298">
        <f t="shared" ca="1" si="44"/>
        <v>289875</v>
      </c>
    </row>
    <row r="299" spans="1:23" x14ac:dyDescent="0.25">
      <c r="A299" t="s">
        <v>102</v>
      </c>
      <c r="B299" t="s">
        <v>6</v>
      </c>
      <c r="C299" t="s">
        <v>16</v>
      </c>
      <c r="D299" t="s">
        <v>17</v>
      </c>
      <c r="E299" t="s">
        <v>105</v>
      </c>
      <c r="F299" t="s">
        <v>109</v>
      </c>
      <c r="G299" t="s">
        <v>76</v>
      </c>
      <c r="K299" t="s">
        <v>63</v>
      </c>
      <c r="L299" t="s">
        <v>77</v>
      </c>
      <c r="M299" cm="1">
        <f t="array" aca="1" ref="M299" ca="1">INDEX([3]!data,_xlfn.XMATCH(_xlfn.CONCAT(
SUBSTITUTE($A299,LEFT($A299,FIND($C299,$A299)+LEN($C299)-1),),
$F299),
[3]!index),_xlfn.XMATCH($G299,[3]!header))</f>
        <v>41351478.865363002</v>
      </c>
      <c r="N299">
        <f t="shared" ca="1" si="44"/>
        <v>41351478.865363002</v>
      </c>
      <c r="O299">
        <f t="shared" ca="1" si="44"/>
        <v>41351478.865363002</v>
      </c>
      <c r="P299">
        <f t="shared" ca="1" si="44"/>
        <v>41351478.865363002</v>
      </c>
      <c r="Q299">
        <f t="shared" ca="1" si="44"/>
        <v>41351478.865363002</v>
      </c>
      <c r="R299">
        <f t="shared" ca="1" si="44"/>
        <v>41351478.865363002</v>
      </c>
      <c r="S299">
        <f t="shared" ca="1" si="44"/>
        <v>41351478.865363002</v>
      </c>
      <c r="T299">
        <f t="shared" ca="1" si="44"/>
        <v>41351478.865363002</v>
      </c>
      <c r="U299">
        <f t="shared" ca="1" si="44"/>
        <v>41351478.865363002</v>
      </c>
      <c r="V299">
        <f t="shared" ca="1" si="44"/>
        <v>41351478.865363002</v>
      </c>
      <c r="W299">
        <f t="shared" ca="1" si="44"/>
        <v>41351478.865363002</v>
      </c>
    </row>
    <row r="300" spans="1:23" x14ac:dyDescent="0.25">
      <c r="A300" t="s">
        <v>102</v>
      </c>
      <c r="B300" t="s">
        <v>6</v>
      </c>
      <c r="C300" t="s">
        <v>16</v>
      </c>
      <c r="D300" t="s">
        <v>17</v>
      </c>
      <c r="E300" t="s">
        <v>105</v>
      </c>
      <c r="F300" t="s">
        <v>109</v>
      </c>
      <c r="G300" t="s">
        <v>78</v>
      </c>
      <c r="K300" t="s">
        <v>63</v>
      </c>
      <c r="L300" t="s">
        <v>77</v>
      </c>
      <c r="M300" cm="1">
        <f t="array" aca="1" ref="M300" ca="1">INDEX([3]!data,_xlfn.XMATCH(_xlfn.CONCAT(
SUBSTITUTE($A300,LEFT($A300,FIND($C300,$A300)+LEN($C300)-1),),
$F300),
[3]!index),_xlfn.XMATCH($G300,[3]!header))</f>
        <v>1654359.4921925201</v>
      </c>
      <c r="N300">
        <f t="shared" ca="1" si="44"/>
        <v>1654359.4921925201</v>
      </c>
      <c r="O300">
        <f t="shared" ca="1" si="44"/>
        <v>1654359.4921925201</v>
      </c>
      <c r="P300">
        <f t="shared" ca="1" si="44"/>
        <v>1654359.4921925201</v>
      </c>
      <c r="Q300">
        <f t="shared" ca="1" si="44"/>
        <v>1654359.4921925201</v>
      </c>
      <c r="R300">
        <f t="shared" ca="1" si="44"/>
        <v>1654359.4921925201</v>
      </c>
      <c r="S300">
        <f t="shared" ca="1" si="44"/>
        <v>1654359.4921925201</v>
      </c>
      <c r="T300">
        <f t="shared" ca="1" si="44"/>
        <v>1654359.4921925201</v>
      </c>
      <c r="U300">
        <f t="shared" ca="1" si="44"/>
        <v>1654359.4921925201</v>
      </c>
      <c r="V300">
        <f t="shared" ca="1" si="44"/>
        <v>1654359.4921925201</v>
      </c>
      <c r="W300">
        <f t="shared" ca="1" si="44"/>
        <v>1654359.4921925201</v>
      </c>
    </row>
    <row r="301" spans="1:23" x14ac:dyDescent="0.25">
      <c r="A301" t="s">
        <v>102</v>
      </c>
      <c r="B301" t="s">
        <v>6</v>
      </c>
      <c r="C301" t="s">
        <v>16</v>
      </c>
      <c r="D301" t="s">
        <v>17</v>
      </c>
      <c r="E301" t="s">
        <v>105</v>
      </c>
      <c r="F301" t="s">
        <v>109</v>
      </c>
      <c r="G301" t="s">
        <v>18</v>
      </c>
      <c r="J301" t="s">
        <v>79</v>
      </c>
      <c r="K301" t="s">
        <v>80</v>
      </c>
      <c r="L301" t="str" cm="1">
        <f t="array" aca="1" ref="L301" ca="1">INDEX([3]!data_multi,_xlfn.XMATCH(_xlfn.CONCAT(
SUBSTITUTE($A301,LEFT($A301,FIND($C301,$A301)+LEN($C301)-1),),
$F301:$I301,
SUBSTITUTE($J301,LEFT($A301,FIND($C301,$A301)+LEN($C301)-1),)),
[3]!index_multi),_xlfn.XMATCH(L$2,[3]!header_multi))</f>
        <v>GJ</v>
      </c>
      <c r="M301" cm="1">
        <f t="array" aca="1" ref="M301" ca="1">INDEX([3]!data_multi,_xlfn.XMATCH(_xlfn.CONCAT(
SUBSTITUTE($A301,LEFT($A301,FIND($C301,$A301)+LEN($C301)-1),),
$F301:$I301,
SUBSTITUTE($J301,LEFT($A301,FIND($C301,$A301)+LEN($C301)-1),)),
[3]!index_multi),_xlfn.XMATCH(M$2,[3]!header_multi))</f>
        <v>5.5E-2</v>
      </c>
      <c r="N301">
        <f t="shared" ca="1" si="44"/>
        <v>5.5E-2</v>
      </c>
      <c r="O301">
        <f t="shared" ca="1" si="44"/>
        <v>5.5E-2</v>
      </c>
      <c r="P301">
        <f t="shared" ca="1" si="44"/>
        <v>5.5E-2</v>
      </c>
      <c r="Q301">
        <f t="shared" ca="1" si="44"/>
        <v>5.5E-2</v>
      </c>
      <c r="R301">
        <f t="shared" ca="1" si="44"/>
        <v>5.5E-2</v>
      </c>
      <c r="S301">
        <f t="shared" ca="1" si="44"/>
        <v>5.5E-2</v>
      </c>
      <c r="T301">
        <f t="shared" ca="1" si="44"/>
        <v>5.5E-2</v>
      </c>
      <c r="U301">
        <f t="shared" ca="1" si="44"/>
        <v>5.5E-2</v>
      </c>
      <c r="V301">
        <f t="shared" ca="1" si="44"/>
        <v>5.5E-2</v>
      </c>
      <c r="W301">
        <f t="shared" ca="1" si="44"/>
        <v>5.5E-2</v>
      </c>
    </row>
    <row r="302" spans="1:23" x14ac:dyDescent="0.25">
      <c r="A302" t="s">
        <v>102</v>
      </c>
      <c r="B302" t="s">
        <v>6</v>
      </c>
      <c r="C302" t="s">
        <v>16</v>
      </c>
      <c r="D302" t="s">
        <v>17</v>
      </c>
      <c r="E302" t="s">
        <v>105</v>
      </c>
      <c r="F302" t="s">
        <v>109</v>
      </c>
      <c r="G302" t="s">
        <v>18</v>
      </c>
      <c r="J302" t="s">
        <v>82</v>
      </c>
      <c r="K302" t="s">
        <v>80</v>
      </c>
      <c r="L302" t="str" cm="1">
        <f t="array" aca="1" ref="L302" ca="1">INDEX([3]!data_multi,_xlfn.XMATCH(_xlfn.CONCAT(
SUBSTITUTE($A302,LEFT($A302,FIND($C302,$A302)+LEN($C302)-1),),
$F302:$I302,
SUBSTITUTE($J302,LEFT($A302,FIND($C302,$A302)+LEN($C302)-1),)),
[3]!index_multi),_xlfn.XMATCH(L$2,[3]!header_multi))</f>
        <v>GJ</v>
      </c>
      <c r="M302" cm="1">
        <f t="array" aca="1" ref="M302" ca="1">INDEX([3]!data_multi,_xlfn.XMATCH(_xlfn.CONCAT(
SUBSTITUTE($A302,LEFT($A302,FIND($C302,$A302)+LEN($C302)-1),),
$F302:$I302,
SUBSTITUTE($J302,LEFT($A302,FIND($C302,$A302)+LEN($C302)-1),)),
[3]!index_multi),_xlfn.XMATCH(M$2,[3]!header_multi))</f>
        <v>9.0031999999999996</v>
      </c>
      <c r="N302">
        <f t="shared" ca="1" si="44"/>
        <v>9.0031999999999996</v>
      </c>
      <c r="O302">
        <f t="shared" ca="1" si="44"/>
        <v>9.0031999999999996</v>
      </c>
      <c r="P302">
        <f t="shared" ca="1" si="44"/>
        <v>9.0031999999999996</v>
      </c>
      <c r="Q302">
        <f t="shared" ca="1" si="44"/>
        <v>9.0031999999999996</v>
      </c>
      <c r="R302">
        <f t="shared" ca="1" si="44"/>
        <v>9.0031999999999996</v>
      </c>
      <c r="S302">
        <f t="shared" ca="1" si="44"/>
        <v>9.0031999999999996</v>
      </c>
      <c r="T302">
        <f t="shared" ca="1" si="44"/>
        <v>9.0031999999999996</v>
      </c>
      <c r="U302">
        <f t="shared" ca="1" si="44"/>
        <v>9.0031999999999996</v>
      </c>
      <c r="V302">
        <f t="shared" ca="1" si="44"/>
        <v>9.0031999999999996</v>
      </c>
      <c r="W302">
        <f t="shared" ca="1" si="44"/>
        <v>9.0031999999999996</v>
      </c>
    </row>
    <row r="303" spans="1:23" x14ac:dyDescent="0.25">
      <c r="A303" t="s">
        <v>103</v>
      </c>
      <c r="B303" t="s">
        <v>6</v>
      </c>
      <c r="C303" t="s">
        <v>16</v>
      </c>
      <c r="D303" t="s">
        <v>17</v>
      </c>
      <c r="E303" t="s">
        <v>110</v>
      </c>
      <c r="G303" t="s">
        <v>21</v>
      </c>
      <c r="K303" t="s">
        <v>22</v>
      </c>
      <c r="L303" t="str" cm="1">
        <f t="array" aca="1" ref="L303" ca="1">INDEX([1]!data,_xlfn.XMATCH(_xlfn.CONCAT(
SUBSTITUTE($A303,LEFT($A303,FIND($C303,$A303)+LEN($C303)-1),),
$F303:$I303,
SUBSTITUTE($J303,LEFT($A303,FIND($C303,$A303)+LEN($C303)-1),)),
[1]!index),_xlfn.XMATCH(L$2,[1]!header))</f>
        <v>tonne</v>
      </c>
    </row>
    <row r="304" spans="1:23" x14ac:dyDescent="0.25">
      <c r="A304" t="s">
        <v>103</v>
      </c>
      <c r="B304" t="s">
        <v>6</v>
      </c>
      <c r="C304" t="s">
        <v>16</v>
      </c>
      <c r="D304" t="s">
        <v>17</v>
      </c>
      <c r="E304" t="s">
        <v>110</v>
      </c>
      <c r="G304" t="s">
        <v>23</v>
      </c>
      <c r="H304" t="s">
        <v>61</v>
      </c>
    </row>
    <row r="305" spans="1:23" x14ac:dyDescent="0.25">
      <c r="A305" t="s">
        <v>103</v>
      </c>
      <c r="B305" t="s">
        <v>6</v>
      </c>
      <c r="C305" t="s">
        <v>16</v>
      </c>
      <c r="D305" t="s">
        <v>17</v>
      </c>
      <c r="E305" t="s">
        <v>110</v>
      </c>
      <c r="G305" t="s">
        <v>62</v>
      </c>
      <c r="K305" t="s">
        <v>63</v>
      </c>
      <c r="L305" t="s">
        <v>64</v>
      </c>
      <c r="M305" cm="1">
        <f t="array" aca="1" ref="M305" ca="1">INDEX([3]!data,_xlfn.XMATCH(_xlfn.CONCAT(
SUBSTITUTE($A305,LEFT($A305,FIND($C305,$A305)+LEN($C305)-1),),
$F305),
[3]!index),_xlfn.XMATCH($G305,[3]!header))</f>
        <v>0.35</v>
      </c>
      <c r="N305">
        <f t="shared" ref="N305:W306" ca="1" si="45">M305</f>
        <v>0.35</v>
      </c>
      <c r="O305">
        <f t="shared" ca="1" si="45"/>
        <v>0.35</v>
      </c>
      <c r="P305">
        <f t="shared" ca="1" si="45"/>
        <v>0.35</v>
      </c>
      <c r="Q305">
        <f t="shared" ca="1" si="45"/>
        <v>0.35</v>
      </c>
      <c r="R305">
        <f t="shared" ca="1" si="45"/>
        <v>0.35</v>
      </c>
      <c r="S305">
        <f t="shared" ca="1" si="45"/>
        <v>0.35</v>
      </c>
      <c r="T305">
        <f t="shared" ca="1" si="45"/>
        <v>0.35</v>
      </c>
      <c r="U305">
        <f t="shared" ca="1" si="45"/>
        <v>0.35</v>
      </c>
      <c r="V305">
        <f t="shared" ca="1" si="45"/>
        <v>0.35</v>
      </c>
      <c r="W305">
        <f t="shared" ca="1" si="45"/>
        <v>0.35</v>
      </c>
    </row>
    <row r="306" spans="1:23" x14ac:dyDescent="0.25">
      <c r="A306" t="s">
        <v>103</v>
      </c>
      <c r="B306" t="s">
        <v>6</v>
      </c>
      <c r="C306" t="s">
        <v>16</v>
      </c>
      <c r="D306" t="s">
        <v>17</v>
      </c>
      <c r="E306" t="s">
        <v>110</v>
      </c>
      <c r="G306" t="s">
        <v>65</v>
      </c>
      <c r="K306" t="s">
        <v>63</v>
      </c>
      <c r="M306" cm="1">
        <f t="array" aca="1" ref="M306" ca="1">INDEX([3]!data,_xlfn.XMATCH(_xlfn.CONCAT(
SUBSTITUTE($A306,LEFT($A306,FIND($C306,$A306)+LEN($C306)-1),),
$F306),
[3]!index),_xlfn.XMATCH($G306,[3]!header))</f>
        <v>10</v>
      </c>
      <c r="N306">
        <f t="shared" ca="1" si="45"/>
        <v>10</v>
      </c>
      <c r="O306">
        <f t="shared" ca="1" si="45"/>
        <v>10</v>
      </c>
      <c r="P306">
        <f t="shared" ca="1" si="45"/>
        <v>10</v>
      </c>
      <c r="Q306">
        <f t="shared" ca="1" si="45"/>
        <v>10</v>
      </c>
      <c r="R306">
        <f t="shared" ca="1" si="45"/>
        <v>10</v>
      </c>
      <c r="S306">
        <f t="shared" ca="1" si="45"/>
        <v>10</v>
      </c>
      <c r="T306">
        <f t="shared" ca="1" si="45"/>
        <v>10</v>
      </c>
      <c r="U306">
        <f t="shared" ca="1" si="45"/>
        <v>10</v>
      </c>
      <c r="V306">
        <f t="shared" ca="1" si="45"/>
        <v>10</v>
      </c>
      <c r="W306">
        <f t="shared" ca="1" si="45"/>
        <v>10</v>
      </c>
    </row>
    <row r="307" spans="1:23" x14ac:dyDescent="0.25">
      <c r="A307" t="s">
        <v>103</v>
      </c>
      <c r="B307" t="s">
        <v>6</v>
      </c>
      <c r="C307" t="s">
        <v>16</v>
      </c>
      <c r="D307" t="s">
        <v>17</v>
      </c>
      <c r="E307" t="s">
        <v>110</v>
      </c>
      <c r="F307" t="s">
        <v>89</v>
      </c>
      <c r="G307" t="s">
        <v>7</v>
      </c>
    </row>
    <row r="308" spans="1:23" x14ac:dyDescent="0.25">
      <c r="A308" t="s">
        <v>103</v>
      </c>
      <c r="B308" t="s">
        <v>6</v>
      </c>
      <c r="C308" t="s">
        <v>16</v>
      </c>
      <c r="D308" t="s">
        <v>17</v>
      </c>
      <c r="E308" t="s">
        <v>110</v>
      </c>
      <c r="F308" t="s">
        <v>89</v>
      </c>
      <c r="G308" t="s">
        <v>67</v>
      </c>
      <c r="K308" t="s">
        <v>63</v>
      </c>
      <c r="L308" t="s">
        <v>68</v>
      </c>
      <c r="M308" cm="1">
        <f t="array" aca="1" ref="M308" ca="1">INDEX([3]!data,_xlfn.XMATCH(_xlfn.CONCAT(
SUBSTITUTE($A308,LEFT($A308,FIND($C308,$A308)+LEN($C308)-1),),
$F308),
[3]!index),_xlfn.XMATCH($G308,[3]!header))</f>
        <v>1980</v>
      </c>
      <c r="N308">
        <f t="shared" ref="N308:W310" ca="1" si="46">M308</f>
        <v>1980</v>
      </c>
      <c r="O308">
        <f t="shared" ca="1" si="46"/>
        <v>1980</v>
      </c>
      <c r="P308">
        <f t="shared" ca="1" si="46"/>
        <v>1980</v>
      </c>
      <c r="Q308">
        <f t="shared" ca="1" si="46"/>
        <v>1980</v>
      </c>
      <c r="R308">
        <f t="shared" ca="1" si="46"/>
        <v>1980</v>
      </c>
      <c r="S308">
        <f t="shared" ca="1" si="46"/>
        <v>1980</v>
      </c>
      <c r="T308">
        <f t="shared" ca="1" si="46"/>
        <v>1980</v>
      </c>
      <c r="U308">
        <f t="shared" ca="1" si="46"/>
        <v>1980</v>
      </c>
      <c r="V308">
        <f t="shared" ca="1" si="46"/>
        <v>1980</v>
      </c>
      <c r="W308">
        <f t="shared" ca="1" si="46"/>
        <v>1980</v>
      </c>
    </row>
    <row r="309" spans="1:23" x14ac:dyDescent="0.25">
      <c r="A309" t="s">
        <v>103</v>
      </c>
      <c r="B309" t="s">
        <v>6</v>
      </c>
      <c r="C309" t="s">
        <v>16</v>
      </c>
      <c r="D309" t="s">
        <v>17</v>
      </c>
      <c r="E309" t="s">
        <v>110</v>
      </c>
      <c r="F309" t="s">
        <v>89</v>
      </c>
      <c r="G309" t="s">
        <v>69</v>
      </c>
      <c r="K309" t="s">
        <v>63</v>
      </c>
      <c r="L309" t="s">
        <v>68</v>
      </c>
      <c r="M309" cm="1">
        <f t="array" aca="1" ref="M309" ca="1">INDEX([3]!data,_xlfn.XMATCH(_xlfn.CONCAT(
SUBSTITUTE($A309,LEFT($A309,FIND($C309,$A309)+LEN($C309)-1),),
$F309),
[3]!index),_xlfn.XMATCH($G309,[3]!header))</f>
        <v>2101</v>
      </c>
      <c r="N309">
        <f t="shared" ca="1" si="46"/>
        <v>2101</v>
      </c>
      <c r="O309">
        <f t="shared" ca="1" si="46"/>
        <v>2101</v>
      </c>
      <c r="P309">
        <f t="shared" ca="1" si="46"/>
        <v>2101</v>
      </c>
      <c r="Q309">
        <f t="shared" ca="1" si="46"/>
        <v>2101</v>
      </c>
      <c r="R309">
        <f t="shared" ca="1" si="46"/>
        <v>2101</v>
      </c>
      <c r="S309">
        <f t="shared" ca="1" si="46"/>
        <v>2101</v>
      </c>
      <c r="T309">
        <f t="shared" ca="1" si="46"/>
        <v>2101</v>
      </c>
      <c r="U309">
        <f t="shared" ca="1" si="46"/>
        <v>2101</v>
      </c>
      <c r="V309">
        <f t="shared" ca="1" si="46"/>
        <v>2101</v>
      </c>
      <c r="W309">
        <f t="shared" ca="1" si="46"/>
        <v>2101</v>
      </c>
    </row>
    <row r="310" spans="1:23" x14ac:dyDescent="0.25">
      <c r="A310" t="s">
        <v>103</v>
      </c>
      <c r="B310" t="s">
        <v>6</v>
      </c>
      <c r="C310" t="s">
        <v>16</v>
      </c>
      <c r="D310" t="s">
        <v>17</v>
      </c>
      <c r="E310" t="s">
        <v>110</v>
      </c>
      <c r="F310" t="s">
        <v>89</v>
      </c>
      <c r="G310" t="s">
        <v>70</v>
      </c>
      <c r="K310" t="s">
        <v>63</v>
      </c>
      <c r="L310" t="s">
        <v>71</v>
      </c>
      <c r="M310" cm="1">
        <f t="array" aca="1" ref="M310" ca="1">INDEX([3]!data,_xlfn.XMATCH(_xlfn.CONCAT(
SUBSTITUTE($A310,LEFT($A310,FIND($C310,$A310)+LEN($C310)-1),),
$F310),
[3]!index),_xlfn.XMATCH($G310,[3]!header))</f>
        <v>20</v>
      </c>
      <c r="N310">
        <f t="shared" ca="1" si="46"/>
        <v>20</v>
      </c>
      <c r="O310">
        <f t="shared" ca="1" si="46"/>
        <v>20</v>
      </c>
      <c r="P310">
        <f t="shared" ca="1" si="46"/>
        <v>20</v>
      </c>
      <c r="Q310">
        <f t="shared" ca="1" si="46"/>
        <v>20</v>
      </c>
      <c r="R310">
        <f t="shared" ca="1" si="46"/>
        <v>20</v>
      </c>
      <c r="S310">
        <f t="shared" ca="1" si="46"/>
        <v>20</v>
      </c>
      <c r="T310">
        <f t="shared" ca="1" si="46"/>
        <v>20</v>
      </c>
      <c r="U310">
        <f t="shared" ca="1" si="46"/>
        <v>20</v>
      </c>
      <c r="V310">
        <f t="shared" ca="1" si="46"/>
        <v>20</v>
      </c>
      <c r="W310">
        <f t="shared" ca="1" si="46"/>
        <v>20</v>
      </c>
    </row>
    <row r="311" spans="1:23" x14ac:dyDescent="0.25">
      <c r="A311" t="s">
        <v>103</v>
      </c>
      <c r="B311" t="s">
        <v>6</v>
      </c>
      <c r="C311" t="s">
        <v>16</v>
      </c>
      <c r="D311" t="s">
        <v>17</v>
      </c>
      <c r="E311" t="s">
        <v>110</v>
      </c>
      <c r="F311" t="s">
        <v>89</v>
      </c>
      <c r="G311" t="s">
        <v>72</v>
      </c>
      <c r="K311" t="s">
        <v>73</v>
      </c>
      <c r="L311" t="s">
        <v>64</v>
      </c>
      <c r="M311" cm="1">
        <f t="array" aca="1" ref="M311" ca="1">INDEX([3]!data,_xlfn.XMATCH(_xlfn.CONCAT(
SUBSTITUTE($A311,LEFT($A311,FIND($C311,$A311)+LEN($C311)-1),),
$F311),
[3]!index),_xlfn.XMATCH(_xlfn.CONCAT($C311,$G311),[3]!header))</f>
        <v>0.3</v>
      </c>
    </row>
    <row r="312" spans="1:23" x14ac:dyDescent="0.25">
      <c r="A312" t="s">
        <v>103</v>
      </c>
      <c r="B312" t="s">
        <v>6</v>
      </c>
      <c r="C312" t="s">
        <v>16</v>
      </c>
      <c r="D312" t="s">
        <v>17</v>
      </c>
      <c r="E312" t="s">
        <v>110</v>
      </c>
      <c r="F312" t="s">
        <v>89</v>
      </c>
      <c r="G312" t="s">
        <v>74</v>
      </c>
      <c r="K312" t="s">
        <v>63</v>
      </c>
      <c r="L312" t="s">
        <v>75</v>
      </c>
      <c r="M312" cm="1">
        <f t="array" aca="1" ref="M312" ca="1">INDEX([3]!data,_xlfn.XMATCH(_xlfn.CONCAT(
SUBSTITUTE($A312,LEFT($A312,FIND($C312,$A312)+LEN($C312)-1),),
$F312),
[3]!index),_xlfn.XMATCH($G312,[3]!header))</f>
        <v>289875</v>
      </c>
      <c r="N312">
        <f t="shared" ref="N312:W319" ca="1" si="47">M312</f>
        <v>289875</v>
      </c>
      <c r="O312">
        <f t="shared" ca="1" si="47"/>
        <v>289875</v>
      </c>
      <c r="P312">
        <f t="shared" ca="1" si="47"/>
        <v>289875</v>
      </c>
      <c r="Q312">
        <f t="shared" ca="1" si="47"/>
        <v>289875</v>
      </c>
      <c r="R312">
        <f t="shared" ca="1" si="47"/>
        <v>289875</v>
      </c>
      <c r="S312">
        <f t="shared" ca="1" si="47"/>
        <v>289875</v>
      </c>
      <c r="T312">
        <f t="shared" ca="1" si="47"/>
        <v>289875</v>
      </c>
      <c r="U312">
        <f t="shared" ca="1" si="47"/>
        <v>289875</v>
      </c>
      <c r="V312">
        <f t="shared" ca="1" si="47"/>
        <v>289875</v>
      </c>
      <c r="W312">
        <f t="shared" ca="1" si="47"/>
        <v>289875</v>
      </c>
    </row>
    <row r="313" spans="1:23" x14ac:dyDescent="0.25">
      <c r="A313" t="s">
        <v>103</v>
      </c>
      <c r="B313" t="s">
        <v>6</v>
      </c>
      <c r="C313" t="s">
        <v>16</v>
      </c>
      <c r="D313" t="s">
        <v>17</v>
      </c>
      <c r="E313" t="s">
        <v>110</v>
      </c>
      <c r="F313" t="s">
        <v>89</v>
      </c>
      <c r="G313" t="s">
        <v>76</v>
      </c>
      <c r="K313" t="s">
        <v>63</v>
      </c>
      <c r="L313" t="s">
        <v>77</v>
      </c>
      <c r="M313" cm="1">
        <f t="array" aca="1" ref="M313" ca="1">INDEX([3]!data,_xlfn.XMATCH(_xlfn.CONCAT(
SUBSTITUTE($A313,LEFT($A313,FIND($C313,$A313)+LEN($C313)-1),),
$F313),
[3]!index),_xlfn.XMATCH($G313,[3]!header))</f>
        <v>101685722.839757</v>
      </c>
      <c r="N313">
        <f t="shared" ca="1" si="47"/>
        <v>101685722.839757</v>
      </c>
      <c r="O313">
        <f t="shared" ca="1" si="47"/>
        <v>101685722.839757</v>
      </c>
      <c r="P313">
        <f t="shared" ca="1" si="47"/>
        <v>101685722.839757</v>
      </c>
      <c r="Q313">
        <f t="shared" ca="1" si="47"/>
        <v>101685722.839757</v>
      </c>
      <c r="R313">
        <f t="shared" ca="1" si="47"/>
        <v>101685722.839757</v>
      </c>
      <c r="S313">
        <f t="shared" ca="1" si="47"/>
        <v>101685722.839757</v>
      </c>
      <c r="T313">
        <f t="shared" ca="1" si="47"/>
        <v>101685722.839757</v>
      </c>
      <c r="U313">
        <f t="shared" ca="1" si="47"/>
        <v>101685722.839757</v>
      </c>
      <c r="V313">
        <f t="shared" ca="1" si="47"/>
        <v>101685722.839757</v>
      </c>
      <c r="W313">
        <f t="shared" ca="1" si="47"/>
        <v>101685722.839757</v>
      </c>
    </row>
    <row r="314" spans="1:23" x14ac:dyDescent="0.25">
      <c r="A314" t="s">
        <v>103</v>
      </c>
      <c r="B314" t="s">
        <v>6</v>
      </c>
      <c r="C314" t="s">
        <v>16</v>
      </c>
      <c r="D314" t="s">
        <v>17</v>
      </c>
      <c r="E314" t="s">
        <v>110</v>
      </c>
      <c r="F314" t="s">
        <v>89</v>
      </c>
      <c r="G314" t="s">
        <v>78</v>
      </c>
      <c r="K314" t="s">
        <v>63</v>
      </c>
      <c r="L314" t="s">
        <v>77</v>
      </c>
      <c r="M314" cm="1">
        <f t="array" aca="1" ref="M314" ca="1">INDEX([3]!data,_xlfn.XMATCH(_xlfn.CONCAT(
SUBSTITUTE($A314,LEFT($A314,FIND($C314,$A314)+LEN($C314)-1),),
$F314),
[3]!index),_xlfn.XMATCH($G314,[3]!header))</f>
        <v>4067428.9135902799</v>
      </c>
      <c r="N314">
        <f t="shared" ca="1" si="47"/>
        <v>4067428.9135902799</v>
      </c>
      <c r="O314">
        <f t="shared" ca="1" si="47"/>
        <v>4067428.9135902799</v>
      </c>
      <c r="P314">
        <f t="shared" ca="1" si="47"/>
        <v>4067428.9135902799</v>
      </c>
      <c r="Q314">
        <f t="shared" ca="1" si="47"/>
        <v>4067428.9135902799</v>
      </c>
      <c r="R314">
        <f t="shared" ca="1" si="47"/>
        <v>4067428.9135902799</v>
      </c>
      <c r="S314">
        <f t="shared" ca="1" si="47"/>
        <v>4067428.9135902799</v>
      </c>
      <c r="T314">
        <f t="shared" ca="1" si="47"/>
        <v>4067428.9135902799</v>
      </c>
      <c r="U314">
        <f t="shared" ca="1" si="47"/>
        <v>4067428.9135902799</v>
      </c>
      <c r="V314">
        <f t="shared" ca="1" si="47"/>
        <v>4067428.9135902799</v>
      </c>
      <c r="W314">
        <f t="shared" ca="1" si="47"/>
        <v>4067428.9135902799</v>
      </c>
    </row>
    <row r="315" spans="1:23" x14ac:dyDescent="0.25">
      <c r="A315" t="s">
        <v>103</v>
      </c>
      <c r="B315" t="s">
        <v>6</v>
      </c>
      <c r="C315" t="s">
        <v>16</v>
      </c>
      <c r="D315" t="s">
        <v>17</v>
      </c>
      <c r="E315" t="s">
        <v>110</v>
      </c>
      <c r="F315" t="s">
        <v>89</v>
      </c>
      <c r="G315" t="s">
        <v>18</v>
      </c>
      <c r="J315" t="s">
        <v>90</v>
      </c>
      <c r="K315" t="s">
        <v>80</v>
      </c>
      <c r="L315" t="str" cm="1">
        <f t="array" aca="1" ref="L315" ca="1">INDEX([3]!data_multi,_xlfn.XMATCH(_xlfn.CONCAT(
SUBSTITUTE($A315,LEFT($A315,FIND($C315,$A315)+LEN($C315)-1),),
$F315:$I315,
SUBSTITUTE($J315,LEFT($A315,FIND($C315,$A315)+LEN($C315)-1),)),
[3]!index_multi),_xlfn.XMATCH(L$2,[3]!header_multi))</f>
        <v>GJ</v>
      </c>
      <c r="M315" cm="1">
        <f t="array" aca="1" ref="M315" ca="1">INDEX([3]!data_multi,_xlfn.XMATCH(_xlfn.CONCAT(
SUBSTITUTE($A315,LEFT($A315,FIND($C315,$A315)+LEN($C315)-1),),
$F315:$I315,
SUBSTITUTE($J315,LEFT($A315,FIND($C315,$A315)+LEN($C315)-1),)),
[3]!index_multi),_xlfn.XMATCH(M$2,[3]!header_multi))</f>
        <v>8.1000000000000003E-2</v>
      </c>
      <c r="N315">
        <f t="shared" ca="1" si="47"/>
        <v>8.1000000000000003E-2</v>
      </c>
      <c r="O315">
        <f t="shared" ca="1" si="47"/>
        <v>8.1000000000000003E-2</v>
      </c>
      <c r="P315">
        <f t="shared" ca="1" si="47"/>
        <v>8.1000000000000003E-2</v>
      </c>
      <c r="Q315">
        <f t="shared" ca="1" si="47"/>
        <v>8.1000000000000003E-2</v>
      </c>
      <c r="R315">
        <f t="shared" ca="1" si="47"/>
        <v>8.1000000000000003E-2</v>
      </c>
      <c r="S315">
        <f t="shared" ca="1" si="47"/>
        <v>8.1000000000000003E-2</v>
      </c>
      <c r="T315">
        <f t="shared" ca="1" si="47"/>
        <v>8.1000000000000003E-2</v>
      </c>
      <c r="U315">
        <f t="shared" ca="1" si="47"/>
        <v>8.1000000000000003E-2</v>
      </c>
      <c r="V315">
        <f t="shared" ca="1" si="47"/>
        <v>8.1000000000000003E-2</v>
      </c>
      <c r="W315">
        <f t="shared" ca="1" si="47"/>
        <v>8.1000000000000003E-2</v>
      </c>
    </row>
    <row r="316" spans="1:23" x14ac:dyDescent="0.25">
      <c r="A316" t="s">
        <v>103</v>
      </c>
      <c r="B316" t="s">
        <v>6</v>
      </c>
      <c r="C316" t="s">
        <v>16</v>
      </c>
      <c r="D316" t="s">
        <v>17</v>
      </c>
      <c r="E316" t="s">
        <v>110</v>
      </c>
      <c r="F316" t="s">
        <v>89</v>
      </c>
      <c r="G316" t="s">
        <v>18</v>
      </c>
      <c r="J316" t="s">
        <v>91</v>
      </c>
      <c r="K316" t="s">
        <v>80</v>
      </c>
      <c r="L316" t="str" cm="1">
        <f t="array" aca="1" ref="L316" ca="1">INDEX([3]!data_multi,_xlfn.XMATCH(_xlfn.CONCAT(
SUBSTITUTE($A316,LEFT($A316,FIND($C316,$A316)+LEN($C316)-1),),
$F316:$I316,
SUBSTITUTE($J316,LEFT($A316,FIND($C316,$A316)+LEN($C316)-1),)),
[3]!index_multi),_xlfn.XMATCH(L$2,[3]!header_multi))</f>
        <v>GJ</v>
      </c>
      <c r="M316" cm="1">
        <f t="array" aca="1" ref="M316" ca="1">INDEX([3]!data_multi,_xlfn.XMATCH(_xlfn.CONCAT(
SUBSTITUTE($A316,LEFT($A316,FIND($C316,$A316)+LEN($C316)-1),),
$F316:$I316,
SUBSTITUTE($J316,LEFT($A316,FIND($C316,$A316)+LEN($C316)-1),)),
[3]!index_multi),_xlfn.XMATCH(M$2,[3]!header_multi))</f>
        <v>0.02</v>
      </c>
      <c r="N316">
        <f t="shared" ca="1" si="47"/>
        <v>0.02</v>
      </c>
      <c r="O316">
        <f t="shared" ca="1" si="47"/>
        <v>0.02</v>
      </c>
      <c r="P316">
        <f t="shared" ca="1" si="47"/>
        <v>0.02</v>
      </c>
      <c r="Q316">
        <f t="shared" ca="1" si="47"/>
        <v>0.02</v>
      </c>
      <c r="R316">
        <f t="shared" ca="1" si="47"/>
        <v>0.02</v>
      </c>
      <c r="S316">
        <f t="shared" ca="1" si="47"/>
        <v>0.02</v>
      </c>
      <c r="T316">
        <f t="shared" ca="1" si="47"/>
        <v>0.02</v>
      </c>
      <c r="U316">
        <f t="shared" ca="1" si="47"/>
        <v>0.02</v>
      </c>
      <c r="V316">
        <f t="shared" ca="1" si="47"/>
        <v>0.02</v>
      </c>
      <c r="W316">
        <f t="shared" ca="1" si="47"/>
        <v>0.02</v>
      </c>
    </row>
    <row r="317" spans="1:23" x14ac:dyDescent="0.25">
      <c r="A317" t="s">
        <v>103</v>
      </c>
      <c r="B317" t="s">
        <v>6</v>
      </c>
      <c r="C317" t="s">
        <v>16</v>
      </c>
      <c r="D317" t="s">
        <v>17</v>
      </c>
      <c r="E317" t="s">
        <v>110</v>
      </c>
      <c r="F317" t="s">
        <v>89</v>
      </c>
      <c r="G317" t="s">
        <v>18</v>
      </c>
      <c r="J317" t="s">
        <v>92</v>
      </c>
      <c r="K317" t="s">
        <v>80</v>
      </c>
      <c r="L317" t="str" cm="1">
        <f t="array" aca="1" ref="L317" ca="1">INDEX([3]!data_multi,_xlfn.XMATCH(_xlfn.CONCAT(
SUBSTITUTE($A317,LEFT($A317,FIND($C317,$A317)+LEN($C317)-1),),
$F317:$I317,
SUBSTITUTE($J317,LEFT($A317,FIND($C317,$A317)+LEN($C317)-1),)),
[3]!index_multi),_xlfn.XMATCH(L$2,[3]!header_multi))</f>
        <v>GJ</v>
      </c>
      <c r="M317" cm="1">
        <f t="array" aca="1" ref="M317" ca="1">INDEX([3]!data_multi,_xlfn.XMATCH(_xlfn.CONCAT(
SUBSTITUTE($A317,LEFT($A317,FIND($C317,$A317)+LEN($C317)-1),),
$F317:$I317,
SUBSTITUTE($J317,LEFT($A317,FIND($C317,$A317)+LEN($C317)-1),)),
[3]!index_multi),_xlfn.XMATCH(M$2,[3]!header_multi))</f>
        <v>0.18</v>
      </c>
      <c r="N317">
        <f t="shared" ca="1" si="47"/>
        <v>0.18</v>
      </c>
      <c r="O317">
        <f t="shared" ca="1" si="47"/>
        <v>0.18</v>
      </c>
      <c r="P317">
        <f t="shared" ca="1" si="47"/>
        <v>0.18</v>
      </c>
      <c r="Q317">
        <f t="shared" ca="1" si="47"/>
        <v>0.18</v>
      </c>
      <c r="R317">
        <f t="shared" ca="1" si="47"/>
        <v>0.18</v>
      </c>
      <c r="S317">
        <f t="shared" ca="1" si="47"/>
        <v>0.18</v>
      </c>
      <c r="T317">
        <f t="shared" ca="1" si="47"/>
        <v>0.18</v>
      </c>
      <c r="U317">
        <f t="shared" ca="1" si="47"/>
        <v>0.18</v>
      </c>
      <c r="V317">
        <f t="shared" ca="1" si="47"/>
        <v>0.18</v>
      </c>
      <c r="W317">
        <f t="shared" ca="1" si="47"/>
        <v>0.18</v>
      </c>
    </row>
    <row r="318" spans="1:23" x14ac:dyDescent="0.25">
      <c r="A318" t="s">
        <v>103</v>
      </c>
      <c r="B318" t="s">
        <v>6</v>
      </c>
      <c r="C318" t="s">
        <v>16</v>
      </c>
      <c r="D318" t="s">
        <v>17</v>
      </c>
      <c r="E318" t="s">
        <v>110</v>
      </c>
      <c r="F318" t="s">
        <v>89</v>
      </c>
      <c r="G318" t="s">
        <v>18</v>
      </c>
      <c r="J318" t="s">
        <v>79</v>
      </c>
      <c r="K318" t="s">
        <v>80</v>
      </c>
      <c r="L318" t="str" cm="1">
        <f t="array" aca="1" ref="L318" ca="1">INDEX([3]!data_multi,_xlfn.XMATCH(_xlfn.CONCAT(
SUBSTITUTE($A318,LEFT($A318,FIND($C318,$A318)+LEN($C318)-1),),
$F318:$I318,
SUBSTITUTE($J318,LEFT($A318,FIND($C318,$A318)+LEN($C318)-1),)),
[3]!index_multi),_xlfn.XMATCH(L$2,[3]!header_multi))</f>
        <v>GJ</v>
      </c>
      <c r="M318" cm="1">
        <f t="array" aca="1" ref="M318" ca="1">INDEX([3]!data_multi,_xlfn.XMATCH(_xlfn.CONCAT(
SUBSTITUTE($A318,LEFT($A318,FIND($C318,$A318)+LEN($C318)-1),),
$F318:$I318,
SUBSTITUTE($J318,LEFT($A318,FIND($C318,$A318)+LEN($C318)-1),)),
[3]!index_multi),_xlfn.XMATCH(M$2,[3]!header_multi))</f>
        <v>0.13400000000000001</v>
      </c>
      <c r="N318">
        <f t="shared" ca="1" si="47"/>
        <v>0.13400000000000001</v>
      </c>
      <c r="O318">
        <f t="shared" ca="1" si="47"/>
        <v>0.13400000000000001</v>
      </c>
      <c r="P318">
        <f t="shared" ca="1" si="47"/>
        <v>0.13400000000000001</v>
      </c>
      <c r="Q318">
        <f t="shared" ca="1" si="47"/>
        <v>0.13400000000000001</v>
      </c>
      <c r="R318">
        <f t="shared" ca="1" si="47"/>
        <v>0.13400000000000001</v>
      </c>
      <c r="S318">
        <f t="shared" ca="1" si="47"/>
        <v>0.13400000000000001</v>
      </c>
      <c r="T318">
        <f t="shared" ca="1" si="47"/>
        <v>0.13400000000000001</v>
      </c>
      <c r="U318">
        <f t="shared" ca="1" si="47"/>
        <v>0.13400000000000001</v>
      </c>
      <c r="V318">
        <f t="shared" ca="1" si="47"/>
        <v>0.13400000000000001</v>
      </c>
      <c r="W318">
        <f t="shared" ca="1" si="47"/>
        <v>0.13400000000000001</v>
      </c>
    </row>
    <row r="319" spans="1:23" x14ac:dyDescent="0.25">
      <c r="A319" t="s">
        <v>103</v>
      </c>
      <c r="B319" t="s">
        <v>6</v>
      </c>
      <c r="C319" t="s">
        <v>16</v>
      </c>
      <c r="D319" t="s">
        <v>17</v>
      </c>
      <c r="E319" t="s">
        <v>110</v>
      </c>
      <c r="F319" t="s">
        <v>89</v>
      </c>
      <c r="G319" t="s">
        <v>18</v>
      </c>
      <c r="J319" t="s">
        <v>93</v>
      </c>
      <c r="K319" t="s">
        <v>80</v>
      </c>
      <c r="L319" t="str" cm="1">
        <f t="array" aca="1" ref="L319" ca="1">INDEX([3]!data_multi,_xlfn.XMATCH(_xlfn.CONCAT(
SUBSTITUTE($A319,LEFT($A319,FIND($C319,$A319)+LEN($C319)-1),),
$F319:$I319,
SUBSTITUTE($J319,LEFT($A319,FIND($C319,$A319)+LEN($C319)-1),)),
[3]!index_multi),_xlfn.XMATCH(L$2,[3]!header_multi))</f>
        <v>GJ</v>
      </c>
      <c r="M319" cm="1">
        <f t="array" aca="1" ref="M319" ca="1">INDEX([3]!data_multi,_xlfn.XMATCH(_xlfn.CONCAT(
SUBSTITUTE($A319,LEFT($A319,FIND($C319,$A319)+LEN($C319)-1),),
$F319:$I319,
SUBSTITUTE($J319,LEFT($A319,FIND($C319,$A319)+LEN($C319)-1),)),
[3]!index_multi),_xlfn.XMATCH(M$2,[3]!header_multi))</f>
        <v>6.0000000000000001E-3</v>
      </c>
      <c r="N319">
        <f t="shared" ca="1" si="47"/>
        <v>6.0000000000000001E-3</v>
      </c>
      <c r="O319">
        <f t="shared" ca="1" si="47"/>
        <v>6.0000000000000001E-3</v>
      </c>
      <c r="P319">
        <f t="shared" ca="1" si="47"/>
        <v>6.0000000000000001E-3</v>
      </c>
      <c r="Q319">
        <f t="shared" ca="1" si="47"/>
        <v>6.0000000000000001E-3</v>
      </c>
      <c r="R319">
        <f t="shared" ca="1" si="47"/>
        <v>6.0000000000000001E-3</v>
      </c>
      <c r="S319">
        <f t="shared" ca="1" si="47"/>
        <v>6.0000000000000001E-3</v>
      </c>
      <c r="T319">
        <f t="shared" ca="1" si="47"/>
        <v>6.0000000000000001E-3</v>
      </c>
      <c r="U319">
        <f t="shared" ca="1" si="47"/>
        <v>6.0000000000000001E-3</v>
      </c>
      <c r="V319">
        <f t="shared" ca="1" si="47"/>
        <v>6.0000000000000001E-3</v>
      </c>
      <c r="W319">
        <f t="shared" ca="1" si="47"/>
        <v>6.0000000000000001E-3</v>
      </c>
    </row>
    <row r="320" spans="1:23" x14ac:dyDescent="0.25">
      <c r="A320" t="s">
        <v>103</v>
      </c>
      <c r="B320" t="s">
        <v>6</v>
      </c>
      <c r="C320" t="s">
        <v>16</v>
      </c>
      <c r="D320" t="s">
        <v>17</v>
      </c>
      <c r="E320" t="s">
        <v>110</v>
      </c>
      <c r="F320" t="s">
        <v>95</v>
      </c>
      <c r="G320" t="s">
        <v>7</v>
      </c>
    </row>
    <row r="321" spans="1:23" x14ac:dyDescent="0.25">
      <c r="A321" t="s">
        <v>103</v>
      </c>
      <c r="B321" t="s">
        <v>6</v>
      </c>
      <c r="C321" t="s">
        <v>16</v>
      </c>
      <c r="D321" t="s">
        <v>17</v>
      </c>
      <c r="E321" t="s">
        <v>110</v>
      </c>
      <c r="F321" t="s">
        <v>95</v>
      </c>
      <c r="G321" t="s">
        <v>67</v>
      </c>
      <c r="K321" t="s">
        <v>63</v>
      </c>
      <c r="L321" t="s">
        <v>68</v>
      </c>
      <c r="M321" cm="1">
        <f t="array" aca="1" ref="M321" ca="1">INDEX([3]!data,_xlfn.XMATCH(_xlfn.CONCAT(
SUBSTITUTE($A321,LEFT($A321,FIND($C321,$A321)+LEN($C321)-1),),
$F321),
[3]!index),_xlfn.XMATCH($G321,[3]!header))</f>
        <v>1980</v>
      </c>
      <c r="N321">
        <f t="shared" ref="N321:W323" ca="1" si="48">M321</f>
        <v>1980</v>
      </c>
      <c r="O321">
        <f t="shared" ca="1" si="48"/>
        <v>1980</v>
      </c>
      <c r="P321">
        <f t="shared" ca="1" si="48"/>
        <v>1980</v>
      </c>
      <c r="Q321">
        <f t="shared" ca="1" si="48"/>
        <v>1980</v>
      </c>
      <c r="R321">
        <f t="shared" ca="1" si="48"/>
        <v>1980</v>
      </c>
      <c r="S321">
        <f t="shared" ca="1" si="48"/>
        <v>1980</v>
      </c>
      <c r="T321">
        <f t="shared" ca="1" si="48"/>
        <v>1980</v>
      </c>
      <c r="U321">
        <f t="shared" ca="1" si="48"/>
        <v>1980</v>
      </c>
      <c r="V321">
        <f t="shared" ca="1" si="48"/>
        <v>1980</v>
      </c>
      <c r="W321">
        <f t="shared" ca="1" si="48"/>
        <v>1980</v>
      </c>
    </row>
    <row r="322" spans="1:23" x14ac:dyDescent="0.25">
      <c r="A322" t="s">
        <v>103</v>
      </c>
      <c r="B322" t="s">
        <v>6</v>
      </c>
      <c r="C322" t="s">
        <v>16</v>
      </c>
      <c r="D322" t="s">
        <v>17</v>
      </c>
      <c r="E322" t="s">
        <v>110</v>
      </c>
      <c r="F322" t="s">
        <v>95</v>
      </c>
      <c r="G322" t="s">
        <v>69</v>
      </c>
      <c r="K322" t="s">
        <v>63</v>
      </c>
      <c r="L322" t="s">
        <v>68</v>
      </c>
      <c r="M322" cm="1">
        <f t="array" aca="1" ref="M322" ca="1">INDEX([3]!data,_xlfn.XMATCH(_xlfn.CONCAT(
SUBSTITUTE($A322,LEFT($A322,FIND($C322,$A322)+LEN($C322)-1),),
$F322),
[3]!index),_xlfn.XMATCH($G322,[3]!header))</f>
        <v>2101</v>
      </c>
      <c r="N322">
        <f t="shared" ca="1" si="48"/>
        <v>2101</v>
      </c>
      <c r="O322">
        <f t="shared" ca="1" si="48"/>
        <v>2101</v>
      </c>
      <c r="P322">
        <f t="shared" ca="1" si="48"/>
        <v>2101</v>
      </c>
      <c r="Q322">
        <f t="shared" ca="1" si="48"/>
        <v>2101</v>
      </c>
      <c r="R322">
        <f t="shared" ca="1" si="48"/>
        <v>2101</v>
      </c>
      <c r="S322">
        <f t="shared" ca="1" si="48"/>
        <v>2101</v>
      </c>
      <c r="T322">
        <f t="shared" ca="1" si="48"/>
        <v>2101</v>
      </c>
      <c r="U322">
        <f t="shared" ca="1" si="48"/>
        <v>2101</v>
      </c>
      <c r="V322">
        <f t="shared" ca="1" si="48"/>
        <v>2101</v>
      </c>
      <c r="W322">
        <f t="shared" ca="1" si="48"/>
        <v>2101</v>
      </c>
    </row>
    <row r="323" spans="1:23" x14ac:dyDescent="0.25">
      <c r="A323" t="s">
        <v>103</v>
      </c>
      <c r="B323" t="s">
        <v>6</v>
      </c>
      <c r="C323" t="s">
        <v>16</v>
      </c>
      <c r="D323" t="s">
        <v>17</v>
      </c>
      <c r="E323" t="s">
        <v>110</v>
      </c>
      <c r="F323" t="s">
        <v>95</v>
      </c>
      <c r="G323" t="s">
        <v>70</v>
      </c>
      <c r="K323" t="s">
        <v>63</v>
      </c>
      <c r="L323" t="s">
        <v>71</v>
      </c>
      <c r="M323" cm="1">
        <f t="array" aca="1" ref="M323" ca="1">INDEX([3]!data,_xlfn.XMATCH(_xlfn.CONCAT(
SUBSTITUTE($A323,LEFT($A323,FIND($C323,$A323)+LEN($C323)-1),),
$F323),
[3]!index),_xlfn.XMATCH($G323,[3]!header))</f>
        <v>20</v>
      </c>
      <c r="N323">
        <f t="shared" ca="1" si="48"/>
        <v>20</v>
      </c>
      <c r="O323">
        <f t="shared" ca="1" si="48"/>
        <v>20</v>
      </c>
      <c r="P323">
        <f t="shared" ca="1" si="48"/>
        <v>20</v>
      </c>
      <c r="Q323">
        <f t="shared" ca="1" si="48"/>
        <v>20</v>
      </c>
      <c r="R323">
        <f t="shared" ca="1" si="48"/>
        <v>20</v>
      </c>
      <c r="S323">
        <f t="shared" ca="1" si="48"/>
        <v>20</v>
      </c>
      <c r="T323">
        <f t="shared" ca="1" si="48"/>
        <v>20</v>
      </c>
      <c r="U323">
        <f t="shared" ca="1" si="48"/>
        <v>20</v>
      </c>
      <c r="V323">
        <f t="shared" ca="1" si="48"/>
        <v>20</v>
      </c>
      <c r="W323">
        <f t="shared" ca="1" si="48"/>
        <v>20</v>
      </c>
    </row>
    <row r="324" spans="1:23" x14ac:dyDescent="0.25">
      <c r="A324" t="s">
        <v>103</v>
      </c>
      <c r="B324" t="s">
        <v>6</v>
      </c>
      <c r="C324" t="s">
        <v>16</v>
      </c>
      <c r="D324" t="s">
        <v>17</v>
      </c>
      <c r="E324" t="s">
        <v>110</v>
      </c>
      <c r="F324" t="s">
        <v>95</v>
      </c>
      <c r="G324" t="s">
        <v>72</v>
      </c>
      <c r="K324" t="s">
        <v>73</v>
      </c>
      <c r="L324" t="s">
        <v>64</v>
      </c>
      <c r="M324" cm="1">
        <f t="array" aca="1" ref="M324" ca="1">INDEX([3]!data,_xlfn.XMATCH(_xlfn.CONCAT(
SUBSTITUTE($A324,LEFT($A324,FIND($C324,$A324)+LEN($C324)-1),),
$F324),
[3]!index),_xlfn.XMATCH(_xlfn.CONCAT($C324,$G324),[3]!header))</f>
        <v>0.7</v>
      </c>
    </row>
    <row r="325" spans="1:23" x14ac:dyDescent="0.25">
      <c r="A325" t="s">
        <v>103</v>
      </c>
      <c r="B325" t="s">
        <v>6</v>
      </c>
      <c r="C325" t="s">
        <v>16</v>
      </c>
      <c r="D325" t="s">
        <v>17</v>
      </c>
      <c r="E325" t="s">
        <v>110</v>
      </c>
      <c r="F325" t="s">
        <v>95</v>
      </c>
      <c r="G325" t="s">
        <v>74</v>
      </c>
      <c r="K325" t="s">
        <v>63</v>
      </c>
      <c r="L325" t="s">
        <v>75</v>
      </c>
      <c r="M325" cm="1">
        <f t="array" aca="1" ref="M325" ca="1">INDEX([3]!data,_xlfn.XMATCH(_xlfn.CONCAT(
SUBSTITUTE($A325,LEFT($A325,FIND($C325,$A325)+LEN($C325)-1),),
$F325),
[3]!index),_xlfn.XMATCH($G325,[3]!header))</f>
        <v>289875</v>
      </c>
      <c r="N325">
        <f t="shared" ref="N325:W333" ca="1" si="49">M325</f>
        <v>289875</v>
      </c>
      <c r="O325">
        <f t="shared" ca="1" si="49"/>
        <v>289875</v>
      </c>
      <c r="P325">
        <f t="shared" ca="1" si="49"/>
        <v>289875</v>
      </c>
      <c r="Q325">
        <f t="shared" ca="1" si="49"/>
        <v>289875</v>
      </c>
      <c r="R325">
        <f t="shared" ca="1" si="49"/>
        <v>289875</v>
      </c>
      <c r="S325">
        <f t="shared" ca="1" si="49"/>
        <v>289875</v>
      </c>
      <c r="T325">
        <f t="shared" ca="1" si="49"/>
        <v>289875</v>
      </c>
      <c r="U325">
        <f t="shared" ca="1" si="49"/>
        <v>289875</v>
      </c>
      <c r="V325">
        <f t="shared" ca="1" si="49"/>
        <v>289875</v>
      </c>
      <c r="W325">
        <f t="shared" ca="1" si="49"/>
        <v>289875</v>
      </c>
    </row>
    <row r="326" spans="1:23" x14ac:dyDescent="0.25">
      <c r="A326" t="s">
        <v>103</v>
      </c>
      <c r="B326" t="s">
        <v>6</v>
      </c>
      <c r="C326" t="s">
        <v>16</v>
      </c>
      <c r="D326" t="s">
        <v>17</v>
      </c>
      <c r="E326" t="s">
        <v>110</v>
      </c>
      <c r="F326" t="s">
        <v>95</v>
      </c>
      <c r="G326" t="s">
        <v>76</v>
      </c>
      <c r="K326" t="s">
        <v>63</v>
      </c>
      <c r="L326" t="s">
        <v>77</v>
      </c>
      <c r="M326" cm="1">
        <f t="array" aca="1" ref="M326" ca="1">INDEX([3]!data,_xlfn.XMATCH(_xlfn.CONCAT(
SUBSTITUTE($A326,LEFT($A326,FIND($C326,$A326)+LEN($C326)-1),),
$F326),
[3]!index),_xlfn.XMATCH($G326,[3]!header))</f>
        <v>107794732.194328</v>
      </c>
      <c r="N326">
        <f t="shared" ca="1" si="49"/>
        <v>107794732.194328</v>
      </c>
      <c r="O326">
        <f t="shared" ca="1" si="49"/>
        <v>107794732.194328</v>
      </c>
      <c r="P326">
        <f t="shared" ca="1" si="49"/>
        <v>107794732.194328</v>
      </c>
      <c r="Q326">
        <f t="shared" ca="1" si="49"/>
        <v>107794732.194328</v>
      </c>
      <c r="R326">
        <f t="shared" ca="1" si="49"/>
        <v>107794732.194328</v>
      </c>
      <c r="S326">
        <f t="shared" ca="1" si="49"/>
        <v>107794732.194328</v>
      </c>
      <c r="T326">
        <f t="shared" ca="1" si="49"/>
        <v>107794732.194328</v>
      </c>
      <c r="U326">
        <f t="shared" ca="1" si="49"/>
        <v>107794732.194328</v>
      </c>
      <c r="V326">
        <f t="shared" ca="1" si="49"/>
        <v>107794732.194328</v>
      </c>
      <c r="W326">
        <f t="shared" ca="1" si="49"/>
        <v>107794732.194328</v>
      </c>
    </row>
    <row r="327" spans="1:23" x14ac:dyDescent="0.25">
      <c r="A327" t="s">
        <v>103</v>
      </c>
      <c r="B327" t="s">
        <v>6</v>
      </c>
      <c r="C327" t="s">
        <v>16</v>
      </c>
      <c r="D327" t="s">
        <v>17</v>
      </c>
      <c r="E327" t="s">
        <v>110</v>
      </c>
      <c r="F327" t="s">
        <v>95</v>
      </c>
      <c r="G327" t="s">
        <v>78</v>
      </c>
      <c r="K327" t="s">
        <v>63</v>
      </c>
      <c r="L327" t="s">
        <v>77</v>
      </c>
      <c r="M327" cm="1">
        <f t="array" aca="1" ref="M327" ca="1">INDEX([3]!data,_xlfn.XMATCH(_xlfn.CONCAT(
SUBSTITUTE($A327,LEFT($A327,FIND($C327,$A327)+LEN($C327)-1),),
$F327),
[3]!index),_xlfn.XMATCH($G327,[3]!header))</f>
        <v>4311631.9680894101</v>
      </c>
      <c r="N327">
        <f t="shared" ca="1" si="49"/>
        <v>4311631.9680894101</v>
      </c>
      <c r="O327">
        <f t="shared" ca="1" si="49"/>
        <v>4311631.9680894101</v>
      </c>
      <c r="P327">
        <f t="shared" ca="1" si="49"/>
        <v>4311631.9680894101</v>
      </c>
      <c r="Q327">
        <f t="shared" ca="1" si="49"/>
        <v>4311631.9680894101</v>
      </c>
      <c r="R327">
        <f t="shared" ca="1" si="49"/>
        <v>4311631.9680894101</v>
      </c>
      <c r="S327">
        <f t="shared" ca="1" si="49"/>
        <v>4311631.9680894101</v>
      </c>
      <c r="T327">
        <f t="shared" ca="1" si="49"/>
        <v>4311631.9680894101</v>
      </c>
      <c r="U327">
        <f t="shared" ca="1" si="49"/>
        <v>4311631.9680894101</v>
      </c>
      <c r="V327">
        <f t="shared" ca="1" si="49"/>
        <v>4311631.9680894101</v>
      </c>
      <c r="W327">
        <f t="shared" ca="1" si="49"/>
        <v>4311631.9680894101</v>
      </c>
    </row>
    <row r="328" spans="1:23" x14ac:dyDescent="0.25">
      <c r="A328" t="s">
        <v>103</v>
      </c>
      <c r="B328" t="s">
        <v>6</v>
      </c>
      <c r="C328" t="s">
        <v>16</v>
      </c>
      <c r="D328" t="s">
        <v>17</v>
      </c>
      <c r="E328" t="s">
        <v>110</v>
      </c>
      <c r="F328" t="s">
        <v>95</v>
      </c>
      <c r="G328" t="s">
        <v>18</v>
      </c>
      <c r="J328" t="s">
        <v>90</v>
      </c>
      <c r="K328" t="s">
        <v>80</v>
      </c>
      <c r="L328" t="str" cm="1">
        <f t="array" aca="1" ref="L328" ca="1">INDEX([3]!data_multi,_xlfn.XMATCH(_xlfn.CONCAT(
SUBSTITUTE($A328,LEFT($A328,FIND($C328,$A328)+LEN($C328)-1),),
$F328:$I328,
SUBSTITUTE($J328,LEFT($A328,FIND($C328,$A328)+LEN($C328)-1),)),
[3]!index_multi),_xlfn.XMATCH(L$2,[3]!header_multi))</f>
        <v>GJ</v>
      </c>
      <c r="M328" cm="1">
        <f t="array" aca="1" ref="M328" ca="1">INDEX([3]!data_multi,_xlfn.XMATCH(_xlfn.CONCAT(
SUBSTITUTE($A328,LEFT($A328,FIND($C328,$A328)+LEN($C328)-1),),
$F328:$I328,
SUBSTITUTE($J328,LEFT($A328,FIND($C328,$A328)+LEN($C328)-1),)),
[3]!index_multi),_xlfn.XMATCH(M$2,[3]!header_multi))</f>
        <v>8.1000000000000003E-2</v>
      </c>
      <c r="N328">
        <f t="shared" ca="1" si="49"/>
        <v>8.1000000000000003E-2</v>
      </c>
      <c r="O328">
        <f t="shared" ca="1" si="49"/>
        <v>8.1000000000000003E-2</v>
      </c>
      <c r="P328">
        <f t="shared" ca="1" si="49"/>
        <v>8.1000000000000003E-2</v>
      </c>
      <c r="Q328">
        <f t="shared" ca="1" si="49"/>
        <v>8.1000000000000003E-2</v>
      </c>
      <c r="R328">
        <f t="shared" ca="1" si="49"/>
        <v>8.1000000000000003E-2</v>
      </c>
      <c r="S328">
        <f t="shared" ca="1" si="49"/>
        <v>8.1000000000000003E-2</v>
      </c>
      <c r="T328">
        <f t="shared" ca="1" si="49"/>
        <v>8.1000000000000003E-2</v>
      </c>
      <c r="U328">
        <f t="shared" ca="1" si="49"/>
        <v>8.1000000000000003E-2</v>
      </c>
      <c r="V328">
        <f t="shared" ca="1" si="49"/>
        <v>8.1000000000000003E-2</v>
      </c>
      <c r="W328">
        <f t="shared" ca="1" si="49"/>
        <v>8.1000000000000003E-2</v>
      </c>
    </row>
    <row r="329" spans="1:23" x14ac:dyDescent="0.25">
      <c r="A329" t="s">
        <v>103</v>
      </c>
      <c r="B329" t="s">
        <v>6</v>
      </c>
      <c r="C329" t="s">
        <v>16</v>
      </c>
      <c r="D329" t="s">
        <v>17</v>
      </c>
      <c r="E329" t="s">
        <v>110</v>
      </c>
      <c r="F329" t="s">
        <v>95</v>
      </c>
      <c r="G329" t="s">
        <v>18</v>
      </c>
      <c r="J329" t="s">
        <v>91</v>
      </c>
      <c r="K329" t="s">
        <v>80</v>
      </c>
      <c r="L329" t="str" cm="1">
        <f t="array" aca="1" ref="L329" ca="1">INDEX([3]!data_multi,_xlfn.XMATCH(_xlfn.CONCAT(
SUBSTITUTE($A329,LEFT($A329,FIND($C329,$A329)+LEN($C329)-1),),
$F329:$I329,
SUBSTITUTE($J329,LEFT($A329,FIND($C329,$A329)+LEN($C329)-1),)),
[3]!index_multi),_xlfn.XMATCH(L$2,[3]!header_multi))</f>
        <v>GJ</v>
      </c>
      <c r="M329" cm="1">
        <f t="array" aca="1" ref="M329" ca="1">INDEX([3]!data_multi,_xlfn.XMATCH(_xlfn.CONCAT(
SUBSTITUTE($A329,LEFT($A329,FIND($C329,$A329)+LEN($C329)-1),),
$F329:$I329,
SUBSTITUTE($J329,LEFT($A329,FIND($C329,$A329)+LEN($C329)-1),)),
[3]!index_multi),_xlfn.XMATCH(M$2,[3]!header_multi))</f>
        <v>0.02</v>
      </c>
      <c r="N329">
        <f t="shared" ca="1" si="49"/>
        <v>0.02</v>
      </c>
      <c r="O329">
        <f t="shared" ca="1" si="49"/>
        <v>0.02</v>
      </c>
      <c r="P329">
        <f t="shared" ca="1" si="49"/>
        <v>0.02</v>
      </c>
      <c r="Q329">
        <f t="shared" ca="1" si="49"/>
        <v>0.02</v>
      </c>
      <c r="R329">
        <f t="shared" ca="1" si="49"/>
        <v>0.02</v>
      </c>
      <c r="S329">
        <f t="shared" ca="1" si="49"/>
        <v>0.02</v>
      </c>
      <c r="T329">
        <f t="shared" ca="1" si="49"/>
        <v>0.02</v>
      </c>
      <c r="U329">
        <f t="shared" ca="1" si="49"/>
        <v>0.02</v>
      </c>
      <c r="V329">
        <f t="shared" ca="1" si="49"/>
        <v>0.02</v>
      </c>
      <c r="W329">
        <f t="shared" ca="1" si="49"/>
        <v>0.02</v>
      </c>
    </row>
    <row r="330" spans="1:23" x14ac:dyDescent="0.25">
      <c r="A330" t="s">
        <v>103</v>
      </c>
      <c r="B330" t="s">
        <v>6</v>
      </c>
      <c r="C330" t="s">
        <v>16</v>
      </c>
      <c r="D330" t="s">
        <v>17</v>
      </c>
      <c r="E330" t="s">
        <v>110</v>
      </c>
      <c r="F330" t="s">
        <v>95</v>
      </c>
      <c r="G330" t="s">
        <v>18</v>
      </c>
      <c r="J330" t="s">
        <v>92</v>
      </c>
      <c r="K330" t="s">
        <v>80</v>
      </c>
      <c r="L330" t="str" cm="1">
        <f t="array" aca="1" ref="L330" ca="1">INDEX([3]!data_multi,_xlfn.XMATCH(_xlfn.CONCAT(
SUBSTITUTE($A330,LEFT($A330,FIND($C330,$A330)+LEN($C330)-1),),
$F330:$I330,
SUBSTITUTE($J330,LEFT($A330,FIND($C330,$A330)+LEN($C330)-1),)),
[3]!index_multi),_xlfn.XMATCH(L$2,[3]!header_multi))</f>
        <v>GJ</v>
      </c>
      <c r="M330" cm="1">
        <f t="array" aca="1" ref="M330" ca="1">INDEX([3]!data_multi,_xlfn.XMATCH(_xlfn.CONCAT(
SUBSTITUTE($A330,LEFT($A330,FIND($C330,$A330)+LEN($C330)-1),),
$F330:$I330,
SUBSTITUTE($J330,LEFT($A330,FIND($C330,$A330)+LEN($C330)-1),)),
[3]!index_multi),_xlfn.XMATCH(M$2,[3]!header_multi))</f>
        <v>0.18</v>
      </c>
      <c r="N330">
        <f t="shared" ca="1" si="49"/>
        <v>0.18</v>
      </c>
      <c r="O330">
        <f t="shared" ca="1" si="49"/>
        <v>0.18</v>
      </c>
      <c r="P330">
        <f t="shared" ca="1" si="49"/>
        <v>0.18</v>
      </c>
      <c r="Q330">
        <f t="shared" ca="1" si="49"/>
        <v>0.18</v>
      </c>
      <c r="R330">
        <f t="shared" ca="1" si="49"/>
        <v>0.18</v>
      </c>
      <c r="S330">
        <f t="shared" ca="1" si="49"/>
        <v>0.18</v>
      </c>
      <c r="T330">
        <f t="shared" ca="1" si="49"/>
        <v>0.18</v>
      </c>
      <c r="U330">
        <f t="shared" ca="1" si="49"/>
        <v>0.18</v>
      </c>
      <c r="V330">
        <f t="shared" ca="1" si="49"/>
        <v>0.18</v>
      </c>
      <c r="W330">
        <f t="shared" ca="1" si="49"/>
        <v>0.18</v>
      </c>
    </row>
    <row r="331" spans="1:23" x14ac:dyDescent="0.25">
      <c r="A331" t="s">
        <v>103</v>
      </c>
      <c r="B331" t="s">
        <v>6</v>
      </c>
      <c r="C331" t="s">
        <v>16</v>
      </c>
      <c r="D331" t="s">
        <v>17</v>
      </c>
      <c r="E331" t="s">
        <v>110</v>
      </c>
      <c r="F331" t="s">
        <v>95</v>
      </c>
      <c r="G331" t="s">
        <v>18</v>
      </c>
      <c r="J331" t="s">
        <v>79</v>
      </c>
      <c r="K331" t="s">
        <v>80</v>
      </c>
      <c r="L331" t="str" cm="1">
        <f t="array" aca="1" ref="L331" ca="1">INDEX([3]!data_multi,_xlfn.XMATCH(_xlfn.CONCAT(
SUBSTITUTE($A331,LEFT($A331,FIND($C331,$A331)+LEN($C331)-1),),
$F331:$I331,
SUBSTITUTE($J331,LEFT($A331,FIND($C331,$A331)+LEN($C331)-1),)),
[3]!index_multi),_xlfn.XMATCH(L$2,[3]!header_multi))</f>
        <v>GJ</v>
      </c>
      <c r="M331" cm="1">
        <f t="array" aca="1" ref="M331" ca="1">INDEX([3]!data_multi,_xlfn.XMATCH(_xlfn.CONCAT(
SUBSTITUTE($A331,LEFT($A331,FIND($C331,$A331)+LEN($C331)-1),),
$F331:$I331,
SUBSTITUTE($J331,LEFT($A331,FIND($C331,$A331)+LEN($C331)-1),)),
[3]!index_multi),_xlfn.XMATCH(M$2,[3]!header_multi))</f>
        <v>0.13400000000000001</v>
      </c>
      <c r="N331">
        <f t="shared" ca="1" si="49"/>
        <v>0.13400000000000001</v>
      </c>
      <c r="O331">
        <f t="shared" ca="1" si="49"/>
        <v>0.13400000000000001</v>
      </c>
      <c r="P331">
        <f t="shared" ca="1" si="49"/>
        <v>0.13400000000000001</v>
      </c>
      <c r="Q331">
        <f t="shared" ca="1" si="49"/>
        <v>0.13400000000000001</v>
      </c>
      <c r="R331">
        <f t="shared" ca="1" si="49"/>
        <v>0.13400000000000001</v>
      </c>
      <c r="S331">
        <f t="shared" ca="1" si="49"/>
        <v>0.13400000000000001</v>
      </c>
      <c r="T331">
        <f t="shared" ca="1" si="49"/>
        <v>0.13400000000000001</v>
      </c>
      <c r="U331">
        <f t="shared" ca="1" si="49"/>
        <v>0.13400000000000001</v>
      </c>
      <c r="V331">
        <f t="shared" ca="1" si="49"/>
        <v>0.13400000000000001</v>
      </c>
      <c r="W331">
        <f t="shared" ca="1" si="49"/>
        <v>0.13400000000000001</v>
      </c>
    </row>
    <row r="332" spans="1:23" x14ac:dyDescent="0.25">
      <c r="A332" t="s">
        <v>103</v>
      </c>
      <c r="B332" t="s">
        <v>6</v>
      </c>
      <c r="C332" t="s">
        <v>16</v>
      </c>
      <c r="D332" t="s">
        <v>17</v>
      </c>
      <c r="E332" t="s">
        <v>110</v>
      </c>
      <c r="F332" t="s">
        <v>95</v>
      </c>
      <c r="G332" t="s">
        <v>18</v>
      </c>
      <c r="J332" t="s">
        <v>93</v>
      </c>
      <c r="K332" t="s">
        <v>80</v>
      </c>
      <c r="L332" t="str" cm="1">
        <f t="array" aca="1" ref="L332" ca="1">INDEX([3]!data_multi,_xlfn.XMATCH(_xlfn.CONCAT(
SUBSTITUTE($A332,LEFT($A332,FIND($C332,$A332)+LEN($C332)-1),),
$F332:$I332,
SUBSTITUTE($J332,LEFT($A332,FIND($C332,$A332)+LEN($C332)-1),)),
[3]!index_multi),_xlfn.XMATCH(L$2,[3]!header_multi))</f>
        <v>GJ</v>
      </c>
      <c r="M332" cm="1">
        <f t="array" aca="1" ref="M332" ca="1">INDEX([3]!data_multi,_xlfn.XMATCH(_xlfn.CONCAT(
SUBSTITUTE($A332,LEFT($A332,FIND($C332,$A332)+LEN($C332)-1),),
$F332:$I332,
SUBSTITUTE($J332,LEFT($A332,FIND($C332,$A332)+LEN($C332)-1),)),
[3]!index_multi),_xlfn.XMATCH(M$2,[3]!header_multi))</f>
        <v>6.0000000000000001E-3</v>
      </c>
      <c r="N332">
        <f t="shared" ca="1" si="49"/>
        <v>6.0000000000000001E-3</v>
      </c>
      <c r="O332">
        <f t="shared" ca="1" si="49"/>
        <v>6.0000000000000001E-3</v>
      </c>
      <c r="P332">
        <f t="shared" ca="1" si="49"/>
        <v>6.0000000000000001E-3</v>
      </c>
      <c r="Q332">
        <f t="shared" ca="1" si="49"/>
        <v>6.0000000000000001E-3</v>
      </c>
      <c r="R332">
        <f t="shared" ca="1" si="49"/>
        <v>6.0000000000000001E-3</v>
      </c>
      <c r="S332">
        <f t="shared" ca="1" si="49"/>
        <v>6.0000000000000001E-3</v>
      </c>
      <c r="T332">
        <f t="shared" ca="1" si="49"/>
        <v>6.0000000000000001E-3</v>
      </c>
      <c r="U332">
        <f t="shared" ca="1" si="49"/>
        <v>6.0000000000000001E-3</v>
      </c>
      <c r="V332">
        <f t="shared" ca="1" si="49"/>
        <v>6.0000000000000001E-3</v>
      </c>
      <c r="W332">
        <f t="shared" ca="1" si="49"/>
        <v>6.0000000000000001E-3</v>
      </c>
    </row>
    <row r="333" spans="1:23" x14ac:dyDescent="0.25">
      <c r="A333" t="s">
        <v>103</v>
      </c>
      <c r="B333" t="s">
        <v>6</v>
      </c>
      <c r="C333" t="s">
        <v>16</v>
      </c>
      <c r="D333" t="s">
        <v>17</v>
      </c>
      <c r="E333" t="s">
        <v>110</v>
      </c>
      <c r="F333" t="s">
        <v>95</v>
      </c>
      <c r="G333" t="s">
        <v>18</v>
      </c>
      <c r="J333" t="s">
        <v>82</v>
      </c>
      <c r="K333" t="s">
        <v>80</v>
      </c>
      <c r="L333" t="str" cm="1">
        <f t="array" aca="1" ref="L333" ca="1">INDEX([3]!data_multi,_xlfn.XMATCH(_xlfn.CONCAT(
SUBSTITUTE($A333,LEFT($A333,FIND($C333,$A333)+LEN($C333)-1),),
$F333:$I333,
SUBSTITUTE($J333,LEFT($A333,FIND($C333,$A333)+LEN($C333)-1),)),
[3]!index_multi),_xlfn.XMATCH(L$2,[3]!header_multi))</f>
        <v>GJ</v>
      </c>
      <c r="M333" cm="1">
        <f t="array" aca="1" ref="M333" ca="1">INDEX([3]!data_multi,_xlfn.XMATCH(_xlfn.CONCAT(
SUBSTITUTE($A333,LEFT($A333,FIND($C333,$A333)+LEN($C333)-1),),
$F333:$I333,
SUBSTITUTE($J333,LEFT($A333,FIND($C333,$A333)+LEN($C333)-1),)),
[3]!index_multi),_xlfn.XMATCH(M$2,[3]!header_multi))</f>
        <v>-0.36346666666666599</v>
      </c>
      <c r="N333">
        <f t="shared" ca="1" si="49"/>
        <v>-0.36346666666666599</v>
      </c>
      <c r="O333">
        <f t="shared" ca="1" si="49"/>
        <v>-0.36346666666666599</v>
      </c>
      <c r="P333">
        <f t="shared" ca="1" si="49"/>
        <v>-0.36346666666666599</v>
      </c>
      <c r="Q333">
        <f t="shared" ca="1" si="49"/>
        <v>-0.36346666666666599</v>
      </c>
      <c r="R333">
        <f t="shared" ca="1" si="49"/>
        <v>-0.36346666666666599</v>
      </c>
      <c r="S333">
        <f t="shared" ca="1" si="49"/>
        <v>-0.36346666666666599</v>
      </c>
      <c r="T333">
        <f t="shared" ca="1" si="49"/>
        <v>-0.36346666666666599</v>
      </c>
      <c r="U333">
        <f t="shared" ca="1" si="49"/>
        <v>-0.36346666666666599</v>
      </c>
      <c r="V333">
        <f t="shared" ca="1" si="49"/>
        <v>-0.36346666666666599</v>
      </c>
      <c r="W333">
        <f t="shared" ca="1" si="49"/>
        <v>-0.36346666666666599</v>
      </c>
    </row>
    <row r="334" spans="1:23" x14ac:dyDescent="0.25">
      <c r="A334" t="s">
        <v>103</v>
      </c>
      <c r="B334" t="s">
        <v>6</v>
      </c>
      <c r="C334" t="s">
        <v>16</v>
      </c>
      <c r="D334" t="s">
        <v>17</v>
      </c>
      <c r="E334" t="s">
        <v>110</v>
      </c>
      <c r="F334" t="s">
        <v>97</v>
      </c>
      <c r="G334" t="s">
        <v>7</v>
      </c>
    </row>
    <row r="335" spans="1:23" x14ac:dyDescent="0.25">
      <c r="A335" t="s">
        <v>103</v>
      </c>
      <c r="B335" t="s">
        <v>6</v>
      </c>
      <c r="C335" t="s">
        <v>16</v>
      </c>
      <c r="D335" t="s">
        <v>17</v>
      </c>
      <c r="E335" t="s">
        <v>110</v>
      </c>
      <c r="F335" t="s">
        <v>97</v>
      </c>
      <c r="G335" t="s">
        <v>67</v>
      </c>
      <c r="K335" t="s">
        <v>63</v>
      </c>
      <c r="L335" t="s">
        <v>68</v>
      </c>
      <c r="M335" cm="1">
        <f t="array" aca="1" ref="M335" ca="1">INDEX([3]!data,_xlfn.XMATCH(_xlfn.CONCAT(
SUBSTITUTE($A335,LEFT($A335,FIND($C335,$A335)+LEN($C335)-1),),
$F335),
[3]!index),_xlfn.XMATCH($G335,[3]!header))</f>
        <v>1980</v>
      </c>
      <c r="N335">
        <f t="shared" ref="N335:W337" ca="1" si="50">M335</f>
        <v>1980</v>
      </c>
      <c r="O335">
        <f t="shared" ca="1" si="50"/>
        <v>1980</v>
      </c>
      <c r="P335">
        <f t="shared" ca="1" si="50"/>
        <v>1980</v>
      </c>
      <c r="Q335">
        <f t="shared" ca="1" si="50"/>
        <v>1980</v>
      </c>
      <c r="R335">
        <f t="shared" ca="1" si="50"/>
        <v>1980</v>
      </c>
      <c r="S335">
        <f t="shared" ca="1" si="50"/>
        <v>1980</v>
      </c>
      <c r="T335">
        <f t="shared" ca="1" si="50"/>
        <v>1980</v>
      </c>
      <c r="U335">
        <f t="shared" ca="1" si="50"/>
        <v>1980</v>
      </c>
      <c r="V335">
        <f t="shared" ca="1" si="50"/>
        <v>1980</v>
      </c>
      <c r="W335">
        <f t="shared" ca="1" si="50"/>
        <v>1980</v>
      </c>
    </row>
    <row r="336" spans="1:23" x14ac:dyDescent="0.25">
      <c r="A336" t="s">
        <v>103</v>
      </c>
      <c r="B336" t="s">
        <v>6</v>
      </c>
      <c r="C336" t="s">
        <v>16</v>
      </c>
      <c r="D336" t="s">
        <v>17</v>
      </c>
      <c r="E336" t="s">
        <v>110</v>
      </c>
      <c r="F336" t="s">
        <v>97</v>
      </c>
      <c r="G336" t="s">
        <v>69</v>
      </c>
      <c r="K336" t="s">
        <v>63</v>
      </c>
      <c r="L336" t="s">
        <v>68</v>
      </c>
      <c r="M336" cm="1">
        <f t="array" aca="1" ref="M336" ca="1">INDEX([3]!data,_xlfn.XMATCH(_xlfn.CONCAT(
SUBSTITUTE($A336,LEFT($A336,FIND($C336,$A336)+LEN($C336)-1),),
$F336),
[3]!index),_xlfn.XMATCH($G336,[3]!header))</f>
        <v>2101</v>
      </c>
      <c r="N336">
        <f t="shared" ca="1" si="50"/>
        <v>2101</v>
      </c>
      <c r="O336">
        <f t="shared" ca="1" si="50"/>
        <v>2101</v>
      </c>
      <c r="P336">
        <f t="shared" ca="1" si="50"/>
        <v>2101</v>
      </c>
      <c r="Q336">
        <f t="shared" ca="1" si="50"/>
        <v>2101</v>
      </c>
      <c r="R336">
        <f t="shared" ca="1" si="50"/>
        <v>2101</v>
      </c>
      <c r="S336">
        <f t="shared" ca="1" si="50"/>
        <v>2101</v>
      </c>
      <c r="T336">
        <f t="shared" ca="1" si="50"/>
        <v>2101</v>
      </c>
      <c r="U336">
        <f t="shared" ca="1" si="50"/>
        <v>2101</v>
      </c>
      <c r="V336">
        <f t="shared" ca="1" si="50"/>
        <v>2101</v>
      </c>
      <c r="W336">
        <f t="shared" ca="1" si="50"/>
        <v>2101</v>
      </c>
    </row>
    <row r="337" spans="1:23" x14ac:dyDescent="0.25">
      <c r="A337" t="s">
        <v>103</v>
      </c>
      <c r="B337" t="s">
        <v>6</v>
      </c>
      <c r="C337" t="s">
        <v>16</v>
      </c>
      <c r="D337" t="s">
        <v>17</v>
      </c>
      <c r="E337" t="s">
        <v>110</v>
      </c>
      <c r="F337" t="s">
        <v>97</v>
      </c>
      <c r="G337" t="s">
        <v>70</v>
      </c>
      <c r="K337" t="s">
        <v>63</v>
      </c>
      <c r="L337" t="s">
        <v>71</v>
      </c>
      <c r="M337" cm="1">
        <f t="array" aca="1" ref="M337" ca="1">INDEX([3]!data,_xlfn.XMATCH(_xlfn.CONCAT(
SUBSTITUTE($A337,LEFT($A337,FIND($C337,$A337)+LEN($C337)-1),),
$F337),
[3]!index),_xlfn.XMATCH($G337,[3]!header))</f>
        <v>20</v>
      </c>
      <c r="N337">
        <f t="shared" ca="1" si="50"/>
        <v>20</v>
      </c>
      <c r="O337">
        <f t="shared" ca="1" si="50"/>
        <v>20</v>
      </c>
      <c r="P337">
        <f t="shared" ca="1" si="50"/>
        <v>20</v>
      </c>
      <c r="Q337">
        <f t="shared" ca="1" si="50"/>
        <v>20</v>
      </c>
      <c r="R337">
        <f t="shared" ca="1" si="50"/>
        <v>20</v>
      </c>
      <c r="S337">
        <f t="shared" ca="1" si="50"/>
        <v>20</v>
      </c>
      <c r="T337">
        <f t="shared" ca="1" si="50"/>
        <v>20</v>
      </c>
      <c r="U337">
        <f t="shared" ca="1" si="50"/>
        <v>20</v>
      </c>
      <c r="V337">
        <f t="shared" ca="1" si="50"/>
        <v>20</v>
      </c>
      <c r="W337">
        <f t="shared" ca="1" si="50"/>
        <v>20</v>
      </c>
    </row>
    <row r="338" spans="1:23" x14ac:dyDescent="0.25">
      <c r="A338" t="s">
        <v>103</v>
      </c>
      <c r="B338" t="s">
        <v>6</v>
      </c>
      <c r="C338" t="s">
        <v>16</v>
      </c>
      <c r="D338" t="s">
        <v>17</v>
      </c>
      <c r="E338" t="s">
        <v>110</v>
      </c>
      <c r="F338" t="s">
        <v>97</v>
      </c>
      <c r="G338" t="s">
        <v>72</v>
      </c>
      <c r="K338" t="s">
        <v>73</v>
      </c>
      <c r="L338" t="s">
        <v>64</v>
      </c>
      <c r="M338" cm="1">
        <f t="array" aca="1" ref="M338" ca="1">INDEX([3]!data,_xlfn.XMATCH(_xlfn.CONCAT(
SUBSTITUTE($A338,LEFT($A338,FIND($C338,$A338)+LEN($C338)-1),),
$F338),
[3]!index),_xlfn.XMATCH(_xlfn.CONCAT($C338,$G338),[3]!header))</f>
        <v>0</v>
      </c>
    </row>
    <row r="339" spans="1:23" x14ac:dyDescent="0.25">
      <c r="A339" t="s">
        <v>103</v>
      </c>
      <c r="B339" t="s">
        <v>6</v>
      </c>
      <c r="C339" t="s">
        <v>16</v>
      </c>
      <c r="D339" t="s">
        <v>17</v>
      </c>
      <c r="E339" t="s">
        <v>110</v>
      </c>
      <c r="F339" t="s">
        <v>97</v>
      </c>
      <c r="G339" t="s">
        <v>74</v>
      </c>
      <c r="K339" t="s">
        <v>63</v>
      </c>
      <c r="L339" t="s">
        <v>75</v>
      </c>
      <c r="M339" cm="1">
        <f t="array" aca="1" ref="M339" ca="1">INDEX([3]!data,_xlfn.XMATCH(_xlfn.CONCAT(
SUBSTITUTE($A339,LEFT($A339,FIND($C339,$A339)+LEN($C339)-1),),
$F339),
[3]!index),_xlfn.XMATCH($G339,[3]!header))</f>
        <v>289875</v>
      </c>
      <c r="N339">
        <f t="shared" ref="N339:W346" ca="1" si="51">M339</f>
        <v>289875</v>
      </c>
      <c r="O339">
        <f t="shared" ca="1" si="51"/>
        <v>289875</v>
      </c>
      <c r="P339">
        <f t="shared" ca="1" si="51"/>
        <v>289875</v>
      </c>
      <c r="Q339">
        <f t="shared" ca="1" si="51"/>
        <v>289875</v>
      </c>
      <c r="R339">
        <f t="shared" ca="1" si="51"/>
        <v>289875</v>
      </c>
      <c r="S339">
        <f t="shared" ca="1" si="51"/>
        <v>289875</v>
      </c>
      <c r="T339">
        <f t="shared" ca="1" si="51"/>
        <v>289875</v>
      </c>
      <c r="U339">
        <f t="shared" ca="1" si="51"/>
        <v>289875</v>
      </c>
      <c r="V339">
        <f t="shared" ca="1" si="51"/>
        <v>289875</v>
      </c>
      <c r="W339">
        <f t="shared" ca="1" si="51"/>
        <v>289875</v>
      </c>
    </row>
    <row r="340" spans="1:23" x14ac:dyDescent="0.25">
      <c r="A340" t="s">
        <v>103</v>
      </c>
      <c r="B340" t="s">
        <v>6</v>
      </c>
      <c r="C340" t="s">
        <v>16</v>
      </c>
      <c r="D340" t="s">
        <v>17</v>
      </c>
      <c r="E340" t="s">
        <v>110</v>
      </c>
      <c r="F340" t="s">
        <v>97</v>
      </c>
      <c r="G340" t="s">
        <v>76</v>
      </c>
      <c r="K340" t="s">
        <v>63</v>
      </c>
      <c r="L340" t="s">
        <v>77</v>
      </c>
      <c r="M340" cm="1">
        <f t="array" aca="1" ref="M340" ca="1">INDEX([3]!data,_xlfn.XMATCH(_xlfn.CONCAT(
SUBSTITUTE($A340,LEFT($A340,FIND($C340,$A340)+LEN($C340)-1),),
$F340),
[3]!index),_xlfn.XMATCH($G340,[3]!header))</f>
        <v>128294202.07229801</v>
      </c>
      <c r="N340">
        <f t="shared" ca="1" si="51"/>
        <v>128294202.07229801</v>
      </c>
      <c r="O340">
        <f t="shared" ca="1" si="51"/>
        <v>128294202.07229801</v>
      </c>
      <c r="P340">
        <f t="shared" ca="1" si="51"/>
        <v>128294202.07229801</v>
      </c>
      <c r="Q340">
        <f t="shared" ca="1" si="51"/>
        <v>128294202.07229801</v>
      </c>
      <c r="R340">
        <f t="shared" ca="1" si="51"/>
        <v>128294202.07229801</v>
      </c>
      <c r="S340">
        <f t="shared" ca="1" si="51"/>
        <v>128294202.07229801</v>
      </c>
      <c r="T340">
        <f t="shared" ca="1" si="51"/>
        <v>128294202.07229801</v>
      </c>
      <c r="U340">
        <f t="shared" ca="1" si="51"/>
        <v>128294202.07229801</v>
      </c>
      <c r="V340">
        <f t="shared" ca="1" si="51"/>
        <v>128294202.07229801</v>
      </c>
      <c r="W340">
        <f t="shared" ca="1" si="51"/>
        <v>128294202.07229801</v>
      </c>
    </row>
    <row r="341" spans="1:23" x14ac:dyDescent="0.25">
      <c r="A341" t="s">
        <v>103</v>
      </c>
      <c r="B341" t="s">
        <v>6</v>
      </c>
      <c r="C341" t="s">
        <v>16</v>
      </c>
      <c r="D341" t="s">
        <v>17</v>
      </c>
      <c r="E341" t="s">
        <v>110</v>
      </c>
      <c r="F341" t="s">
        <v>97</v>
      </c>
      <c r="G341" t="s">
        <v>78</v>
      </c>
      <c r="K341" t="s">
        <v>63</v>
      </c>
      <c r="L341" t="s">
        <v>77</v>
      </c>
      <c r="M341" cm="1">
        <f t="array" aca="1" ref="M341" ca="1">INDEX([3]!data,_xlfn.XMATCH(_xlfn.CONCAT(
SUBSTITUTE($A341,LEFT($A341,FIND($C341,$A341)+LEN($C341)-1),),
$F341),
[3]!index),_xlfn.XMATCH($G341,[3]!header))</f>
        <v>5131482.0471033501</v>
      </c>
      <c r="N341">
        <f t="shared" ca="1" si="51"/>
        <v>5131482.0471033501</v>
      </c>
      <c r="O341">
        <f t="shared" ca="1" si="51"/>
        <v>5131482.0471033501</v>
      </c>
      <c r="P341">
        <f t="shared" ca="1" si="51"/>
        <v>5131482.0471033501</v>
      </c>
      <c r="Q341">
        <f t="shared" ca="1" si="51"/>
        <v>5131482.0471033501</v>
      </c>
      <c r="R341">
        <f t="shared" ca="1" si="51"/>
        <v>5131482.0471033501</v>
      </c>
      <c r="S341">
        <f t="shared" ca="1" si="51"/>
        <v>5131482.0471033501</v>
      </c>
      <c r="T341">
        <f t="shared" ca="1" si="51"/>
        <v>5131482.0471033501</v>
      </c>
      <c r="U341">
        <f t="shared" ca="1" si="51"/>
        <v>5131482.0471033501</v>
      </c>
      <c r="V341">
        <f t="shared" ca="1" si="51"/>
        <v>5131482.0471033501</v>
      </c>
      <c r="W341">
        <f t="shared" ca="1" si="51"/>
        <v>5131482.0471033501</v>
      </c>
    </row>
    <row r="342" spans="1:23" x14ac:dyDescent="0.25">
      <c r="A342" t="s">
        <v>103</v>
      </c>
      <c r="B342" t="s">
        <v>6</v>
      </c>
      <c r="C342" t="s">
        <v>16</v>
      </c>
      <c r="D342" t="s">
        <v>17</v>
      </c>
      <c r="E342" t="s">
        <v>110</v>
      </c>
      <c r="F342" t="s">
        <v>97</v>
      </c>
      <c r="G342" t="s">
        <v>18</v>
      </c>
      <c r="J342" t="s">
        <v>90</v>
      </c>
      <c r="K342" t="s">
        <v>80</v>
      </c>
      <c r="L342" t="str" cm="1">
        <f t="array" aca="1" ref="L342" ca="1">INDEX([3]!data_multi,_xlfn.XMATCH(_xlfn.CONCAT(
SUBSTITUTE($A342,LEFT($A342,FIND($C342,$A342)+LEN($C342)-1),),
$F342:$I342,
SUBSTITUTE($J342,LEFT($A342,FIND($C342,$A342)+LEN($C342)-1),)),
[3]!index_multi),_xlfn.XMATCH(L$2,[3]!header_multi))</f>
        <v>GJ</v>
      </c>
      <c r="M342" cm="1">
        <f t="array" aca="1" ref="M342" ca="1">INDEX([3]!data_multi,_xlfn.XMATCH(_xlfn.CONCAT(
SUBSTITUTE($A342,LEFT($A342,FIND($C342,$A342)+LEN($C342)-1),),
$F342:$I342,
SUBSTITUTE($J342,LEFT($A342,FIND($C342,$A342)+LEN($C342)-1),)),
[3]!index_multi),_xlfn.XMATCH(M$2,[3]!header_multi))</f>
        <v>8.1000000000000003E-2</v>
      </c>
      <c r="N342">
        <f t="shared" ca="1" si="51"/>
        <v>8.1000000000000003E-2</v>
      </c>
      <c r="O342">
        <f t="shared" ca="1" si="51"/>
        <v>8.1000000000000003E-2</v>
      </c>
      <c r="P342">
        <f t="shared" ca="1" si="51"/>
        <v>8.1000000000000003E-2</v>
      </c>
      <c r="Q342">
        <f t="shared" ca="1" si="51"/>
        <v>8.1000000000000003E-2</v>
      </c>
      <c r="R342">
        <f t="shared" ca="1" si="51"/>
        <v>8.1000000000000003E-2</v>
      </c>
      <c r="S342">
        <f t="shared" ca="1" si="51"/>
        <v>8.1000000000000003E-2</v>
      </c>
      <c r="T342">
        <f t="shared" ca="1" si="51"/>
        <v>8.1000000000000003E-2</v>
      </c>
      <c r="U342">
        <f t="shared" ca="1" si="51"/>
        <v>8.1000000000000003E-2</v>
      </c>
      <c r="V342">
        <f t="shared" ca="1" si="51"/>
        <v>8.1000000000000003E-2</v>
      </c>
      <c r="W342">
        <f t="shared" ca="1" si="51"/>
        <v>8.1000000000000003E-2</v>
      </c>
    </row>
    <row r="343" spans="1:23" x14ac:dyDescent="0.25">
      <c r="A343" t="s">
        <v>103</v>
      </c>
      <c r="B343" t="s">
        <v>6</v>
      </c>
      <c r="C343" t="s">
        <v>16</v>
      </c>
      <c r="D343" t="s">
        <v>17</v>
      </c>
      <c r="E343" t="s">
        <v>110</v>
      </c>
      <c r="F343" t="s">
        <v>97</v>
      </c>
      <c r="G343" t="s">
        <v>18</v>
      </c>
      <c r="J343" t="s">
        <v>91</v>
      </c>
      <c r="K343" t="s">
        <v>80</v>
      </c>
      <c r="L343" t="str" cm="1">
        <f t="array" aca="1" ref="L343" ca="1">INDEX([3]!data_multi,_xlfn.XMATCH(_xlfn.CONCAT(
SUBSTITUTE($A343,LEFT($A343,FIND($C343,$A343)+LEN($C343)-1),),
$F343:$I343,
SUBSTITUTE($J343,LEFT($A343,FIND($C343,$A343)+LEN($C343)-1),)),
[3]!index_multi),_xlfn.XMATCH(L$2,[3]!header_multi))</f>
        <v>GJ</v>
      </c>
      <c r="M343" cm="1">
        <f t="array" aca="1" ref="M343" ca="1">INDEX([3]!data_multi,_xlfn.XMATCH(_xlfn.CONCAT(
SUBSTITUTE($A343,LEFT($A343,FIND($C343,$A343)+LEN($C343)-1),),
$F343:$I343,
SUBSTITUTE($J343,LEFT($A343,FIND($C343,$A343)+LEN($C343)-1),)),
[3]!index_multi),_xlfn.XMATCH(M$2,[3]!header_multi))</f>
        <v>0.02</v>
      </c>
      <c r="N343">
        <f t="shared" ca="1" si="51"/>
        <v>0.02</v>
      </c>
      <c r="O343">
        <f t="shared" ca="1" si="51"/>
        <v>0.02</v>
      </c>
      <c r="P343">
        <f t="shared" ca="1" si="51"/>
        <v>0.02</v>
      </c>
      <c r="Q343">
        <f t="shared" ca="1" si="51"/>
        <v>0.02</v>
      </c>
      <c r="R343">
        <f t="shared" ca="1" si="51"/>
        <v>0.02</v>
      </c>
      <c r="S343">
        <f t="shared" ca="1" si="51"/>
        <v>0.02</v>
      </c>
      <c r="T343">
        <f t="shared" ca="1" si="51"/>
        <v>0.02</v>
      </c>
      <c r="U343">
        <f t="shared" ca="1" si="51"/>
        <v>0.02</v>
      </c>
      <c r="V343">
        <f t="shared" ca="1" si="51"/>
        <v>0.02</v>
      </c>
      <c r="W343">
        <f t="shared" ca="1" si="51"/>
        <v>0.02</v>
      </c>
    </row>
    <row r="344" spans="1:23" x14ac:dyDescent="0.25">
      <c r="A344" t="s">
        <v>103</v>
      </c>
      <c r="B344" t="s">
        <v>6</v>
      </c>
      <c r="C344" t="s">
        <v>16</v>
      </c>
      <c r="D344" t="s">
        <v>17</v>
      </c>
      <c r="E344" t="s">
        <v>110</v>
      </c>
      <c r="F344" t="s">
        <v>97</v>
      </c>
      <c r="G344" t="s">
        <v>18</v>
      </c>
      <c r="J344" t="s">
        <v>92</v>
      </c>
      <c r="K344" t="s">
        <v>80</v>
      </c>
      <c r="L344" t="str" cm="1">
        <f t="array" aca="1" ref="L344" ca="1">INDEX([3]!data_multi,_xlfn.XMATCH(_xlfn.CONCAT(
SUBSTITUTE($A344,LEFT($A344,FIND($C344,$A344)+LEN($C344)-1),),
$F344:$I344,
SUBSTITUTE($J344,LEFT($A344,FIND($C344,$A344)+LEN($C344)-1),)),
[3]!index_multi),_xlfn.XMATCH(L$2,[3]!header_multi))</f>
        <v>GJ</v>
      </c>
      <c r="M344" cm="1">
        <f t="array" aca="1" ref="M344" ca="1">INDEX([3]!data_multi,_xlfn.XMATCH(_xlfn.CONCAT(
SUBSTITUTE($A344,LEFT($A344,FIND($C344,$A344)+LEN($C344)-1),),
$F344:$I344,
SUBSTITUTE($J344,LEFT($A344,FIND($C344,$A344)+LEN($C344)-1),)),
[3]!index_multi),_xlfn.XMATCH(M$2,[3]!header_multi))</f>
        <v>0.18</v>
      </c>
      <c r="N344">
        <f t="shared" ca="1" si="51"/>
        <v>0.18</v>
      </c>
      <c r="O344">
        <f t="shared" ca="1" si="51"/>
        <v>0.18</v>
      </c>
      <c r="P344">
        <f t="shared" ca="1" si="51"/>
        <v>0.18</v>
      </c>
      <c r="Q344">
        <f t="shared" ca="1" si="51"/>
        <v>0.18</v>
      </c>
      <c r="R344">
        <f t="shared" ca="1" si="51"/>
        <v>0.18</v>
      </c>
      <c r="S344">
        <f t="shared" ca="1" si="51"/>
        <v>0.18</v>
      </c>
      <c r="T344">
        <f t="shared" ca="1" si="51"/>
        <v>0.18</v>
      </c>
      <c r="U344">
        <f t="shared" ca="1" si="51"/>
        <v>0.18</v>
      </c>
      <c r="V344">
        <f t="shared" ca="1" si="51"/>
        <v>0.18</v>
      </c>
      <c r="W344">
        <f t="shared" ca="1" si="51"/>
        <v>0.18</v>
      </c>
    </row>
    <row r="345" spans="1:23" x14ac:dyDescent="0.25">
      <c r="A345" t="s">
        <v>103</v>
      </c>
      <c r="B345" t="s">
        <v>6</v>
      </c>
      <c r="C345" t="s">
        <v>16</v>
      </c>
      <c r="D345" t="s">
        <v>17</v>
      </c>
      <c r="E345" t="s">
        <v>110</v>
      </c>
      <c r="F345" t="s">
        <v>97</v>
      </c>
      <c r="G345" t="s">
        <v>18</v>
      </c>
      <c r="J345" t="s">
        <v>79</v>
      </c>
      <c r="K345" t="s">
        <v>80</v>
      </c>
      <c r="L345" t="str" cm="1">
        <f t="array" aca="1" ref="L345" ca="1">INDEX([3]!data_multi,_xlfn.XMATCH(_xlfn.CONCAT(
SUBSTITUTE($A345,LEFT($A345,FIND($C345,$A345)+LEN($C345)-1),),
$F345:$I345,
SUBSTITUTE($J345,LEFT($A345,FIND($C345,$A345)+LEN($C345)-1),)),
[3]!index_multi),_xlfn.XMATCH(L$2,[3]!header_multi))</f>
        <v>GJ</v>
      </c>
      <c r="M345" cm="1">
        <f t="array" aca="1" ref="M345" ca="1">INDEX([3]!data_multi,_xlfn.XMATCH(_xlfn.CONCAT(
SUBSTITUTE($A345,LEFT($A345,FIND($C345,$A345)+LEN($C345)-1),),
$F345:$I345,
SUBSTITUTE($J345,LEFT($A345,FIND($C345,$A345)+LEN($C345)-1),)),
[3]!index_multi),_xlfn.XMATCH(M$2,[3]!header_multi))</f>
        <v>9.9000000000000005E-2</v>
      </c>
      <c r="N345">
        <f t="shared" ca="1" si="51"/>
        <v>9.9000000000000005E-2</v>
      </c>
      <c r="O345">
        <f t="shared" ca="1" si="51"/>
        <v>9.9000000000000005E-2</v>
      </c>
      <c r="P345">
        <f t="shared" ca="1" si="51"/>
        <v>9.9000000000000005E-2</v>
      </c>
      <c r="Q345">
        <f t="shared" ca="1" si="51"/>
        <v>9.9000000000000005E-2</v>
      </c>
      <c r="R345">
        <f t="shared" ca="1" si="51"/>
        <v>9.9000000000000005E-2</v>
      </c>
      <c r="S345">
        <f t="shared" ca="1" si="51"/>
        <v>9.9000000000000005E-2</v>
      </c>
      <c r="T345">
        <f t="shared" ca="1" si="51"/>
        <v>9.9000000000000005E-2</v>
      </c>
      <c r="U345">
        <f t="shared" ca="1" si="51"/>
        <v>9.9000000000000005E-2</v>
      </c>
      <c r="V345">
        <f t="shared" ca="1" si="51"/>
        <v>9.9000000000000005E-2</v>
      </c>
      <c r="W345">
        <f t="shared" ca="1" si="51"/>
        <v>9.9000000000000005E-2</v>
      </c>
    </row>
    <row r="346" spans="1:23" x14ac:dyDescent="0.25">
      <c r="A346" t="s">
        <v>103</v>
      </c>
      <c r="B346" t="s">
        <v>6</v>
      </c>
      <c r="C346" t="s">
        <v>16</v>
      </c>
      <c r="D346" t="s">
        <v>17</v>
      </c>
      <c r="E346" t="s">
        <v>110</v>
      </c>
      <c r="F346" t="s">
        <v>97</v>
      </c>
      <c r="G346" t="s">
        <v>18</v>
      </c>
      <c r="J346" t="s">
        <v>93</v>
      </c>
      <c r="K346" t="s">
        <v>80</v>
      </c>
      <c r="L346" t="str" cm="1">
        <f t="array" aca="1" ref="L346" ca="1">INDEX([3]!data_multi,_xlfn.XMATCH(_xlfn.CONCAT(
SUBSTITUTE($A346,LEFT($A346,FIND($C346,$A346)+LEN($C346)-1),),
$F346:$I346,
SUBSTITUTE($J346,LEFT($A346,FIND($C346,$A346)+LEN($C346)-1),)),
[3]!index_multi),_xlfn.XMATCH(L$2,[3]!header_multi))</f>
        <v>GJ</v>
      </c>
      <c r="M346" cm="1">
        <f t="array" aca="1" ref="M346" ca="1">INDEX([3]!data_multi,_xlfn.XMATCH(_xlfn.CONCAT(
SUBSTITUTE($A346,LEFT($A346,FIND($C346,$A346)+LEN($C346)-1),),
$F346:$I346,
SUBSTITUTE($J346,LEFT($A346,FIND($C346,$A346)+LEN($C346)-1),)),
[3]!index_multi),_xlfn.XMATCH(M$2,[3]!header_multi))</f>
        <v>6.0000000000000001E-3</v>
      </c>
      <c r="N346">
        <f t="shared" ca="1" si="51"/>
        <v>6.0000000000000001E-3</v>
      </c>
      <c r="O346">
        <f t="shared" ca="1" si="51"/>
        <v>6.0000000000000001E-3</v>
      </c>
      <c r="P346">
        <f t="shared" ca="1" si="51"/>
        <v>6.0000000000000001E-3</v>
      </c>
      <c r="Q346">
        <f t="shared" ca="1" si="51"/>
        <v>6.0000000000000001E-3</v>
      </c>
      <c r="R346">
        <f t="shared" ca="1" si="51"/>
        <v>6.0000000000000001E-3</v>
      </c>
      <c r="S346">
        <f t="shared" ca="1" si="51"/>
        <v>6.0000000000000001E-3</v>
      </c>
      <c r="T346">
        <f t="shared" ca="1" si="51"/>
        <v>6.0000000000000001E-3</v>
      </c>
      <c r="U346">
        <f t="shared" ca="1" si="51"/>
        <v>6.0000000000000001E-3</v>
      </c>
      <c r="V346">
        <f t="shared" ca="1" si="51"/>
        <v>6.0000000000000001E-3</v>
      </c>
      <c r="W346">
        <f t="shared" ca="1" si="51"/>
        <v>6.0000000000000001E-3</v>
      </c>
    </row>
    <row r="347" spans="1:23" x14ac:dyDescent="0.25">
      <c r="A347" t="s">
        <v>103</v>
      </c>
      <c r="B347" t="s">
        <v>6</v>
      </c>
      <c r="C347" t="s">
        <v>16</v>
      </c>
      <c r="D347" t="s">
        <v>17</v>
      </c>
      <c r="E347" t="s">
        <v>110</v>
      </c>
      <c r="F347" t="s">
        <v>99</v>
      </c>
      <c r="G347" t="s">
        <v>7</v>
      </c>
    </row>
    <row r="348" spans="1:23" x14ac:dyDescent="0.25">
      <c r="A348" t="s">
        <v>103</v>
      </c>
      <c r="B348" t="s">
        <v>6</v>
      </c>
      <c r="C348" t="s">
        <v>16</v>
      </c>
      <c r="D348" t="s">
        <v>17</v>
      </c>
      <c r="E348" t="s">
        <v>110</v>
      </c>
      <c r="F348" t="s">
        <v>99</v>
      </c>
      <c r="G348" t="s">
        <v>67</v>
      </c>
      <c r="K348" t="s">
        <v>63</v>
      </c>
      <c r="L348" t="s">
        <v>68</v>
      </c>
      <c r="M348" cm="1">
        <f t="array" aca="1" ref="M348" ca="1">INDEX([3]!data,_xlfn.XMATCH(_xlfn.CONCAT(
SUBSTITUTE($A348,LEFT($A348,FIND($C348,$A348)+LEN($C348)-1),),
$F348),
[3]!index),_xlfn.XMATCH($G348,[3]!header))</f>
        <v>1980</v>
      </c>
      <c r="N348">
        <f t="shared" ref="N348:W350" ca="1" si="52">M348</f>
        <v>1980</v>
      </c>
      <c r="O348">
        <f t="shared" ca="1" si="52"/>
        <v>1980</v>
      </c>
      <c r="P348">
        <f t="shared" ca="1" si="52"/>
        <v>1980</v>
      </c>
      <c r="Q348">
        <f t="shared" ca="1" si="52"/>
        <v>1980</v>
      </c>
      <c r="R348">
        <f t="shared" ca="1" si="52"/>
        <v>1980</v>
      </c>
      <c r="S348">
        <f t="shared" ca="1" si="52"/>
        <v>1980</v>
      </c>
      <c r="T348">
        <f t="shared" ca="1" si="52"/>
        <v>1980</v>
      </c>
      <c r="U348">
        <f t="shared" ca="1" si="52"/>
        <v>1980</v>
      </c>
      <c r="V348">
        <f t="shared" ca="1" si="52"/>
        <v>1980</v>
      </c>
      <c r="W348">
        <f t="shared" ca="1" si="52"/>
        <v>1980</v>
      </c>
    </row>
    <row r="349" spans="1:23" x14ac:dyDescent="0.25">
      <c r="A349" t="s">
        <v>103</v>
      </c>
      <c r="B349" t="s">
        <v>6</v>
      </c>
      <c r="C349" t="s">
        <v>16</v>
      </c>
      <c r="D349" t="s">
        <v>17</v>
      </c>
      <c r="E349" t="s">
        <v>110</v>
      </c>
      <c r="F349" t="s">
        <v>99</v>
      </c>
      <c r="G349" t="s">
        <v>69</v>
      </c>
      <c r="K349" t="s">
        <v>63</v>
      </c>
      <c r="L349" t="s">
        <v>68</v>
      </c>
      <c r="M349" cm="1">
        <f t="array" aca="1" ref="M349" ca="1">INDEX([3]!data,_xlfn.XMATCH(_xlfn.CONCAT(
SUBSTITUTE($A349,LEFT($A349,FIND($C349,$A349)+LEN($C349)-1),),
$F349),
[3]!index),_xlfn.XMATCH($G349,[3]!header))</f>
        <v>2101</v>
      </c>
      <c r="N349">
        <f t="shared" ca="1" si="52"/>
        <v>2101</v>
      </c>
      <c r="O349">
        <f t="shared" ca="1" si="52"/>
        <v>2101</v>
      </c>
      <c r="P349">
        <f t="shared" ca="1" si="52"/>
        <v>2101</v>
      </c>
      <c r="Q349">
        <f t="shared" ca="1" si="52"/>
        <v>2101</v>
      </c>
      <c r="R349">
        <f t="shared" ca="1" si="52"/>
        <v>2101</v>
      </c>
      <c r="S349">
        <f t="shared" ca="1" si="52"/>
        <v>2101</v>
      </c>
      <c r="T349">
        <f t="shared" ca="1" si="52"/>
        <v>2101</v>
      </c>
      <c r="U349">
        <f t="shared" ca="1" si="52"/>
        <v>2101</v>
      </c>
      <c r="V349">
        <f t="shared" ca="1" si="52"/>
        <v>2101</v>
      </c>
      <c r="W349">
        <f t="shared" ca="1" si="52"/>
        <v>2101</v>
      </c>
    </row>
    <row r="350" spans="1:23" x14ac:dyDescent="0.25">
      <c r="A350" t="s">
        <v>103</v>
      </c>
      <c r="B350" t="s">
        <v>6</v>
      </c>
      <c r="C350" t="s">
        <v>16</v>
      </c>
      <c r="D350" t="s">
        <v>17</v>
      </c>
      <c r="E350" t="s">
        <v>110</v>
      </c>
      <c r="F350" t="s">
        <v>99</v>
      </c>
      <c r="G350" t="s">
        <v>70</v>
      </c>
      <c r="K350" t="s">
        <v>63</v>
      </c>
      <c r="L350" t="s">
        <v>71</v>
      </c>
      <c r="M350" cm="1">
        <f t="array" aca="1" ref="M350" ca="1">INDEX([3]!data,_xlfn.XMATCH(_xlfn.CONCAT(
SUBSTITUTE($A350,LEFT($A350,FIND($C350,$A350)+LEN($C350)-1),),
$F350),
[3]!index),_xlfn.XMATCH($G350,[3]!header))</f>
        <v>20</v>
      </c>
      <c r="N350">
        <f t="shared" ca="1" si="52"/>
        <v>20</v>
      </c>
      <c r="O350">
        <f t="shared" ca="1" si="52"/>
        <v>20</v>
      </c>
      <c r="P350">
        <f t="shared" ca="1" si="52"/>
        <v>20</v>
      </c>
      <c r="Q350">
        <f t="shared" ca="1" si="52"/>
        <v>20</v>
      </c>
      <c r="R350">
        <f t="shared" ca="1" si="52"/>
        <v>20</v>
      </c>
      <c r="S350">
        <f t="shared" ca="1" si="52"/>
        <v>20</v>
      </c>
      <c r="T350">
        <f t="shared" ca="1" si="52"/>
        <v>20</v>
      </c>
      <c r="U350">
        <f t="shared" ca="1" si="52"/>
        <v>20</v>
      </c>
      <c r="V350">
        <f t="shared" ca="1" si="52"/>
        <v>20</v>
      </c>
      <c r="W350">
        <f t="shared" ca="1" si="52"/>
        <v>20</v>
      </c>
    </row>
    <row r="351" spans="1:23" x14ac:dyDescent="0.25">
      <c r="A351" t="s">
        <v>103</v>
      </c>
      <c r="B351" t="s">
        <v>6</v>
      </c>
      <c r="C351" t="s">
        <v>16</v>
      </c>
      <c r="D351" t="s">
        <v>17</v>
      </c>
      <c r="E351" t="s">
        <v>110</v>
      </c>
      <c r="F351" t="s">
        <v>99</v>
      </c>
      <c r="G351" t="s">
        <v>72</v>
      </c>
      <c r="K351" t="s">
        <v>73</v>
      </c>
      <c r="L351" t="s">
        <v>64</v>
      </c>
      <c r="M351" cm="1">
        <f t="array" aca="1" ref="M351" ca="1">INDEX([3]!data,_xlfn.XMATCH(_xlfn.CONCAT(
SUBSTITUTE($A351,LEFT($A351,FIND($C351,$A351)+LEN($C351)-1),),
$F351),
[3]!index),_xlfn.XMATCH(_xlfn.CONCAT($C351,$G351),[3]!header))</f>
        <v>0</v>
      </c>
    </row>
    <row r="352" spans="1:23" x14ac:dyDescent="0.25">
      <c r="A352" t="s">
        <v>103</v>
      </c>
      <c r="B352" t="s">
        <v>6</v>
      </c>
      <c r="C352" t="s">
        <v>16</v>
      </c>
      <c r="D352" t="s">
        <v>17</v>
      </c>
      <c r="E352" t="s">
        <v>110</v>
      </c>
      <c r="F352" t="s">
        <v>99</v>
      </c>
      <c r="G352" t="s">
        <v>74</v>
      </c>
      <c r="K352" t="s">
        <v>63</v>
      </c>
      <c r="L352" t="s">
        <v>75</v>
      </c>
      <c r="M352" cm="1">
        <f t="array" aca="1" ref="M352" ca="1">INDEX([3]!data,_xlfn.XMATCH(_xlfn.CONCAT(
SUBSTITUTE($A352,LEFT($A352,FIND($C352,$A352)+LEN($C352)-1),),
$F352),
[3]!index),_xlfn.XMATCH($G352,[3]!header))</f>
        <v>289875</v>
      </c>
      <c r="N352">
        <f t="shared" ref="N352:W360" ca="1" si="53">M352</f>
        <v>289875</v>
      </c>
      <c r="O352">
        <f t="shared" ca="1" si="53"/>
        <v>289875</v>
      </c>
      <c r="P352">
        <f t="shared" ca="1" si="53"/>
        <v>289875</v>
      </c>
      <c r="Q352">
        <f t="shared" ca="1" si="53"/>
        <v>289875</v>
      </c>
      <c r="R352">
        <f t="shared" ca="1" si="53"/>
        <v>289875</v>
      </c>
      <c r="S352">
        <f t="shared" ca="1" si="53"/>
        <v>289875</v>
      </c>
      <c r="T352">
        <f t="shared" ca="1" si="53"/>
        <v>289875</v>
      </c>
      <c r="U352">
        <f t="shared" ca="1" si="53"/>
        <v>289875</v>
      </c>
      <c r="V352">
        <f t="shared" ca="1" si="53"/>
        <v>289875</v>
      </c>
      <c r="W352">
        <f t="shared" ca="1" si="53"/>
        <v>289875</v>
      </c>
    </row>
    <row r="353" spans="1:23" x14ac:dyDescent="0.25">
      <c r="A353" t="s">
        <v>103</v>
      </c>
      <c r="B353" t="s">
        <v>6</v>
      </c>
      <c r="C353" t="s">
        <v>16</v>
      </c>
      <c r="D353" t="s">
        <v>17</v>
      </c>
      <c r="E353" t="s">
        <v>110</v>
      </c>
      <c r="F353" t="s">
        <v>99</v>
      </c>
      <c r="G353" t="s">
        <v>76</v>
      </c>
      <c r="K353" t="s">
        <v>63</v>
      </c>
      <c r="L353" t="s">
        <v>77</v>
      </c>
      <c r="M353" cm="1">
        <f t="array" aca="1" ref="M353" ca="1">INDEX([3]!data,_xlfn.XMATCH(_xlfn.CONCAT(
SUBSTITUTE($A353,LEFT($A353,FIND($C353,$A353)+LEN($C353)-1),),
$F353),
[3]!index),_xlfn.XMATCH($G353,[3]!header))</f>
        <v>134403211.42686999</v>
      </c>
      <c r="N353">
        <f t="shared" ca="1" si="53"/>
        <v>134403211.42686999</v>
      </c>
      <c r="O353">
        <f t="shared" ca="1" si="53"/>
        <v>134403211.42686999</v>
      </c>
      <c r="P353">
        <f t="shared" ca="1" si="53"/>
        <v>134403211.42686999</v>
      </c>
      <c r="Q353">
        <f t="shared" ca="1" si="53"/>
        <v>134403211.42686999</v>
      </c>
      <c r="R353">
        <f t="shared" ca="1" si="53"/>
        <v>134403211.42686999</v>
      </c>
      <c r="S353">
        <f t="shared" ca="1" si="53"/>
        <v>134403211.42686999</v>
      </c>
      <c r="T353">
        <f t="shared" ca="1" si="53"/>
        <v>134403211.42686999</v>
      </c>
      <c r="U353">
        <f t="shared" ca="1" si="53"/>
        <v>134403211.42686999</v>
      </c>
      <c r="V353">
        <f t="shared" ca="1" si="53"/>
        <v>134403211.42686999</v>
      </c>
      <c r="W353">
        <f t="shared" ca="1" si="53"/>
        <v>134403211.42686999</v>
      </c>
    </row>
    <row r="354" spans="1:23" x14ac:dyDescent="0.25">
      <c r="A354" t="s">
        <v>103</v>
      </c>
      <c r="B354" t="s">
        <v>6</v>
      </c>
      <c r="C354" t="s">
        <v>16</v>
      </c>
      <c r="D354" t="s">
        <v>17</v>
      </c>
      <c r="E354" t="s">
        <v>110</v>
      </c>
      <c r="F354" t="s">
        <v>99</v>
      </c>
      <c r="G354" t="s">
        <v>78</v>
      </c>
      <c r="K354" t="s">
        <v>63</v>
      </c>
      <c r="L354" t="s">
        <v>77</v>
      </c>
      <c r="M354" cm="1">
        <f t="array" aca="1" ref="M354" ca="1">INDEX([3]!data,_xlfn.XMATCH(_xlfn.CONCAT(
SUBSTITUTE($A354,LEFT($A354,FIND($C354,$A354)+LEN($C354)-1),),
$F354),
[3]!index),_xlfn.XMATCH($G354,[3]!header))</f>
        <v>5376400.1910739196</v>
      </c>
      <c r="N354">
        <f t="shared" ca="1" si="53"/>
        <v>5376400.1910739196</v>
      </c>
      <c r="O354">
        <f t="shared" ca="1" si="53"/>
        <v>5376400.1910739196</v>
      </c>
      <c r="P354">
        <f t="shared" ca="1" si="53"/>
        <v>5376400.1910739196</v>
      </c>
      <c r="Q354">
        <f t="shared" ca="1" si="53"/>
        <v>5376400.1910739196</v>
      </c>
      <c r="R354">
        <f t="shared" ca="1" si="53"/>
        <v>5376400.1910739196</v>
      </c>
      <c r="S354">
        <f t="shared" ca="1" si="53"/>
        <v>5376400.1910739196</v>
      </c>
      <c r="T354">
        <f t="shared" ca="1" si="53"/>
        <v>5376400.1910739196</v>
      </c>
      <c r="U354">
        <f t="shared" ca="1" si="53"/>
        <v>5376400.1910739196</v>
      </c>
      <c r="V354">
        <f t="shared" ca="1" si="53"/>
        <v>5376400.1910739196</v>
      </c>
      <c r="W354">
        <f t="shared" ca="1" si="53"/>
        <v>5376400.1910739196</v>
      </c>
    </row>
    <row r="355" spans="1:23" x14ac:dyDescent="0.25">
      <c r="A355" t="s">
        <v>103</v>
      </c>
      <c r="B355" t="s">
        <v>6</v>
      </c>
      <c r="C355" t="s">
        <v>16</v>
      </c>
      <c r="D355" t="s">
        <v>17</v>
      </c>
      <c r="E355" t="s">
        <v>110</v>
      </c>
      <c r="F355" t="s">
        <v>99</v>
      </c>
      <c r="G355" t="s">
        <v>18</v>
      </c>
      <c r="J355" t="s">
        <v>90</v>
      </c>
      <c r="K355" t="s">
        <v>80</v>
      </c>
      <c r="L355" t="str" cm="1">
        <f t="array" aca="1" ref="L355" ca="1">INDEX([3]!data_multi,_xlfn.XMATCH(_xlfn.CONCAT(
SUBSTITUTE($A355,LEFT($A355,FIND($C355,$A355)+LEN($C355)-1),),
$F355:$I355,
SUBSTITUTE($J355,LEFT($A355,FIND($C355,$A355)+LEN($C355)-1),)),
[3]!index_multi),_xlfn.XMATCH(L$2,[3]!header_multi))</f>
        <v>GJ</v>
      </c>
      <c r="M355" cm="1">
        <f t="array" aca="1" ref="M355" ca="1">INDEX([3]!data_multi,_xlfn.XMATCH(_xlfn.CONCAT(
SUBSTITUTE($A355,LEFT($A355,FIND($C355,$A355)+LEN($C355)-1),),
$F355:$I355,
SUBSTITUTE($J355,LEFT($A355,FIND($C355,$A355)+LEN($C355)-1),)),
[3]!index_multi),_xlfn.XMATCH(M$2,[3]!header_multi))</f>
        <v>8.1000000000000003E-2</v>
      </c>
      <c r="N355">
        <f t="shared" ca="1" si="53"/>
        <v>8.1000000000000003E-2</v>
      </c>
      <c r="O355">
        <f t="shared" ca="1" si="53"/>
        <v>8.1000000000000003E-2</v>
      </c>
      <c r="P355">
        <f t="shared" ca="1" si="53"/>
        <v>8.1000000000000003E-2</v>
      </c>
      <c r="Q355">
        <f t="shared" ca="1" si="53"/>
        <v>8.1000000000000003E-2</v>
      </c>
      <c r="R355">
        <f t="shared" ca="1" si="53"/>
        <v>8.1000000000000003E-2</v>
      </c>
      <c r="S355">
        <f t="shared" ca="1" si="53"/>
        <v>8.1000000000000003E-2</v>
      </c>
      <c r="T355">
        <f t="shared" ca="1" si="53"/>
        <v>8.1000000000000003E-2</v>
      </c>
      <c r="U355">
        <f t="shared" ca="1" si="53"/>
        <v>8.1000000000000003E-2</v>
      </c>
      <c r="V355">
        <f t="shared" ca="1" si="53"/>
        <v>8.1000000000000003E-2</v>
      </c>
      <c r="W355">
        <f t="shared" ca="1" si="53"/>
        <v>8.1000000000000003E-2</v>
      </c>
    </row>
    <row r="356" spans="1:23" x14ac:dyDescent="0.25">
      <c r="A356" t="s">
        <v>103</v>
      </c>
      <c r="B356" t="s">
        <v>6</v>
      </c>
      <c r="C356" t="s">
        <v>16</v>
      </c>
      <c r="D356" t="s">
        <v>17</v>
      </c>
      <c r="E356" t="s">
        <v>110</v>
      </c>
      <c r="F356" t="s">
        <v>99</v>
      </c>
      <c r="G356" t="s">
        <v>18</v>
      </c>
      <c r="J356" t="s">
        <v>91</v>
      </c>
      <c r="K356" t="s">
        <v>80</v>
      </c>
      <c r="L356" t="str" cm="1">
        <f t="array" aca="1" ref="L356" ca="1">INDEX([3]!data_multi,_xlfn.XMATCH(_xlfn.CONCAT(
SUBSTITUTE($A356,LEFT($A356,FIND($C356,$A356)+LEN($C356)-1),),
$F356:$I356,
SUBSTITUTE($J356,LEFT($A356,FIND($C356,$A356)+LEN($C356)-1),)),
[3]!index_multi),_xlfn.XMATCH(L$2,[3]!header_multi))</f>
        <v>GJ</v>
      </c>
      <c r="M356" cm="1">
        <f t="array" aca="1" ref="M356" ca="1">INDEX([3]!data_multi,_xlfn.XMATCH(_xlfn.CONCAT(
SUBSTITUTE($A356,LEFT($A356,FIND($C356,$A356)+LEN($C356)-1),),
$F356:$I356,
SUBSTITUTE($J356,LEFT($A356,FIND($C356,$A356)+LEN($C356)-1),)),
[3]!index_multi),_xlfn.XMATCH(M$2,[3]!header_multi))</f>
        <v>0.02</v>
      </c>
      <c r="N356">
        <f t="shared" ca="1" si="53"/>
        <v>0.02</v>
      </c>
      <c r="O356">
        <f t="shared" ca="1" si="53"/>
        <v>0.02</v>
      </c>
      <c r="P356">
        <f t="shared" ca="1" si="53"/>
        <v>0.02</v>
      </c>
      <c r="Q356">
        <f t="shared" ca="1" si="53"/>
        <v>0.02</v>
      </c>
      <c r="R356">
        <f t="shared" ca="1" si="53"/>
        <v>0.02</v>
      </c>
      <c r="S356">
        <f t="shared" ca="1" si="53"/>
        <v>0.02</v>
      </c>
      <c r="T356">
        <f t="shared" ca="1" si="53"/>
        <v>0.02</v>
      </c>
      <c r="U356">
        <f t="shared" ca="1" si="53"/>
        <v>0.02</v>
      </c>
      <c r="V356">
        <f t="shared" ca="1" si="53"/>
        <v>0.02</v>
      </c>
      <c r="W356">
        <f t="shared" ca="1" si="53"/>
        <v>0.02</v>
      </c>
    </row>
    <row r="357" spans="1:23" x14ac:dyDescent="0.25">
      <c r="A357" t="s">
        <v>103</v>
      </c>
      <c r="B357" t="s">
        <v>6</v>
      </c>
      <c r="C357" t="s">
        <v>16</v>
      </c>
      <c r="D357" t="s">
        <v>17</v>
      </c>
      <c r="E357" t="s">
        <v>110</v>
      </c>
      <c r="F357" t="s">
        <v>99</v>
      </c>
      <c r="G357" t="s">
        <v>18</v>
      </c>
      <c r="J357" t="s">
        <v>92</v>
      </c>
      <c r="K357" t="s">
        <v>80</v>
      </c>
      <c r="L357" t="str" cm="1">
        <f t="array" aca="1" ref="L357" ca="1">INDEX([3]!data_multi,_xlfn.XMATCH(_xlfn.CONCAT(
SUBSTITUTE($A357,LEFT($A357,FIND($C357,$A357)+LEN($C357)-1),),
$F357:$I357,
SUBSTITUTE($J357,LEFT($A357,FIND($C357,$A357)+LEN($C357)-1),)),
[3]!index_multi),_xlfn.XMATCH(L$2,[3]!header_multi))</f>
        <v>GJ</v>
      </c>
      <c r="M357" cm="1">
        <f t="array" aca="1" ref="M357" ca="1">INDEX([3]!data_multi,_xlfn.XMATCH(_xlfn.CONCAT(
SUBSTITUTE($A357,LEFT($A357,FIND($C357,$A357)+LEN($C357)-1),),
$F357:$I357,
SUBSTITUTE($J357,LEFT($A357,FIND($C357,$A357)+LEN($C357)-1),)),
[3]!index_multi),_xlfn.XMATCH(M$2,[3]!header_multi))</f>
        <v>0.18</v>
      </c>
      <c r="N357">
        <f t="shared" ca="1" si="53"/>
        <v>0.18</v>
      </c>
      <c r="O357">
        <f t="shared" ca="1" si="53"/>
        <v>0.18</v>
      </c>
      <c r="P357">
        <f t="shared" ca="1" si="53"/>
        <v>0.18</v>
      </c>
      <c r="Q357">
        <f t="shared" ca="1" si="53"/>
        <v>0.18</v>
      </c>
      <c r="R357">
        <f t="shared" ca="1" si="53"/>
        <v>0.18</v>
      </c>
      <c r="S357">
        <f t="shared" ca="1" si="53"/>
        <v>0.18</v>
      </c>
      <c r="T357">
        <f t="shared" ca="1" si="53"/>
        <v>0.18</v>
      </c>
      <c r="U357">
        <f t="shared" ca="1" si="53"/>
        <v>0.18</v>
      </c>
      <c r="V357">
        <f t="shared" ca="1" si="53"/>
        <v>0.18</v>
      </c>
      <c r="W357">
        <f t="shared" ca="1" si="53"/>
        <v>0.18</v>
      </c>
    </row>
    <row r="358" spans="1:23" x14ac:dyDescent="0.25">
      <c r="A358" t="s">
        <v>103</v>
      </c>
      <c r="B358" t="s">
        <v>6</v>
      </c>
      <c r="C358" t="s">
        <v>16</v>
      </c>
      <c r="D358" t="s">
        <v>17</v>
      </c>
      <c r="E358" t="s">
        <v>110</v>
      </c>
      <c r="F358" t="s">
        <v>99</v>
      </c>
      <c r="G358" t="s">
        <v>18</v>
      </c>
      <c r="J358" t="s">
        <v>79</v>
      </c>
      <c r="K358" t="s">
        <v>80</v>
      </c>
      <c r="L358" t="str" cm="1">
        <f t="array" aca="1" ref="L358" ca="1">INDEX([3]!data_multi,_xlfn.XMATCH(_xlfn.CONCAT(
SUBSTITUTE($A358,LEFT($A358,FIND($C358,$A358)+LEN($C358)-1),),
$F358:$I358,
SUBSTITUTE($J358,LEFT($A358,FIND($C358,$A358)+LEN($C358)-1),)),
[3]!index_multi),_xlfn.XMATCH(L$2,[3]!header_multi))</f>
        <v>GJ</v>
      </c>
      <c r="M358" cm="1">
        <f t="array" aca="1" ref="M358" ca="1">INDEX([3]!data_multi,_xlfn.XMATCH(_xlfn.CONCAT(
SUBSTITUTE($A358,LEFT($A358,FIND($C358,$A358)+LEN($C358)-1),),
$F358:$I358,
SUBSTITUTE($J358,LEFT($A358,FIND($C358,$A358)+LEN($C358)-1),)),
[3]!index_multi),_xlfn.XMATCH(M$2,[3]!header_multi))</f>
        <v>0.12</v>
      </c>
      <c r="N358">
        <f t="shared" ca="1" si="53"/>
        <v>0.12</v>
      </c>
      <c r="O358">
        <f t="shared" ca="1" si="53"/>
        <v>0.12</v>
      </c>
      <c r="P358">
        <f t="shared" ca="1" si="53"/>
        <v>0.12</v>
      </c>
      <c r="Q358">
        <f t="shared" ca="1" si="53"/>
        <v>0.12</v>
      </c>
      <c r="R358">
        <f t="shared" ca="1" si="53"/>
        <v>0.12</v>
      </c>
      <c r="S358">
        <f t="shared" ca="1" si="53"/>
        <v>0.12</v>
      </c>
      <c r="T358">
        <f t="shared" ca="1" si="53"/>
        <v>0.12</v>
      </c>
      <c r="U358">
        <f t="shared" ca="1" si="53"/>
        <v>0.12</v>
      </c>
      <c r="V358">
        <f t="shared" ca="1" si="53"/>
        <v>0.12</v>
      </c>
      <c r="W358">
        <f t="shared" ca="1" si="53"/>
        <v>0.12</v>
      </c>
    </row>
    <row r="359" spans="1:23" x14ac:dyDescent="0.25">
      <c r="A359" t="s">
        <v>103</v>
      </c>
      <c r="B359" t="s">
        <v>6</v>
      </c>
      <c r="C359" t="s">
        <v>16</v>
      </c>
      <c r="D359" t="s">
        <v>17</v>
      </c>
      <c r="E359" t="s">
        <v>110</v>
      </c>
      <c r="F359" t="s">
        <v>99</v>
      </c>
      <c r="G359" t="s">
        <v>18</v>
      </c>
      <c r="J359" t="s">
        <v>93</v>
      </c>
      <c r="K359" t="s">
        <v>80</v>
      </c>
      <c r="L359" t="str" cm="1">
        <f t="array" aca="1" ref="L359" ca="1">INDEX([3]!data_multi,_xlfn.XMATCH(_xlfn.CONCAT(
SUBSTITUTE($A359,LEFT($A359,FIND($C359,$A359)+LEN($C359)-1),),
$F359:$I359,
SUBSTITUTE($J359,LEFT($A359,FIND($C359,$A359)+LEN($C359)-1),)),
[3]!index_multi),_xlfn.XMATCH(L$2,[3]!header_multi))</f>
        <v>GJ</v>
      </c>
      <c r="M359" cm="1">
        <f t="array" aca="1" ref="M359" ca="1">INDEX([3]!data_multi,_xlfn.XMATCH(_xlfn.CONCAT(
SUBSTITUTE($A359,LEFT($A359,FIND($C359,$A359)+LEN($C359)-1),),
$F359:$I359,
SUBSTITUTE($J359,LEFT($A359,FIND($C359,$A359)+LEN($C359)-1),)),
[3]!index_multi),_xlfn.XMATCH(M$2,[3]!header_multi))</f>
        <v>6.0000000000000001E-3</v>
      </c>
      <c r="N359">
        <f t="shared" ca="1" si="53"/>
        <v>6.0000000000000001E-3</v>
      </c>
      <c r="O359">
        <f t="shared" ca="1" si="53"/>
        <v>6.0000000000000001E-3</v>
      </c>
      <c r="P359">
        <f t="shared" ca="1" si="53"/>
        <v>6.0000000000000001E-3</v>
      </c>
      <c r="Q359">
        <f t="shared" ca="1" si="53"/>
        <v>6.0000000000000001E-3</v>
      </c>
      <c r="R359">
        <f t="shared" ca="1" si="53"/>
        <v>6.0000000000000001E-3</v>
      </c>
      <c r="S359">
        <f t="shared" ca="1" si="53"/>
        <v>6.0000000000000001E-3</v>
      </c>
      <c r="T359">
        <f t="shared" ca="1" si="53"/>
        <v>6.0000000000000001E-3</v>
      </c>
      <c r="U359">
        <f t="shared" ca="1" si="53"/>
        <v>6.0000000000000001E-3</v>
      </c>
      <c r="V359">
        <f t="shared" ca="1" si="53"/>
        <v>6.0000000000000001E-3</v>
      </c>
      <c r="W359">
        <f t="shared" ca="1" si="53"/>
        <v>6.0000000000000001E-3</v>
      </c>
    </row>
    <row r="360" spans="1:23" x14ac:dyDescent="0.25">
      <c r="A360" t="s">
        <v>103</v>
      </c>
      <c r="B360" t="s">
        <v>6</v>
      </c>
      <c r="C360" t="s">
        <v>16</v>
      </c>
      <c r="D360" t="s">
        <v>17</v>
      </c>
      <c r="E360" t="s">
        <v>110</v>
      </c>
      <c r="F360" t="s">
        <v>99</v>
      </c>
      <c r="G360" t="s">
        <v>18</v>
      </c>
      <c r="J360" t="s">
        <v>82</v>
      </c>
      <c r="K360" t="s">
        <v>80</v>
      </c>
      <c r="L360" t="str" cm="1">
        <f t="array" aca="1" ref="L360" ca="1">INDEX([3]!data_multi,_xlfn.XMATCH(_xlfn.CONCAT(
SUBSTITUTE($A360,LEFT($A360,FIND($C360,$A360)+LEN($C360)-1),),
$F360:$I360,
SUBSTITUTE($J360,LEFT($A360,FIND($C360,$A360)+LEN($C360)-1),)),
[3]!index_multi),_xlfn.XMATCH(L$2,[3]!header_multi))</f>
        <v>GJ</v>
      </c>
      <c r="M360" cm="1">
        <f t="array" aca="1" ref="M360" ca="1">INDEX([3]!data_multi,_xlfn.XMATCH(_xlfn.CONCAT(
SUBSTITUTE($A360,LEFT($A360,FIND($C360,$A360)+LEN($C360)-1),),
$F360:$I360,
SUBSTITUTE($J360,LEFT($A360,FIND($C360,$A360)+LEN($C360)-1),)),
[3]!index_multi),_xlfn.XMATCH(M$2,[3]!header_multi))</f>
        <v>-0.36346666666666599</v>
      </c>
      <c r="N360">
        <f t="shared" ca="1" si="53"/>
        <v>-0.36346666666666599</v>
      </c>
      <c r="O360">
        <f t="shared" ca="1" si="53"/>
        <v>-0.36346666666666599</v>
      </c>
      <c r="P360">
        <f t="shared" ca="1" si="53"/>
        <v>-0.36346666666666599</v>
      </c>
      <c r="Q360">
        <f t="shared" ca="1" si="53"/>
        <v>-0.36346666666666599</v>
      </c>
      <c r="R360">
        <f t="shared" ca="1" si="53"/>
        <v>-0.36346666666666599</v>
      </c>
      <c r="S360">
        <f t="shared" ca="1" si="53"/>
        <v>-0.36346666666666599</v>
      </c>
      <c r="T360">
        <f t="shared" ca="1" si="53"/>
        <v>-0.36346666666666599</v>
      </c>
      <c r="U360">
        <f t="shared" ca="1" si="53"/>
        <v>-0.36346666666666599</v>
      </c>
      <c r="V360">
        <f t="shared" ca="1" si="53"/>
        <v>-0.36346666666666599</v>
      </c>
      <c r="W360">
        <f t="shared" ca="1" si="53"/>
        <v>-0.36346666666666599</v>
      </c>
    </row>
    <row r="361" spans="1:23" x14ac:dyDescent="0.25">
      <c r="A361" t="s">
        <v>104</v>
      </c>
      <c r="B361" t="s">
        <v>6</v>
      </c>
      <c r="C361" t="s">
        <v>16</v>
      </c>
      <c r="D361" t="s">
        <v>17</v>
      </c>
      <c r="E361" t="s">
        <v>111</v>
      </c>
      <c r="G361" t="s">
        <v>21</v>
      </c>
      <c r="K361" t="s">
        <v>22</v>
      </c>
      <c r="L361" t="str" cm="1">
        <f t="array" aca="1" ref="L361" ca="1">INDEX([1]!data,_xlfn.XMATCH(_xlfn.CONCAT(
SUBSTITUTE($A361,LEFT($A361,FIND($C361,$A361)+LEN($C361)-1),),
$F361:$I361,
SUBSTITUTE($J361,LEFT($A361,FIND($C361,$A361)+LEN($C361)-1),)),
[1]!index),_xlfn.XMATCH(L$2,[1]!header))</f>
        <v>tonne</v>
      </c>
    </row>
    <row r="362" spans="1:23" x14ac:dyDescent="0.25">
      <c r="A362" t="s">
        <v>104</v>
      </c>
      <c r="B362" t="s">
        <v>6</v>
      </c>
      <c r="C362" t="s">
        <v>16</v>
      </c>
      <c r="D362" t="s">
        <v>17</v>
      </c>
      <c r="E362" t="s">
        <v>111</v>
      </c>
      <c r="G362" t="s">
        <v>23</v>
      </c>
      <c r="H362" t="s">
        <v>61</v>
      </c>
    </row>
    <row r="363" spans="1:23" x14ac:dyDescent="0.25">
      <c r="A363" t="s">
        <v>104</v>
      </c>
      <c r="B363" t="s">
        <v>6</v>
      </c>
      <c r="C363" t="s">
        <v>16</v>
      </c>
      <c r="D363" t="s">
        <v>17</v>
      </c>
      <c r="E363" t="s">
        <v>111</v>
      </c>
      <c r="G363" t="s">
        <v>62</v>
      </c>
      <c r="K363" t="s">
        <v>63</v>
      </c>
      <c r="L363" t="s">
        <v>64</v>
      </c>
      <c r="M363" cm="1">
        <f t="array" aca="1" ref="M363" ca="1">INDEX([3]!data,_xlfn.XMATCH(_xlfn.CONCAT(
SUBSTITUTE($A363,LEFT($A363,FIND($C363,$A363)+LEN($C363)-1),),
$F363),
[3]!index),_xlfn.XMATCH($G363,[3]!header))</f>
        <v>0.35</v>
      </c>
      <c r="N363">
        <f t="shared" ref="N363:W364" ca="1" si="54">M363</f>
        <v>0.35</v>
      </c>
      <c r="O363">
        <f t="shared" ca="1" si="54"/>
        <v>0.35</v>
      </c>
      <c r="P363">
        <f t="shared" ca="1" si="54"/>
        <v>0.35</v>
      </c>
      <c r="Q363">
        <f t="shared" ca="1" si="54"/>
        <v>0.35</v>
      </c>
      <c r="R363">
        <f t="shared" ca="1" si="54"/>
        <v>0.35</v>
      </c>
      <c r="S363">
        <f t="shared" ca="1" si="54"/>
        <v>0.35</v>
      </c>
      <c r="T363">
        <f t="shared" ca="1" si="54"/>
        <v>0.35</v>
      </c>
      <c r="U363">
        <f t="shared" ca="1" si="54"/>
        <v>0.35</v>
      </c>
      <c r="V363">
        <f t="shared" ca="1" si="54"/>
        <v>0.35</v>
      </c>
      <c r="W363">
        <f t="shared" ca="1" si="54"/>
        <v>0.35</v>
      </c>
    </row>
    <row r="364" spans="1:23" x14ac:dyDescent="0.25">
      <c r="A364" t="s">
        <v>104</v>
      </c>
      <c r="B364" t="s">
        <v>6</v>
      </c>
      <c r="C364" t="s">
        <v>16</v>
      </c>
      <c r="D364" t="s">
        <v>17</v>
      </c>
      <c r="E364" t="s">
        <v>111</v>
      </c>
      <c r="G364" t="s">
        <v>65</v>
      </c>
      <c r="K364" t="s">
        <v>63</v>
      </c>
      <c r="M364" cm="1">
        <f t="array" aca="1" ref="M364" ca="1">INDEX([3]!data,_xlfn.XMATCH(_xlfn.CONCAT(
SUBSTITUTE($A364,LEFT($A364,FIND($C364,$A364)+LEN($C364)-1),),
$F364),
[3]!index),_xlfn.XMATCH($G364,[3]!header))</f>
        <v>10</v>
      </c>
      <c r="N364">
        <f t="shared" ca="1" si="54"/>
        <v>10</v>
      </c>
      <c r="O364">
        <f t="shared" ca="1" si="54"/>
        <v>10</v>
      </c>
      <c r="P364">
        <f t="shared" ca="1" si="54"/>
        <v>10</v>
      </c>
      <c r="Q364">
        <f t="shared" ca="1" si="54"/>
        <v>10</v>
      </c>
      <c r="R364">
        <f t="shared" ca="1" si="54"/>
        <v>10</v>
      </c>
      <c r="S364">
        <f t="shared" ca="1" si="54"/>
        <v>10</v>
      </c>
      <c r="T364">
        <f t="shared" ca="1" si="54"/>
        <v>10</v>
      </c>
      <c r="U364">
        <f t="shared" ca="1" si="54"/>
        <v>10</v>
      </c>
      <c r="V364">
        <f t="shared" ca="1" si="54"/>
        <v>10</v>
      </c>
      <c r="W364">
        <f t="shared" ca="1" si="54"/>
        <v>10</v>
      </c>
    </row>
    <row r="365" spans="1:23" x14ac:dyDescent="0.25">
      <c r="A365" t="s">
        <v>104</v>
      </c>
      <c r="B365" t="s">
        <v>6</v>
      </c>
      <c r="C365" t="s">
        <v>16</v>
      </c>
      <c r="D365" t="s">
        <v>17</v>
      </c>
      <c r="E365" t="s">
        <v>111</v>
      </c>
      <c r="F365" t="s">
        <v>112</v>
      </c>
      <c r="G365" t="s">
        <v>7</v>
      </c>
    </row>
    <row r="366" spans="1:23" x14ac:dyDescent="0.25">
      <c r="A366" t="s">
        <v>104</v>
      </c>
      <c r="B366" t="s">
        <v>6</v>
      </c>
      <c r="C366" t="s">
        <v>16</v>
      </c>
      <c r="D366" t="s">
        <v>17</v>
      </c>
      <c r="E366" t="s">
        <v>111</v>
      </c>
      <c r="F366" t="s">
        <v>112</v>
      </c>
      <c r="G366" t="s">
        <v>67</v>
      </c>
      <c r="K366" t="s">
        <v>63</v>
      </c>
      <c r="L366" t="s">
        <v>68</v>
      </c>
      <c r="M366" cm="1">
        <f t="array" aca="1" ref="M366" ca="1">INDEX([3]!data,_xlfn.XMATCH(_xlfn.CONCAT(
SUBSTITUTE($A366,LEFT($A366,FIND($C366,$A366)+LEN($C366)-1),),
$F366),
[3]!index),_xlfn.XMATCH($G366,[3]!header))</f>
        <v>1980</v>
      </c>
      <c r="N366">
        <f t="shared" ref="N366:W368" ca="1" si="55">M366</f>
        <v>1980</v>
      </c>
      <c r="O366">
        <f t="shared" ca="1" si="55"/>
        <v>1980</v>
      </c>
      <c r="P366">
        <f t="shared" ca="1" si="55"/>
        <v>1980</v>
      </c>
      <c r="Q366">
        <f t="shared" ca="1" si="55"/>
        <v>1980</v>
      </c>
      <c r="R366">
        <f t="shared" ca="1" si="55"/>
        <v>1980</v>
      </c>
      <c r="S366">
        <f t="shared" ca="1" si="55"/>
        <v>1980</v>
      </c>
      <c r="T366">
        <f t="shared" ca="1" si="55"/>
        <v>1980</v>
      </c>
      <c r="U366">
        <f t="shared" ca="1" si="55"/>
        <v>1980</v>
      </c>
      <c r="V366">
        <f t="shared" ca="1" si="55"/>
        <v>1980</v>
      </c>
      <c r="W366">
        <f t="shared" ca="1" si="55"/>
        <v>1980</v>
      </c>
    </row>
    <row r="367" spans="1:23" x14ac:dyDescent="0.25">
      <c r="A367" t="s">
        <v>104</v>
      </c>
      <c r="B367" t="s">
        <v>6</v>
      </c>
      <c r="C367" t="s">
        <v>16</v>
      </c>
      <c r="D367" t="s">
        <v>17</v>
      </c>
      <c r="E367" t="s">
        <v>111</v>
      </c>
      <c r="F367" t="s">
        <v>112</v>
      </c>
      <c r="G367" t="s">
        <v>69</v>
      </c>
      <c r="K367" t="s">
        <v>63</v>
      </c>
      <c r="L367" t="s">
        <v>68</v>
      </c>
      <c r="M367" cm="1">
        <f t="array" aca="1" ref="M367" ca="1">INDEX([3]!data,_xlfn.XMATCH(_xlfn.CONCAT(
SUBSTITUTE($A367,LEFT($A367,FIND($C367,$A367)+LEN($C367)-1),),
$F367),
[3]!index),_xlfn.XMATCH($G367,[3]!header))</f>
        <v>2101</v>
      </c>
      <c r="N367">
        <f t="shared" ca="1" si="55"/>
        <v>2101</v>
      </c>
      <c r="O367">
        <f t="shared" ca="1" si="55"/>
        <v>2101</v>
      </c>
      <c r="P367">
        <f t="shared" ca="1" si="55"/>
        <v>2101</v>
      </c>
      <c r="Q367">
        <f t="shared" ca="1" si="55"/>
        <v>2101</v>
      </c>
      <c r="R367">
        <f t="shared" ca="1" si="55"/>
        <v>2101</v>
      </c>
      <c r="S367">
        <f t="shared" ca="1" si="55"/>
        <v>2101</v>
      </c>
      <c r="T367">
        <f t="shared" ca="1" si="55"/>
        <v>2101</v>
      </c>
      <c r="U367">
        <f t="shared" ca="1" si="55"/>
        <v>2101</v>
      </c>
      <c r="V367">
        <f t="shared" ca="1" si="55"/>
        <v>2101</v>
      </c>
      <c r="W367">
        <f t="shared" ca="1" si="55"/>
        <v>2101</v>
      </c>
    </row>
    <row r="368" spans="1:23" x14ac:dyDescent="0.25">
      <c r="A368" t="s">
        <v>104</v>
      </c>
      <c r="B368" t="s">
        <v>6</v>
      </c>
      <c r="C368" t="s">
        <v>16</v>
      </c>
      <c r="D368" t="s">
        <v>17</v>
      </c>
      <c r="E368" t="s">
        <v>111</v>
      </c>
      <c r="F368" t="s">
        <v>112</v>
      </c>
      <c r="G368" t="s">
        <v>70</v>
      </c>
      <c r="K368" t="s">
        <v>63</v>
      </c>
      <c r="L368" t="s">
        <v>71</v>
      </c>
      <c r="M368" cm="1">
        <f t="array" aca="1" ref="M368" ca="1">INDEX([3]!data,_xlfn.XMATCH(_xlfn.CONCAT(
SUBSTITUTE($A368,LEFT($A368,FIND($C368,$A368)+LEN($C368)-1),),
$F368),
[3]!index),_xlfn.XMATCH($G368,[3]!header))</f>
        <v>20</v>
      </c>
      <c r="N368">
        <f t="shared" ca="1" si="55"/>
        <v>20</v>
      </c>
      <c r="O368">
        <f t="shared" ca="1" si="55"/>
        <v>20</v>
      </c>
      <c r="P368">
        <f t="shared" ca="1" si="55"/>
        <v>20</v>
      </c>
      <c r="Q368">
        <f t="shared" ca="1" si="55"/>
        <v>20</v>
      </c>
      <c r="R368">
        <f t="shared" ca="1" si="55"/>
        <v>20</v>
      </c>
      <c r="S368">
        <f t="shared" ca="1" si="55"/>
        <v>20</v>
      </c>
      <c r="T368">
        <f t="shared" ca="1" si="55"/>
        <v>20</v>
      </c>
      <c r="U368">
        <f t="shared" ca="1" si="55"/>
        <v>20</v>
      </c>
      <c r="V368">
        <f t="shared" ca="1" si="55"/>
        <v>20</v>
      </c>
      <c r="W368">
        <f t="shared" ca="1" si="55"/>
        <v>20</v>
      </c>
    </row>
    <row r="369" spans="1:23" x14ac:dyDescent="0.25">
      <c r="A369" t="s">
        <v>104</v>
      </c>
      <c r="B369" t="s">
        <v>6</v>
      </c>
      <c r="C369" t="s">
        <v>16</v>
      </c>
      <c r="D369" t="s">
        <v>17</v>
      </c>
      <c r="E369" t="s">
        <v>111</v>
      </c>
      <c r="F369" t="s">
        <v>112</v>
      </c>
      <c r="G369" t="s">
        <v>72</v>
      </c>
      <c r="K369" t="s">
        <v>73</v>
      </c>
      <c r="L369" t="s">
        <v>64</v>
      </c>
      <c r="M369" cm="1">
        <f t="array" aca="1" ref="M369" ca="1">INDEX([3]!data,_xlfn.XMATCH(_xlfn.CONCAT(
SUBSTITUTE($A369,LEFT($A369,FIND($C369,$A369)+LEN($C369)-1),),
$F369),
[3]!index),_xlfn.XMATCH(_xlfn.CONCAT($C369,$G369),[3]!header))</f>
        <v>0.8</v>
      </c>
    </row>
    <row r="370" spans="1:23" x14ac:dyDescent="0.25">
      <c r="A370" t="s">
        <v>104</v>
      </c>
      <c r="B370" t="s">
        <v>6</v>
      </c>
      <c r="C370" t="s">
        <v>16</v>
      </c>
      <c r="D370" t="s">
        <v>17</v>
      </c>
      <c r="E370" t="s">
        <v>111</v>
      </c>
      <c r="F370" t="s">
        <v>112</v>
      </c>
      <c r="G370" t="s">
        <v>74</v>
      </c>
      <c r="K370" t="s">
        <v>63</v>
      </c>
      <c r="L370" t="s">
        <v>75</v>
      </c>
      <c r="M370" cm="1">
        <f t="array" aca="1" ref="M370" ca="1">INDEX([3]!data,_xlfn.XMATCH(_xlfn.CONCAT(
SUBSTITUTE($A370,LEFT($A370,FIND($C370,$A370)+LEN($C370)-1),),
$F370),
[3]!index),_xlfn.XMATCH($G370,[3]!header))</f>
        <v>290000</v>
      </c>
      <c r="N370">
        <f t="shared" ref="N370:W374" ca="1" si="56">M370</f>
        <v>290000</v>
      </c>
      <c r="O370">
        <f t="shared" ca="1" si="56"/>
        <v>290000</v>
      </c>
      <c r="P370">
        <f t="shared" ca="1" si="56"/>
        <v>290000</v>
      </c>
      <c r="Q370">
        <f t="shared" ca="1" si="56"/>
        <v>290000</v>
      </c>
      <c r="R370">
        <f t="shared" ca="1" si="56"/>
        <v>290000</v>
      </c>
      <c r="S370">
        <f t="shared" ca="1" si="56"/>
        <v>290000</v>
      </c>
      <c r="T370">
        <f t="shared" ca="1" si="56"/>
        <v>290000</v>
      </c>
      <c r="U370">
        <f t="shared" ca="1" si="56"/>
        <v>290000</v>
      </c>
      <c r="V370">
        <f t="shared" ca="1" si="56"/>
        <v>290000</v>
      </c>
      <c r="W370">
        <f t="shared" ca="1" si="56"/>
        <v>290000</v>
      </c>
    </row>
    <row r="371" spans="1:23" x14ac:dyDescent="0.25">
      <c r="A371" t="s">
        <v>104</v>
      </c>
      <c r="B371" t="s">
        <v>6</v>
      </c>
      <c r="C371" t="s">
        <v>16</v>
      </c>
      <c r="D371" t="s">
        <v>17</v>
      </c>
      <c r="E371" t="s">
        <v>111</v>
      </c>
      <c r="F371" t="s">
        <v>112</v>
      </c>
      <c r="G371" t="s">
        <v>76</v>
      </c>
      <c r="K371" t="s">
        <v>63</v>
      </c>
      <c r="L371" t="s">
        <v>77</v>
      </c>
      <c r="M371" cm="1">
        <f t="array" aca="1" ref="M371" ca="1">INDEX([3]!data,_xlfn.XMATCH(_xlfn.CONCAT(
SUBSTITUTE($A371,LEFT($A371,FIND($C371,$A371)+LEN($C371)-1),),
$F371),
[3]!index),_xlfn.XMATCH($G371,[3]!header))</f>
        <v>37184652.515241697</v>
      </c>
      <c r="N371">
        <f t="shared" ca="1" si="56"/>
        <v>37184652.515241697</v>
      </c>
      <c r="O371">
        <f t="shared" ca="1" si="56"/>
        <v>37184652.515241697</v>
      </c>
      <c r="P371">
        <f t="shared" ca="1" si="56"/>
        <v>37184652.515241697</v>
      </c>
      <c r="Q371">
        <f t="shared" ca="1" si="56"/>
        <v>37184652.515241697</v>
      </c>
      <c r="R371">
        <f t="shared" ca="1" si="56"/>
        <v>37184652.515241697</v>
      </c>
      <c r="S371">
        <f t="shared" ca="1" si="56"/>
        <v>37184652.515241697</v>
      </c>
      <c r="T371">
        <f t="shared" ca="1" si="56"/>
        <v>37184652.515241697</v>
      </c>
      <c r="U371">
        <f t="shared" ca="1" si="56"/>
        <v>37184652.515241697</v>
      </c>
      <c r="V371">
        <f t="shared" ca="1" si="56"/>
        <v>37184652.515241697</v>
      </c>
      <c r="W371">
        <f t="shared" ca="1" si="56"/>
        <v>37184652.515241697</v>
      </c>
    </row>
    <row r="372" spans="1:23" x14ac:dyDescent="0.25">
      <c r="A372" t="s">
        <v>104</v>
      </c>
      <c r="B372" t="s">
        <v>6</v>
      </c>
      <c r="C372" t="s">
        <v>16</v>
      </c>
      <c r="D372" t="s">
        <v>17</v>
      </c>
      <c r="E372" t="s">
        <v>111</v>
      </c>
      <c r="F372" t="s">
        <v>112</v>
      </c>
      <c r="G372" t="s">
        <v>78</v>
      </c>
      <c r="K372" t="s">
        <v>63</v>
      </c>
      <c r="L372" t="s">
        <v>77</v>
      </c>
      <c r="M372" cm="1">
        <f t="array" aca="1" ref="M372" ca="1">INDEX([3]!data,_xlfn.XMATCH(_xlfn.CONCAT(
SUBSTITUTE($A372,LEFT($A372,FIND($C372,$A372)+LEN($C372)-1),),
$F372),
[3]!index),_xlfn.XMATCH($G372,[3]!header))</f>
        <v>1487386.1006096599</v>
      </c>
      <c r="N372">
        <f t="shared" ca="1" si="56"/>
        <v>1487386.1006096599</v>
      </c>
      <c r="O372">
        <f t="shared" ca="1" si="56"/>
        <v>1487386.1006096599</v>
      </c>
      <c r="P372">
        <f t="shared" ca="1" si="56"/>
        <v>1487386.1006096599</v>
      </c>
      <c r="Q372">
        <f t="shared" ca="1" si="56"/>
        <v>1487386.1006096599</v>
      </c>
      <c r="R372">
        <f t="shared" ca="1" si="56"/>
        <v>1487386.1006096599</v>
      </c>
      <c r="S372">
        <f t="shared" ca="1" si="56"/>
        <v>1487386.1006096599</v>
      </c>
      <c r="T372">
        <f t="shared" ca="1" si="56"/>
        <v>1487386.1006096599</v>
      </c>
      <c r="U372">
        <f t="shared" ca="1" si="56"/>
        <v>1487386.1006096599</v>
      </c>
      <c r="V372">
        <f t="shared" ca="1" si="56"/>
        <v>1487386.1006096599</v>
      </c>
      <c r="W372">
        <f t="shared" ca="1" si="56"/>
        <v>1487386.1006096599</v>
      </c>
    </row>
    <row r="373" spans="1:23" x14ac:dyDescent="0.25">
      <c r="A373" t="s">
        <v>104</v>
      </c>
      <c r="B373" t="s">
        <v>6</v>
      </c>
      <c r="C373" t="s">
        <v>16</v>
      </c>
      <c r="D373" t="s">
        <v>17</v>
      </c>
      <c r="E373" t="s">
        <v>111</v>
      </c>
      <c r="F373" t="s">
        <v>112</v>
      </c>
      <c r="G373" t="s">
        <v>18</v>
      </c>
      <c r="J373" t="s">
        <v>92</v>
      </c>
      <c r="K373" t="s">
        <v>80</v>
      </c>
      <c r="L373" t="str" cm="1">
        <f t="array" aca="1" ref="L373" ca="1">INDEX([3]!data_multi,_xlfn.XMATCH(_xlfn.CONCAT(
SUBSTITUTE($A373,LEFT($A373,FIND($C373,$A373)+LEN($C373)-1),),
$F373:$I373,
SUBSTITUTE($J373,LEFT($A373,FIND($C373,$A373)+LEN($C373)-1),)),
[3]!index_multi),_xlfn.XMATCH(L$2,[3]!header_multi))</f>
        <v>GJ</v>
      </c>
      <c r="M373" cm="1">
        <f t="array" aca="1" ref="M373" ca="1">INDEX([3]!data_multi,_xlfn.XMATCH(_xlfn.CONCAT(
SUBSTITUTE($A373,LEFT($A373,FIND($C373,$A373)+LEN($C373)-1),),
$F373:$I373,
SUBSTITUTE($J373,LEFT($A373,FIND($C373,$A373)+LEN($C373)-1),)),
[3]!index_multi),_xlfn.XMATCH(M$2,[3]!header_multi))</f>
        <v>1.7000000000000001E-2</v>
      </c>
      <c r="N373">
        <f t="shared" ca="1" si="56"/>
        <v>1.7000000000000001E-2</v>
      </c>
      <c r="O373">
        <f t="shared" ca="1" si="56"/>
        <v>1.7000000000000001E-2</v>
      </c>
      <c r="P373">
        <f t="shared" ca="1" si="56"/>
        <v>1.7000000000000001E-2</v>
      </c>
      <c r="Q373">
        <f t="shared" ca="1" si="56"/>
        <v>1.7000000000000001E-2</v>
      </c>
      <c r="R373">
        <f t="shared" ca="1" si="56"/>
        <v>1.7000000000000001E-2</v>
      </c>
      <c r="S373">
        <f t="shared" ca="1" si="56"/>
        <v>1.7000000000000001E-2</v>
      </c>
      <c r="T373">
        <f t="shared" ca="1" si="56"/>
        <v>1.7000000000000001E-2</v>
      </c>
      <c r="U373">
        <f t="shared" ca="1" si="56"/>
        <v>1.7000000000000001E-2</v>
      </c>
      <c r="V373">
        <f t="shared" ca="1" si="56"/>
        <v>1.7000000000000001E-2</v>
      </c>
      <c r="W373">
        <f t="shared" ca="1" si="56"/>
        <v>1.7000000000000001E-2</v>
      </c>
    </row>
    <row r="374" spans="1:23" x14ac:dyDescent="0.25">
      <c r="A374" t="s">
        <v>104</v>
      </c>
      <c r="B374" t="s">
        <v>6</v>
      </c>
      <c r="C374" t="s">
        <v>16</v>
      </c>
      <c r="D374" t="s">
        <v>17</v>
      </c>
      <c r="E374" t="s">
        <v>111</v>
      </c>
      <c r="F374" t="s">
        <v>112</v>
      </c>
      <c r="G374" t="s">
        <v>18</v>
      </c>
      <c r="J374" t="s">
        <v>79</v>
      </c>
      <c r="K374" t="s">
        <v>80</v>
      </c>
      <c r="L374" t="str" cm="1">
        <f t="array" aca="1" ref="L374" ca="1">INDEX([3]!data_multi,_xlfn.XMATCH(_xlfn.CONCAT(
SUBSTITUTE($A374,LEFT($A374,FIND($C374,$A374)+LEN($C374)-1),),
$F374:$I374,
SUBSTITUTE($J374,LEFT($A374,FIND($C374,$A374)+LEN($C374)-1),)),
[3]!index_multi),_xlfn.XMATCH(L$2,[3]!header_multi))</f>
        <v>GJ</v>
      </c>
      <c r="M374" cm="1">
        <f t="array" aca="1" ref="M374" ca="1">INDEX([3]!data_multi,_xlfn.XMATCH(_xlfn.CONCAT(
SUBSTITUTE($A374,LEFT($A374,FIND($C374,$A374)+LEN($C374)-1),),
$F374:$I374,
SUBSTITUTE($J374,LEFT($A374,FIND($C374,$A374)+LEN($C374)-1),)),
[3]!index_multi),_xlfn.XMATCH(M$2,[3]!header_multi))</f>
        <v>0.40500000000000003</v>
      </c>
      <c r="N374">
        <f t="shared" ca="1" si="56"/>
        <v>0.40500000000000003</v>
      </c>
      <c r="O374">
        <f t="shared" ca="1" si="56"/>
        <v>0.40500000000000003</v>
      </c>
      <c r="P374">
        <f t="shared" ca="1" si="56"/>
        <v>0.40500000000000003</v>
      </c>
      <c r="Q374">
        <f t="shared" ca="1" si="56"/>
        <v>0.40500000000000003</v>
      </c>
      <c r="R374">
        <f t="shared" ca="1" si="56"/>
        <v>0.40500000000000003</v>
      </c>
      <c r="S374">
        <f t="shared" ca="1" si="56"/>
        <v>0.40500000000000003</v>
      </c>
      <c r="T374">
        <f t="shared" ca="1" si="56"/>
        <v>0.40500000000000003</v>
      </c>
      <c r="U374">
        <f t="shared" ca="1" si="56"/>
        <v>0.40500000000000003</v>
      </c>
      <c r="V374">
        <f t="shared" ca="1" si="56"/>
        <v>0.40500000000000003</v>
      </c>
      <c r="W374">
        <f t="shared" ca="1" si="56"/>
        <v>0.40500000000000003</v>
      </c>
    </row>
    <row r="375" spans="1:23" x14ac:dyDescent="0.25">
      <c r="A375" t="s">
        <v>104</v>
      </c>
      <c r="B375" t="s">
        <v>6</v>
      </c>
      <c r="C375" t="s">
        <v>16</v>
      </c>
      <c r="D375" t="s">
        <v>17</v>
      </c>
      <c r="E375" t="s">
        <v>111</v>
      </c>
      <c r="F375" t="s">
        <v>113</v>
      </c>
      <c r="G375" t="s">
        <v>7</v>
      </c>
    </row>
    <row r="376" spans="1:23" x14ac:dyDescent="0.25">
      <c r="A376" t="s">
        <v>104</v>
      </c>
      <c r="B376" t="s">
        <v>6</v>
      </c>
      <c r="C376" t="s">
        <v>16</v>
      </c>
      <c r="D376" t="s">
        <v>17</v>
      </c>
      <c r="E376" t="s">
        <v>111</v>
      </c>
      <c r="F376" t="s">
        <v>113</v>
      </c>
      <c r="G376" t="s">
        <v>67</v>
      </c>
      <c r="K376" t="s">
        <v>63</v>
      </c>
      <c r="L376" t="s">
        <v>68</v>
      </c>
      <c r="M376" cm="1">
        <f t="array" aca="1" ref="M376" ca="1">INDEX([3]!data,_xlfn.XMATCH(_xlfn.CONCAT(
SUBSTITUTE($A376,LEFT($A376,FIND($C376,$A376)+LEN($C376)-1),),
$F376),
[3]!index),_xlfn.XMATCH($G376,[3]!header))</f>
        <v>1980</v>
      </c>
      <c r="N376">
        <f t="shared" ref="N376:W378" ca="1" si="57">M376</f>
        <v>1980</v>
      </c>
      <c r="O376">
        <f t="shared" ca="1" si="57"/>
        <v>1980</v>
      </c>
      <c r="P376">
        <f t="shared" ca="1" si="57"/>
        <v>1980</v>
      </c>
      <c r="Q376">
        <f t="shared" ca="1" si="57"/>
        <v>1980</v>
      </c>
      <c r="R376">
        <f t="shared" ca="1" si="57"/>
        <v>1980</v>
      </c>
      <c r="S376">
        <f t="shared" ca="1" si="57"/>
        <v>1980</v>
      </c>
      <c r="T376">
        <f t="shared" ca="1" si="57"/>
        <v>1980</v>
      </c>
      <c r="U376">
        <f t="shared" ca="1" si="57"/>
        <v>1980</v>
      </c>
      <c r="V376">
        <f t="shared" ca="1" si="57"/>
        <v>1980</v>
      </c>
      <c r="W376">
        <f t="shared" ca="1" si="57"/>
        <v>1980</v>
      </c>
    </row>
    <row r="377" spans="1:23" x14ac:dyDescent="0.25">
      <c r="A377" t="s">
        <v>104</v>
      </c>
      <c r="B377" t="s">
        <v>6</v>
      </c>
      <c r="C377" t="s">
        <v>16</v>
      </c>
      <c r="D377" t="s">
        <v>17</v>
      </c>
      <c r="E377" t="s">
        <v>111</v>
      </c>
      <c r="F377" t="s">
        <v>113</v>
      </c>
      <c r="G377" t="s">
        <v>69</v>
      </c>
      <c r="K377" t="s">
        <v>63</v>
      </c>
      <c r="L377" t="s">
        <v>68</v>
      </c>
      <c r="M377" cm="1">
        <f t="array" aca="1" ref="M377" ca="1">INDEX([3]!data,_xlfn.XMATCH(_xlfn.CONCAT(
SUBSTITUTE($A377,LEFT($A377,FIND($C377,$A377)+LEN($C377)-1),),
$F377),
[3]!index),_xlfn.XMATCH($G377,[3]!header))</f>
        <v>2101</v>
      </c>
      <c r="N377">
        <f t="shared" ca="1" si="57"/>
        <v>2101</v>
      </c>
      <c r="O377">
        <f t="shared" ca="1" si="57"/>
        <v>2101</v>
      </c>
      <c r="P377">
        <f t="shared" ca="1" si="57"/>
        <v>2101</v>
      </c>
      <c r="Q377">
        <f t="shared" ca="1" si="57"/>
        <v>2101</v>
      </c>
      <c r="R377">
        <f t="shared" ca="1" si="57"/>
        <v>2101</v>
      </c>
      <c r="S377">
        <f t="shared" ca="1" si="57"/>
        <v>2101</v>
      </c>
      <c r="T377">
        <f t="shared" ca="1" si="57"/>
        <v>2101</v>
      </c>
      <c r="U377">
        <f t="shared" ca="1" si="57"/>
        <v>2101</v>
      </c>
      <c r="V377">
        <f t="shared" ca="1" si="57"/>
        <v>2101</v>
      </c>
      <c r="W377">
        <f t="shared" ca="1" si="57"/>
        <v>2101</v>
      </c>
    </row>
    <row r="378" spans="1:23" x14ac:dyDescent="0.25">
      <c r="A378" t="s">
        <v>104</v>
      </c>
      <c r="B378" t="s">
        <v>6</v>
      </c>
      <c r="C378" t="s">
        <v>16</v>
      </c>
      <c r="D378" t="s">
        <v>17</v>
      </c>
      <c r="E378" t="s">
        <v>111</v>
      </c>
      <c r="F378" t="s">
        <v>113</v>
      </c>
      <c r="G378" t="s">
        <v>70</v>
      </c>
      <c r="K378" t="s">
        <v>63</v>
      </c>
      <c r="L378" t="s">
        <v>71</v>
      </c>
      <c r="M378" cm="1">
        <f t="array" aca="1" ref="M378" ca="1">INDEX([3]!data,_xlfn.XMATCH(_xlfn.CONCAT(
SUBSTITUTE($A378,LEFT($A378,FIND($C378,$A378)+LEN($C378)-1),),
$F378),
[3]!index),_xlfn.XMATCH($G378,[3]!header))</f>
        <v>20</v>
      </c>
      <c r="N378">
        <f t="shared" ca="1" si="57"/>
        <v>20</v>
      </c>
      <c r="O378">
        <f t="shared" ca="1" si="57"/>
        <v>20</v>
      </c>
      <c r="P378">
        <f t="shared" ca="1" si="57"/>
        <v>20</v>
      </c>
      <c r="Q378">
        <f t="shared" ca="1" si="57"/>
        <v>20</v>
      </c>
      <c r="R378">
        <f t="shared" ca="1" si="57"/>
        <v>20</v>
      </c>
      <c r="S378">
        <f t="shared" ca="1" si="57"/>
        <v>20</v>
      </c>
      <c r="T378">
        <f t="shared" ca="1" si="57"/>
        <v>20</v>
      </c>
      <c r="U378">
        <f t="shared" ca="1" si="57"/>
        <v>20</v>
      </c>
      <c r="V378">
        <f t="shared" ca="1" si="57"/>
        <v>20</v>
      </c>
      <c r="W378">
        <f t="shared" ca="1" si="57"/>
        <v>20</v>
      </c>
    </row>
    <row r="379" spans="1:23" x14ac:dyDescent="0.25">
      <c r="A379" t="s">
        <v>104</v>
      </c>
      <c r="B379" t="s">
        <v>6</v>
      </c>
      <c r="C379" t="s">
        <v>16</v>
      </c>
      <c r="D379" t="s">
        <v>17</v>
      </c>
      <c r="E379" t="s">
        <v>111</v>
      </c>
      <c r="F379" t="s">
        <v>113</v>
      </c>
      <c r="G379" t="s">
        <v>72</v>
      </c>
      <c r="K379" t="s">
        <v>73</v>
      </c>
      <c r="L379" t="s">
        <v>64</v>
      </c>
      <c r="M379" cm="1">
        <f t="array" aca="1" ref="M379" ca="1">INDEX([3]!data,_xlfn.XMATCH(_xlfn.CONCAT(
SUBSTITUTE($A379,LEFT($A379,FIND($C379,$A379)+LEN($C379)-1),),
$F379),
[3]!index),_xlfn.XMATCH(_xlfn.CONCAT($C379,$G379),[3]!header))</f>
        <v>0.2</v>
      </c>
    </row>
    <row r="380" spans="1:23" x14ac:dyDescent="0.25">
      <c r="A380" t="s">
        <v>104</v>
      </c>
      <c r="B380" t="s">
        <v>6</v>
      </c>
      <c r="C380" t="s">
        <v>16</v>
      </c>
      <c r="D380" t="s">
        <v>17</v>
      </c>
      <c r="E380" t="s">
        <v>111</v>
      </c>
      <c r="F380" t="s">
        <v>113</v>
      </c>
      <c r="G380" t="s">
        <v>74</v>
      </c>
      <c r="K380" t="s">
        <v>63</v>
      </c>
      <c r="L380" t="s">
        <v>75</v>
      </c>
      <c r="M380" cm="1">
        <f t="array" aca="1" ref="M380" ca="1">INDEX([3]!data,_xlfn.XMATCH(_xlfn.CONCAT(
SUBSTITUTE($A380,LEFT($A380,FIND($C380,$A380)+LEN($C380)-1),),
$F380),
[3]!index),_xlfn.XMATCH($G380,[3]!header))</f>
        <v>290000</v>
      </c>
      <c r="N380">
        <f t="shared" ref="N380:W384" ca="1" si="58">M380</f>
        <v>290000</v>
      </c>
      <c r="O380">
        <f t="shared" ca="1" si="58"/>
        <v>290000</v>
      </c>
      <c r="P380">
        <f t="shared" ca="1" si="58"/>
        <v>290000</v>
      </c>
      <c r="Q380">
        <f t="shared" ca="1" si="58"/>
        <v>290000</v>
      </c>
      <c r="R380">
        <f t="shared" ca="1" si="58"/>
        <v>290000</v>
      </c>
      <c r="S380">
        <f t="shared" ca="1" si="58"/>
        <v>290000</v>
      </c>
      <c r="T380">
        <f t="shared" ca="1" si="58"/>
        <v>290000</v>
      </c>
      <c r="U380">
        <f t="shared" ca="1" si="58"/>
        <v>290000</v>
      </c>
      <c r="V380">
        <f t="shared" ca="1" si="58"/>
        <v>290000</v>
      </c>
      <c r="W380">
        <f t="shared" ca="1" si="58"/>
        <v>290000</v>
      </c>
    </row>
    <row r="381" spans="1:23" x14ac:dyDescent="0.25">
      <c r="A381" t="s">
        <v>104</v>
      </c>
      <c r="B381" t="s">
        <v>6</v>
      </c>
      <c r="C381" t="s">
        <v>16</v>
      </c>
      <c r="D381" t="s">
        <v>17</v>
      </c>
      <c r="E381" t="s">
        <v>111</v>
      </c>
      <c r="F381" t="s">
        <v>113</v>
      </c>
      <c r="G381" t="s">
        <v>76</v>
      </c>
      <c r="K381" t="s">
        <v>63</v>
      </c>
      <c r="L381" t="s">
        <v>77</v>
      </c>
      <c r="M381" cm="1">
        <f t="array" aca="1" ref="M381" ca="1">INDEX([3]!data,_xlfn.XMATCH(_xlfn.CONCAT(
SUBSTITUTE($A381,LEFT($A381,FIND($C381,$A381)+LEN($C381)-1),),
$F381),
[3]!index),_xlfn.XMATCH($G381,[3]!header))</f>
        <v>52509019.888349898</v>
      </c>
      <c r="N381">
        <f t="shared" ca="1" si="58"/>
        <v>52509019.888349898</v>
      </c>
      <c r="O381">
        <f t="shared" ca="1" si="58"/>
        <v>52509019.888349898</v>
      </c>
      <c r="P381">
        <f t="shared" ca="1" si="58"/>
        <v>52509019.888349898</v>
      </c>
      <c r="Q381">
        <f t="shared" ca="1" si="58"/>
        <v>52509019.888349898</v>
      </c>
      <c r="R381">
        <f t="shared" ca="1" si="58"/>
        <v>52509019.888349898</v>
      </c>
      <c r="S381">
        <f t="shared" ca="1" si="58"/>
        <v>52509019.888349898</v>
      </c>
      <c r="T381">
        <f t="shared" ca="1" si="58"/>
        <v>52509019.888349898</v>
      </c>
      <c r="U381">
        <f t="shared" ca="1" si="58"/>
        <v>52509019.888349898</v>
      </c>
      <c r="V381">
        <f t="shared" ca="1" si="58"/>
        <v>52509019.888349898</v>
      </c>
      <c r="W381">
        <f t="shared" ca="1" si="58"/>
        <v>52509019.888349898</v>
      </c>
    </row>
    <row r="382" spans="1:23" x14ac:dyDescent="0.25">
      <c r="A382" t="s">
        <v>104</v>
      </c>
      <c r="B382" t="s">
        <v>6</v>
      </c>
      <c r="C382" t="s">
        <v>16</v>
      </c>
      <c r="D382" t="s">
        <v>17</v>
      </c>
      <c r="E382" t="s">
        <v>111</v>
      </c>
      <c r="F382" t="s">
        <v>113</v>
      </c>
      <c r="G382" t="s">
        <v>78</v>
      </c>
      <c r="K382" t="s">
        <v>63</v>
      </c>
      <c r="L382" t="s">
        <v>77</v>
      </c>
      <c r="M382" cm="1">
        <f t="array" aca="1" ref="M382" ca="1">INDEX([3]!data,_xlfn.XMATCH(_xlfn.CONCAT(
SUBSTITUTE($A382,LEFT($A382,FIND($C382,$A382)+LEN($C382)-1),),
$F382),
[3]!index),_xlfn.XMATCH($G382,[3]!header))</f>
        <v>2100217.7776397001</v>
      </c>
      <c r="N382">
        <f t="shared" ca="1" si="58"/>
        <v>2100217.7776397001</v>
      </c>
      <c r="O382">
        <f t="shared" ca="1" si="58"/>
        <v>2100217.7776397001</v>
      </c>
      <c r="P382">
        <f t="shared" ca="1" si="58"/>
        <v>2100217.7776397001</v>
      </c>
      <c r="Q382">
        <f t="shared" ca="1" si="58"/>
        <v>2100217.7776397001</v>
      </c>
      <c r="R382">
        <f t="shared" ca="1" si="58"/>
        <v>2100217.7776397001</v>
      </c>
      <c r="S382">
        <f t="shared" ca="1" si="58"/>
        <v>2100217.7776397001</v>
      </c>
      <c r="T382">
        <f t="shared" ca="1" si="58"/>
        <v>2100217.7776397001</v>
      </c>
      <c r="U382">
        <f t="shared" ca="1" si="58"/>
        <v>2100217.7776397001</v>
      </c>
      <c r="V382">
        <f t="shared" ca="1" si="58"/>
        <v>2100217.7776397001</v>
      </c>
      <c r="W382">
        <f t="shared" ca="1" si="58"/>
        <v>2100217.7776397001</v>
      </c>
    </row>
    <row r="383" spans="1:23" x14ac:dyDescent="0.25">
      <c r="A383" t="s">
        <v>104</v>
      </c>
      <c r="B383" t="s">
        <v>6</v>
      </c>
      <c r="C383" t="s">
        <v>16</v>
      </c>
      <c r="D383" t="s">
        <v>17</v>
      </c>
      <c r="E383" t="s">
        <v>111</v>
      </c>
      <c r="F383" t="s">
        <v>113</v>
      </c>
      <c r="G383" t="s">
        <v>18</v>
      </c>
      <c r="J383" t="s">
        <v>92</v>
      </c>
      <c r="K383" t="s">
        <v>80</v>
      </c>
      <c r="L383" t="str" cm="1">
        <f t="array" aca="1" ref="L383" ca="1">INDEX([3]!data_multi,_xlfn.XMATCH(_xlfn.CONCAT(
SUBSTITUTE($A383,LEFT($A383,FIND($C383,$A383)+LEN($C383)-1),),
$F383:$I383,
SUBSTITUTE($J383,LEFT($A383,FIND($C383,$A383)+LEN($C383)-1),)),
[3]!index_multi),_xlfn.XMATCH(L$2,[3]!header_multi))</f>
        <v>GJ</v>
      </c>
      <c r="M383" cm="1">
        <f t="array" aca="1" ref="M383" ca="1">INDEX([3]!data_multi,_xlfn.XMATCH(_xlfn.CONCAT(
SUBSTITUTE($A383,LEFT($A383,FIND($C383,$A383)+LEN($C383)-1),),
$F383:$I383,
SUBSTITUTE($J383,LEFT($A383,FIND($C383,$A383)+LEN($C383)-1),)),
[3]!index_multi),_xlfn.XMATCH(M$2,[3]!header_multi))</f>
        <v>1.7000000000000001E-2</v>
      </c>
      <c r="N383">
        <f t="shared" ca="1" si="58"/>
        <v>1.7000000000000001E-2</v>
      </c>
      <c r="O383">
        <f t="shared" ca="1" si="58"/>
        <v>1.7000000000000001E-2</v>
      </c>
      <c r="P383">
        <f t="shared" ca="1" si="58"/>
        <v>1.7000000000000001E-2</v>
      </c>
      <c r="Q383">
        <f t="shared" ca="1" si="58"/>
        <v>1.7000000000000001E-2</v>
      </c>
      <c r="R383">
        <f t="shared" ca="1" si="58"/>
        <v>1.7000000000000001E-2</v>
      </c>
      <c r="S383">
        <f t="shared" ca="1" si="58"/>
        <v>1.7000000000000001E-2</v>
      </c>
      <c r="T383">
        <f t="shared" ca="1" si="58"/>
        <v>1.7000000000000001E-2</v>
      </c>
      <c r="U383">
        <f t="shared" ca="1" si="58"/>
        <v>1.7000000000000001E-2</v>
      </c>
      <c r="V383">
        <f t="shared" ca="1" si="58"/>
        <v>1.7000000000000001E-2</v>
      </c>
      <c r="W383">
        <f t="shared" ca="1" si="58"/>
        <v>1.7000000000000001E-2</v>
      </c>
    </row>
    <row r="384" spans="1:23" x14ac:dyDescent="0.25">
      <c r="A384" t="s">
        <v>104</v>
      </c>
      <c r="B384" t="s">
        <v>6</v>
      </c>
      <c r="C384" t="s">
        <v>16</v>
      </c>
      <c r="D384" t="s">
        <v>17</v>
      </c>
      <c r="E384" t="s">
        <v>111</v>
      </c>
      <c r="F384" t="s">
        <v>113</v>
      </c>
      <c r="G384" t="s">
        <v>18</v>
      </c>
      <c r="J384" t="s">
        <v>79</v>
      </c>
      <c r="K384" t="s">
        <v>80</v>
      </c>
      <c r="L384" t="str" cm="1">
        <f t="array" aca="1" ref="L384" ca="1">INDEX([3]!data_multi,_xlfn.XMATCH(_xlfn.CONCAT(
SUBSTITUTE($A384,LEFT($A384,FIND($C384,$A384)+LEN($C384)-1),),
$F384:$I384,
SUBSTITUTE($J384,LEFT($A384,FIND($C384,$A384)+LEN($C384)-1),)),
[3]!index_multi),_xlfn.XMATCH(L$2,[3]!header_multi))</f>
        <v>GJ</v>
      </c>
      <c r="M384" cm="1">
        <f t="array" aca="1" ref="M384" ca="1">INDEX([3]!data_multi,_xlfn.XMATCH(_xlfn.CONCAT(
SUBSTITUTE($A384,LEFT($A384,FIND($C384,$A384)+LEN($C384)-1),),
$F384:$I384,
SUBSTITUTE($J384,LEFT($A384,FIND($C384,$A384)+LEN($C384)-1),)),
[3]!index_multi),_xlfn.XMATCH(M$2,[3]!header_multi))</f>
        <v>0.26700000000000002</v>
      </c>
      <c r="N384">
        <f t="shared" ca="1" si="58"/>
        <v>0.26700000000000002</v>
      </c>
      <c r="O384">
        <f t="shared" ca="1" si="58"/>
        <v>0.26700000000000002</v>
      </c>
      <c r="P384">
        <f t="shared" ca="1" si="58"/>
        <v>0.26700000000000002</v>
      </c>
      <c r="Q384">
        <f t="shared" ca="1" si="58"/>
        <v>0.26700000000000002</v>
      </c>
      <c r="R384">
        <f t="shared" ca="1" si="58"/>
        <v>0.26700000000000002</v>
      </c>
      <c r="S384">
        <f t="shared" ca="1" si="58"/>
        <v>0.26700000000000002</v>
      </c>
      <c r="T384">
        <f t="shared" ca="1" si="58"/>
        <v>0.26700000000000002</v>
      </c>
      <c r="U384">
        <f t="shared" ca="1" si="58"/>
        <v>0.26700000000000002</v>
      </c>
      <c r="V384">
        <f t="shared" ca="1" si="58"/>
        <v>0.26700000000000002</v>
      </c>
      <c r="W384">
        <f t="shared" ca="1" si="58"/>
        <v>0.26700000000000002</v>
      </c>
    </row>
    <row r="385" spans="1:23" x14ac:dyDescent="0.25">
      <c r="A385" t="s">
        <v>52</v>
      </c>
      <c r="B385" t="s">
        <v>6</v>
      </c>
      <c r="C385" t="s">
        <v>16</v>
      </c>
      <c r="D385" t="s">
        <v>17</v>
      </c>
      <c r="E385" t="s">
        <v>114</v>
      </c>
      <c r="G385" t="s">
        <v>21</v>
      </c>
      <c r="K385" t="s">
        <v>22</v>
      </c>
      <c r="L385" t="str" cm="1">
        <f t="array" aca="1" ref="L385" ca="1">INDEX([1]!data,_xlfn.XMATCH(_xlfn.CONCAT(
SUBSTITUTE($A385,LEFT($A385,FIND($C385,$A385)+LEN($C385)-1),),
$F385:$I385,
SUBSTITUTE($J385,LEFT($A385,FIND($C385,$A385)+LEN($C385)-1),)),
[1]!index),_xlfn.XMATCH(L$2,[1]!header))</f>
        <v>tonne</v>
      </c>
    </row>
    <row r="386" spans="1:23" x14ac:dyDescent="0.25">
      <c r="A386" t="s">
        <v>52</v>
      </c>
      <c r="B386" t="s">
        <v>6</v>
      </c>
      <c r="C386" t="s">
        <v>16</v>
      </c>
      <c r="D386" t="s">
        <v>17</v>
      </c>
      <c r="E386" t="s">
        <v>114</v>
      </c>
      <c r="G386" t="s">
        <v>23</v>
      </c>
      <c r="H386" t="s">
        <v>49</v>
      </c>
    </row>
    <row r="387" spans="1:23" x14ac:dyDescent="0.25">
      <c r="A387" t="s">
        <v>52</v>
      </c>
      <c r="B387" t="s">
        <v>6</v>
      </c>
      <c r="C387" t="s">
        <v>16</v>
      </c>
      <c r="D387" t="s">
        <v>17</v>
      </c>
      <c r="E387" t="s">
        <v>114</v>
      </c>
      <c r="G387" t="s">
        <v>18</v>
      </c>
      <c r="J387" t="s">
        <v>115</v>
      </c>
      <c r="K387" t="s">
        <v>20</v>
      </c>
      <c r="L387" t="str" cm="1">
        <f t="array" aca="1" ref="L387" ca="1">INDEX([1]!data,_xlfn.XMATCH(_xlfn.CONCAT(
SUBSTITUTE($A387,LEFT($A387,FIND($C387,$A387)+LEN($C387)-1),),
$C387,
$F387:$I387,
SUBSTITUTE($J387,LEFT($A387,FIND($C387,$A387)+LEN($C387)-1),)),
[1]!index),_xlfn.XMATCH(L$2,[1]!header))</f>
        <v>tonne</v>
      </c>
      <c r="M387" cm="1">
        <f t="array" aca="1" ref="M387" ca="1">INDEX([1]!data,_xlfn.XMATCH(_xlfn.CONCAT(
SUBSTITUTE($A387,LEFT($A387,FIND($C387,$A387)+LEN($C387)-1),),
$C387,
$F387:$I387,
SUBSTITUTE($J387,LEFT($A387,FIND($C387,$A387)+LEN($C387)-1),)),
[1]!index),_xlfn.XMATCH(M$2,[1]!header))</f>
        <v>1</v>
      </c>
      <c r="N387" cm="1">
        <f t="array" aca="1" ref="N387" ca="1">INDEX([1]!data,_xlfn.XMATCH(_xlfn.CONCAT(
SUBSTITUTE($A387,LEFT($A387,FIND($C387,$A387)+LEN($C387)-1),),
$C387,
$F387:$I387,
SUBSTITUTE($J387,LEFT($A387,FIND($C387,$A387)+LEN($C387)-1),)),
[1]!index),_xlfn.XMATCH(N$2,[1]!header))</f>
        <v>1</v>
      </c>
      <c r="O387" cm="1">
        <f t="array" aca="1" ref="O387" ca="1">INDEX([1]!data,_xlfn.XMATCH(_xlfn.CONCAT(
SUBSTITUTE($A387,LEFT($A387,FIND($C387,$A387)+LEN($C387)-1),),
$C387,
$F387:$I387,
SUBSTITUTE($J387,LEFT($A387,FIND($C387,$A387)+LEN($C387)-1),)),
[1]!index),_xlfn.XMATCH(O$2,[1]!header))</f>
        <v>1</v>
      </c>
      <c r="P387" cm="1">
        <f t="array" aca="1" ref="P387" ca="1">INDEX([1]!data,_xlfn.XMATCH(_xlfn.CONCAT(
SUBSTITUTE($A387,LEFT($A387,FIND($C387,$A387)+LEN($C387)-1),),
$C387,
$F387:$I387,
SUBSTITUTE($J387,LEFT($A387,FIND($C387,$A387)+LEN($C387)-1),)),
[1]!index),_xlfn.XMATCH(P$2,[1]!header))</f>
        <v>1</v>
      </c>
      <c r="Q387" cm="1">
        <f t="array" aca="1" ref="Q387" ca="1">INDEX([1]!data,_xlfn.XMATCH(_xlfn.CONCAT(
SUBSTITUTE($A387,LEFT($A387,FIND($C387,$A387)+LEN($C387)-1),),
$C387,
$F387:$I387,
SUBSTITUTE($J387,LEFT($A387,FIND($C387,$A387)+LEN($C387)-1),)),
[1]!index),_xlfn.XMATCH(Q$2,[1]!header))</f>
        <v>1</v>
      </c>
      <c r="R387" cm="1">
        <f t="array" aca="1" ref="R387" ca="1">INDEX([1]!data,_xlfn.XMATCH(_xlfn.CONCAT(
SUBSTITUTE($A387,LEFT($A387,FIND($C387,$A387)+LEN($C387)-1),),
$C387,
$F387:$I387,
SUBSTITUTE($J387,LEFT($A387,FIND($C387,$A387)+LEN($C387)-1),)),
[1]!index),_xlfn.XMATCH(R$2,[1]!header))</f>
        <v>1</v>
      </c>
      <c r="S387" cm="1">
        <f t="array" aca="1" ref="S387" ca="1">INDEX([1]!data,_xlfn.XMATCH(_xlfn.CONCAT(
SUBSTITUTE($A387,LEFT($A387,FIND($C387,$A387)+LEN($C387)-1),),
$C387,
$F387:$I387,
SUBSTITUTE($J387,LEFT($A387,FIND($C387,$A387)+LEN($C387)-1),)),
[1]!index),_xlfn.XMATCH(S$2,[1]!header))</f>
        <v>1</v>
      </c>
      <c r="T387" cm="1">
        <f t="array" aca="1" ref="T387" ca="1">INDEX([1]!data,_xlfn.XMATCH(_xlfn.CONCAT(
SUBSTITUTE($A387,LEFT($A387,FIND($C387,$A387)+LEN($C387)-1),),
$C387,
$F387:$I387,
SUBSTITUTE($J387,LEFT($A387,FIND($C387,$A387)+LEN($C387)-1),)),
[1]!index),_xlfn.XMATCH(T$2,[1]!header))</f>
        <v>1</v>
      </c>
      <c r="U387" cm="1">
        <f t="array" aca="1" ref="U387" ca="1">INDEX([1]!data,_xlfn.XMATCH(_xlfn.CONCAT(
SUBSTITUTE($A387,LEFT($A387,FIND($C387,$A387)+LEN($C387)-1),),
$C387,
$F387:$I387,
SUBSTITUTE($J387,LEFT($A387,FIND($C387,$A387)+LEN($C387)-1),)),
[1]!index),_xlfn.XMATCH(U$2,[1]!header))</f>
        <v>1</v>
      </c>
      <c r="V387" cm="1">
        <f t="array" aca="1" ref="V387" ca="1">INDEX([1]!data,_xlfn.XMATCH(_xlfn.CONCAT(
SUBSTITUTE($A387,LEFT($A387,FIND($C387,$A387)+LEN($C387)-1),),
$C387,
$F387:$I387,
SUBSTITUTE($J387,LEFT($A387,FIND($C387,$A387)+LEN($C387)-1),)),
[1]!index),_xlfn.XMATCH(V$2,[1]!header))</f>
        <v>1</v>
      </c>
      <c r="W387" cm="1">
        <f t="array" aca="1" ref="W387" ca="1">INDEX([1]!data,_xlfn.XMATCH(_xlfn.CONCAT(
SUBSTITUTE($A387,LEFT($A387,FIND($C387,$A387)+LEN($C387)-1),),
$C387,
$F387:$I387,
SUBSTITUTE($J387,LEFT($A387,FIND($C387,$A387)+LEN($C387)-1),)),
[1]!index),_xlfn.XMATCH(W$2,[1]!header))</f>
        <v>1</v>
      </c>
    </row>
    <row r="388" spans="1:23" x14ac:dyDescent="0.25">
      <c r="A388" t="s">
        <v>52</v>
      </c>
      <c r="B388" t="s">
        <v>6</v>
      </c>
      <c r="C388" t="s">
        <v>16</v>
      </c>
      <c r="D388" t="s">
        <v>17</v>
      </c>
      <c r="E388" t="s">
        <v>114</v>
      </c>
      <c r="G388" t="s">
        <v>18</v>
      </c>
      <c r="J388" t="s">
        <v>116</v>
      </c>
      <c r="K388" t="s">
        <v>20</v>
      </c>
      <c r="L388" t="str" cm="1">
        <f t="array" aca="1" ref="L388" ca="1">INDEX([1]!data,_xlfn.XMATCH(_xlfn.CONCAT(
SUBSTITUTE($A388,LEFT($A388,FIND($C388,$A388)+LEN($C388)-1),),
$C388,
$F388:$I388,
SUBSTITUTE($J388,LEFT($A388,FIND($C388,$A388)+LEN($C388)-1),)),
[1]!index),_xlfn.XMATCH(L$2,[1]!header))</f>
        <v>tonne</v>
      </c>
      <c r="M388" cm="1">
        <f t="array" aca="1" ref="M388" ca="1">INDEX([1]!data,_xlfn.XMATCH(_xlfn.CONCAT(
SUBSTITUTE($A388,LEFT($A388,FIND($C388,$A388)+LEN($C388)-1),),
$C388,
$F388:$I388,
SUBSTITUTE($J388,LEFT($A388,FIND($C388,$A388)+LEN($C388)-1),)),
[1]!index),_xlfn.XMATCH(M$2,[1]!header))</f>
        <v>1</v>
      </c>
      <c r="N388" cm="1">
        <f t="array" aca="1" ref="N388" ca="1">INDEX([1]!data,_xlfn.XMATCH(_xlfn.CONCAT(
SUBSTITUTE($A388,LEFT($A388,FIND($C388,$A388)+LEN($C388)-1),),
$C388,
$F388:$I388,
SUBSTITUTE($J388,LEFT($A388,FIND($C388,$A388)+LEN($C388)-1),)),
[1]!index),_xlfn.XMATCH(N$2,[1]!header))</f>
        <v>1</v>
      </c>
      <c r="O388" cm="1">
        <f t="array" aca="1" ref="O388" ca="1">INDEX([1]!data,_xlfn.XMATCH(_xlfn.CONCAT(
SUBSTITUTE($A388,LEFT($A388,FIND($C388,$A388)+LEN($C388)-1),),
$C388,
$F388:$I388,
SUBSTITUTE($J388,LEFT($A388,FIND($C388,$A388)+LEN($C388)-1),)),
[1]!index),_xlfn.XMATCH(O$2,[1]!header))</f>
        <v>1</v>
      </c>
      <c r="P388" cm="1">
        <f t="array" aca="1" ref="P388" ca="1">INDEX([1]!data,_xlfn.XMATCH(_xlfn.CONCAT(
SUBSTITUTE($A388,LEFT($A388,FIND($C388,$A388)+LEN($C388)-1),),
$C388,
$F388:$I388,
SUBSTITUTE($J388,LEFT($A388,FIND($C388,$A388)+LEN($C388)-1),)),
[1]!index),_xlfn.XMATCH(P$2,[1]!header))</f>
        <v>1</v>
      </c>
      <c r="Q388" cm="1">
        <f t="array" aca="1" ref="Q388" ca="1">INDEX([1]!data,_xlfn.XMATCH(_xlfn.CONCAT(
SUBSTITUTE($A388,LEFT($A388,FIND($C388,$A388)+LEN($C388)-1),),
$C388,
$F388:$I388,
SUBSTITUTE($J388,LEFT($A388,FIND($C388,$A388)+LEN($C388)-1),)),
[1]!index),_xlfn.XMATCH(Q$2,[1]!header))</f>
        <v>1</v>
      </c>
      <c r="R388" cm="1">
        <f t="array" aca="1" ref="R388" ca="1">INDEX([1]!data,_xlfn.XMATCH(_xlfn.CONCAT(
SUBSTITUTE($A388,LEFT($A388,FIND($C388,$A388)+LEN($C388)-1),),
$C388,
$F388:$I388,
SUBSTITUTE($J388,LEFT($A388,FIND($C388,$A388)+LEN($C388)-1),)),
[1]!index),_xlfn.XMATCH(R$2,[1]!header))</f>
        <v>1</v>
      </c>
      <c r="S388" cm="1">
        <f t="array" aca="1" ref="S388" ca="1">INDEX([1]!data,_xlfn.XMATCH(_xlfn.CONCAT(
SUBSTITUTE($A388,LEFT($A388,FIND($C388,$A388)+LEN($C388)-1),),
$C388,
$F388:$I388,
SUBSTITUTE($J388,LEFT($A388,FIND($C388,$A388)+LEN($C388)-1),)),
[1]!index),_xlfn.XMATCH(S$2,[1]!header))</f>
        <v>1</v>
      </c>
      <c r="T388" cm="1">
        <f t="array" aca="1" ref="T388" ca="1">INDEX([1]!data,_xlfn.XMATCH(_xlfn.CONCAT(
SUBSTITUTE($A388,LEFT($A388,FIND($C388,$A388)+LEN($C388)-1),),
$C388,
$F388:$I388,
SUBSTITUTE($J388,LEFT($A388,FIND($C388,$A388)+LEN($C388)-1),)),
[1]!index),_xlfn.XMATCH(T$2,[1]!header))</f>
        <v>1</v>
      </c>
      <c r="U388" cm="1">
        <f t="array" aca="1" ref="U388" ca="1">INDEX([1]!data,_xlfn.XMATCH(_xlfn.CONCAT(
SUBSTITUTE($A388,LEFT($A388,FIND($C388,$A388)+LEN($C388)-1),),
$C388,
$F388:$I388,
SUBSTITUTE($J388,LEFT($A388,FIND($C388,$A388)+LEN($C388)-1),)),
[1]!index),_xlfn.XMATCH(U$2,[1]!header))</f>
        <v>1</v>
      </c>
      <c r="V388" cm="1">
        <f t="array" aca="1" ref="V388" ca="1">INDEX([1]!data,_xlfn.XMATCH(_xlfn.CONCAT(
SUBSTITUTE($A388,LEFT($A388,FIND($C388,$A388)+LEN($C388)-1),),
$C388,
$F388:$I388,
SUBSTITUTE($J388,LEFT($A388,FIND($C388,$A388)+LEN($C388)-1),)),
[1]!index),_xlfn.XMATCH(V$2,[1]!header))</f>
        <v>1</v>
      </c>
      <c r="W388" cm="1">
        <f t="array" aca="1" ref="W388" ca="1">INDEX([1]!data,_xlfn.XMATCH(_xlfn.CONCAT(
SUBSTITUTE($A388,LEFT($A388,FIND($C388,$A388)+LEN($C388)-1),),
$C388,
$F388:$I388,
SUBSTITUTE($J388,LEFT($A388,FIND($C388,$A388)+LEN($C388)-1),)),
[1]!index),_xlfn.XMATCH(W$2,[1]!header))</f>
        <v>1</v>
      </c>
    </row>
    <row r="389" spans="1:23" x14ac:dyDescent="0.25">
      <c r="A389" t="s">
        <v>52</v>
      </c>
      <c r="B389" t="s">
        <v>6</v>
      </c>
      <c r="C389" t="s">
        <v>16</v>
      </c>
      <c r="D389" t="s">
        <v>17</v>
      </c>
      <c r="E389" t="s">
        <v>114</v>
      </c>
      <c r="G389" t="s">
        <v>18</v>
      </c>
      <c r="J389" t="s">
        <v>117</v>
      </c>
      <c r="K389" t="s">
        <v>20</v>
      </c>
      <c r="L389" t="str" cm="1">
        <f t="array" aca="1" ref="L389" ca="1">INDEX([1]!data,_xlfn.XMATCH(_xlfn.CONCAT(
SUBSTITUTE($A389,LEFT($A389,FIND($C389,$A389)+LEN($C389)-1),),
$C389,
$F389:$I389,
SUBSTITUTE($J389,LEFT($A389,FIND($C389,$A389)+LEN($C389)-1),)),
[1]!index),_xlfn.XMATCH(L$2,[1]!header))</f>
        <v>tonne</v>
      </c>
      <c r="M389" cm="1">
        <f t="array" aca="1" ref="M389" ca="1">INDEX([1]!data,_xlfn.XMATCH(_xlfn.CONCAT(
SUBSTITUTE($A389,LEFT($A389,FIND($C389,$A389)+LEN($C389)-1),),
$C389,
$F389:$I389,
SUBSTITUTE($J389,LEFT($A389,FIND($C389,$A389)+LEN($C389)-1),)),
[1]!index),_xlfn.XMATCH(M$2,[1]!header))</f>
        <v>1</v>
      </c>
      <c r="N389" cm="1">
        <f t="array" aca="1" ref="N389" ca="1">INDEX([1]!data,_xlfn.XMATCH(_xlfn.CONCAT(
SUBSTITUTE($A389,LEFT($A389,FIND($C389,$A389)+LEN($C389)-1),),
$C389,
$F389:$I389,
SUBSTITUTE($J389,LEFT($A389,FIND($C389,$A389)+LEN($C389)-1),)),
[1]!index),_xlfn.XMATCH(N$2,[1]!header))</f>
        <v>1</v>
      </c>
      <c r="O389" cm="1">
        <f t="array" aca="1" ref="O389" ca="1">INDEX([1]!data,_xlfn.XMATCH(_xlfn.CONCAT(
SUBSTITUTE($A389,LEFT($A389,FIND($C389,$A389)+LEN($C389)-1),),
$C389,
$F389:$I389,
SUBSTITUTE($J389,LEFT($A389,FIND($C389,$A389)+LEN($C389)-1),)),
[1]!index),_xlfn.XMATCH(O$2,[1]!header))</f>
        <v>1</v>
      </c>
      <c r="P389" cm="1">
        <f t="array" aca="1" ref="P389" ca="1">INDEX([1]!data,_xlfn.XMATCH(_xlfn.CONCAT(
SUBSTITUTE($A389,LEFT($A389,FIND($C389,$A389)+LEN($C389)-1),),
$C389,
$F389:$I389,
SUBSTITUTE($J389,LEFT($A389,FIND($C389,$A389)+LEN($C389)-1),)),
[1]!index),_xlfn.XMATCH(P$2,[1]!header))</f>
        <v>1</v>
      </c>
      <c r="Q389" cm="1">
        <f t="array" aca="1" ref="Q389" ca="1">INDEX([1]!data,_xlfn.XMATCH(_xlfn.CONCAT(
SUBSTITUTE($A389,LEFT($A389,FIND($C389,$A389)+LEN($C389)-1),),
$C389,
$F389:$I389,
SUBSTITUTE($J389,LEFT($A389,FIND($C389,$A389)+LEN($C389)-1),)),
[1]!index),_xlfn.XMATCH(Q$2,[1]!header))</f>
        <v>1</v>
      </c>
      <c r="R389" cm="1">
        <f t="array" aca="1" ref="R389" ca="1">INDEX([1]!data,_xlfn.XMATCH(_xlfn.CONCAT(
SUBSTITUTE($A389,LEFT($A389,FIND($C389,$A389)+LEN($C389)-1),),
$C389,
$F389:$I389,
SUBSTITUTE($J389,LEFT($A389,FIND($C389,$A389)+LEN($C389)-1),)),
[1]!index),_xlfn.XMATCH(R$2,[1]!header))</f>
        <v>1</v>
      </c>
      <c r="S389" cm="1">
        <f t="array" aca="1" ref="S389" ca="1">INDEX([1]!data,_xlfn.XMATCH(_xlfn.CONCAT(
SUBSTITUTE($A389,LEFT($A389,FIND($C389,$A389)+LEN($C389)-1),),
$C389,
$F389:$I389,
SUBSTITUTE($J389,LEFT($A389,FIND($C389,$A389)+LEN($C389)-1),)),
[1]!index),_xlfn.XMATCH(S$2,[1]!header))</f>
        <v>1</v>
      </c>
      <c r="T389" cm="1">
        <f t="array" aca="1" ref="T389" ca="1">INDEX([1]!data,_xlfn.XMATCH(_xlfn.CONCAT(
SUBSTITUTE($A389,LEFT($A389,FIND($C389,$A389)+LEN($C389)-1),),
$C389,
$F389:$I389,
SUBSTITUTE($J389,LEFT($A389,FIND($C389,$A389)+LEN($C389)-1),)),
[1]!index),_xlfn.XMATCH(T$2,[1]!header))</f>
        <v>1</v>
      </c>
      <c r="U389" cm="1">
        <f t="array" aca="1" ref="U389" ca="1">INDEX([1]!data,_xlfn.XMATCH(_xlfn.CONCAT(
SUBSTITUTE($A389,LEFT($A389,FIND($C389,$A389)+LEN($C389)-1),),
$C389,
$F389:$I389,
SUBSTITUTE($J389,LEFT($A389,FIND($C389,$A389)+LEN($C389)-1),)),
[1]!index),_xlfn.XMATCH(U$2,[1]!header))</f>
        <v>1</v>
      </c>
      <c r="V389" cm="1">
        <f t="array" aca="1" ref="V389" ca="1">INDEX([1]!data,_xlfn.XMATCH(_xlfn.CONCAT(
SUBSTITUTE($A389,LEFT($A389,FIND($C389,$A389)+LEN($C389)-1),),
$C389,
$F389:$I389,
SUBSTITUTE($J389,LEFT($A389,FIND($C389,$A389)+LEN($C389)-1),)),
[1]!index),_xlfn.XMATCH(V$2,[1]!header))</f>
        <v>1</v>
      </c>
      <c r="W389" cm="1">
        <f t="array" aca="1" ref="W389" ca="1">INDEX([1]!data,_xlfn.XMATCH(_xlfn.CONCAT(
SUBSTITUTE($A389,LEFT($A389,FIND($C389,$A389)+LEN($C389)-1),),
$C389,
$F389:$I389,
SUBSTITUTE($J389,LEFT($A389,FIND($C389,$A389)+LEN($C389)-1),)),
[1]!index),_xlfn.XMATCH(W$2,[1]!header))</f>
        <v>1</v>
      </c>
    </row>
    <row r="390" spans="1:23" x14ac:dyDescent="0.25">
      <c r="A390" t="s">
        <v>52</v>
      </c>
      <c r="B390" t="s">
        <v>6</v>
      </c>
      <c r="C390" t="s">
        <v>16</v>
      </c>
      <c r="D390" t="s">
        <v>17</v>
      </c>
      <c r="E390" t="s">
        <v>114</v>
      </c>
      <c r="G390" t="s">
        <v>18</v>
      </c>
      <c r="J390" t="s">
        <v>0</v>
      </c>
      <c r="K390" t="s">
        <v>20</v>
      </c>
      <c r="L390" t="str" cm="1">
        <f t="array" aca="1" ref="L390" ca="1">INDEX([1]!data,_xlfn.XMATCH(_xlfn.CONCAT(
SUBSTITUTE($A390,LEFT($A390,FIND($C390,$A390)+LEN($C390)-1),),
$C390,
$F390:$I390,
SUBSTITUTE($J390,LEFT($A390,FIND($C390,$A390)+LEN($C390)-1),)),
[1]!index),_xlfn.XMATCH(L$2,[1]!header))</f>
        <v>tonne</v>
      </c>
      <c r="M390" cm="1">
        <f t="array" aca="1" ref="M390" ca="1">INDEX([1]!data,_xlfn.XMATCH(_xlfn.CONCAT(
SUBSTITUTE($A390,LEFT($A390,FIND($C390,$A390)+LEN($C390)-1),),
$C390,
$F390:$I390,
SUBSTITUTE($J390,LEFT($A390,FIND($C390,$A390)+LEN($C390)-1),)),
[1]!index),_xlfn.XMATCH(M$2,[1]!header))</f>
        <v>1</v>
      </c>
      <c r="N390" cm="1">
        <f t="array" aca="1" ref="N390" ca="1">INDEX([1]!data,_xlfn.XMATCH(_xlfn.CONCAT(
SUBSTITUTE($A390,LEFT($A390,FIND($C390,$A390)+LEN($C390)-1),),
$C390,
$F390:$I390,
SUBSTITUTE($J390,LEFT($A390,FIND($C390,$A390)+LEN($C390)-1),)),
[1]!index),_xlfn.XMATCH(N$2,[1]!header))</f>
        <v>1</v>
      </c>
      <c r="O390" cm="1">
        <f t="array" aca="1" ref="O390" ca="1">INDEX([1]!data,_xlfn.XMATCH(_xlfn.CONCAT(
SUBSTITUTE($A390,LEFT($A390,FIND($C390,$A390)+LEN($C390)-1),),
$C390,
$F390:$I390,
SUBSTITUTE($J390,LEFT($A390,FIND($C390,$A390)+LEN($C390)-1),)),
[1]!index),_xlfn.XMATCH(O$2,[1]!header))</f>
        <v>1</v>
      </c>
      <c r="P390" cm="1">
        <f t="array" aca="1" ref="P390" ca="1">INDEX([1]!data,_xlfn.XMATCH(_xlfn.CONCAT(
SUBSTITUTE($A390,LEFT($A390,FIND($C390,$A390)+LEN($C390)-1),),
$C390,
$F390:$I390,
SUBSTITUTE($J390,LEFT($A390,FIND($C390,$A390)+LEN($C390)-1),)),
[1]!index),_xlfn.XMATCH(P$2,[1]!header))</f>
        <v>1</v>
      </c>
      <c r="Q390" cm="1">
        <f t="array" aca="1" ref="Q390" ca="1">INDEX([1]!data,_xlfn.XMATCH(_xlfn.CONCAT(
SUBSTITUTE($A390,LEFT($A390,FIND($C390,$A390)+LEN($C390)-1),),
$C390,
$F390:$I390,
SUBSTITUTE($J390,LEFT($A390,FIND($C390,$A390)+LEN($C390)-1),)),
[1]!index),_xlfn.XMATCH(Q$2,[1]!header))</f>
        <v>1</v>
      </c>
      <c r="R390" cm="1">
        <f t="array" aca="1" ref="R390" ca="1">INDEX([1]!data,_xlfn.XMATCH(_xlfn.CONCAT(
SUBSTITUTE($A390,LEFT($A390,FIND($C390,$A390)+LEN($C390)-1),),
$C390,
$F390:$I390,
SUBSTITUTE($J390,LEFT($A390,FIND($C390,$A390)+LEN($C390)-1),)),
[1]!index),_xlfn.XMATCH(R$2,[1]!header))</f>
        <v>1</v>
      </c>
      <c r="S390" cm="1">
        <f t="array" aca="1" ref="S390" ca="1">INDEX([1]!data,_xlfn.XMATCH(_xlfn.CONCAT(
SUBSTITUTE($A390,LEFT($A390,FIND($C390,$A390)+LEN($C390)-1),),
$C390,
$F390:$I390,
SUBSTITUTE($J390,LEFT($A390,FIND($C390,$A390)+LEN($C390)-1),)),
[1]!index),_xlfn.XMATCH(S$2,[1]!header))</f>
        <v>1</v>
      </c>
      <c r="T390" cm="1">
        <f t="array" aca="1" ref="T390" ca="1">INDEX([1]!data,_xlfn.XMATCH(_xlfn.CONCAT(
SUBSTITUTE($A390,LEFT($A390,FIND($C390,$A390)+LEN($C390)-1),),
$C390,
$F390:$I390,
SUBSTITUTE($J390,LEFT($A390,FIND($C390,$A390)+LEN($C390)-1),)),
[1]!index),_xlfn.XMATCH(T$2,[1]!header))</f>
        <v>1</v>
      </c>
      <c r="U390" cm="1">
        <f t="array" aca="1" ref="U390" ca="1">INDEX([1]!data,_xlfn.XMATCH(_xlfn.CONCAT(
SUBSTITUTE($A390,LEFT($A390,FIND($C390,$A390)+LEN($C390)-1),),
$C390,
$F390:$I390,
SUBSTITUTE($J390,LEFT($A390,FIND($C390,$A390)+LEN($C390)-1),)),
[1]!index),_xlfn.XMATCH(U$2,[1]!header))</f>
        <v>1</v>
      </c>
      <c r="V390" cm="1">
        <f t="array" aca="1" ref="V390" ca="1">INDEX([1]!data,_xlfn.XMATCH(_xlfn.CONCAT(
SUBSTITUTE($A390,LEFT($A390,FIND($C390,$A390)+LEN($C390)-1),),
$C390,
$F390:$I390,
SUBSTITUTE($J390,LEFT($A390,FIND($C390,$A390)+LEN($C390)-1),)),
[1]!index),_xlfn.XMATCH(V$2,[1]!header))</f>
        <v>1</v>
      </c>
      <c r="W390" cm="1">
        <f t="array" aca="1" ref="W390" ca="1">INDEX([1]!data,_xlfn.XMATCH(_xlfn.CONCAT(
SUBSTITUTE($A390,LEFT($A390,FIND($C390,$A390)+LEN($C390)-1),),
$C390,
$F390:$I390,
SUBSTITUTE($J390,LEFT($A390,FIND($C390,$A390)+LEN($C390)-1),)),
[1]!index),_xlfn.XMATCH(W$2,[1]!header))</f>
        <v>1</v>
      </c>
    </row>
    <row r="391" spans="1:23" x14ac:dyDescent="0.25">
      <c r="A391" t="s">
        <v>52</v>
      </c>
      <c r="B391" t="s">
        <v>6</v>
      </c>
      <c r="C391" t="s">
        <v>16</v>
      </c>
      <c r="D391" t="s">
        <v>17</v>
      </c>
      <c r="E391" t="s">
        <v>114</v>
      </c>
      <c r="G391" t="s">
        <v>18</v>
      </c>
      <c r="J391" t="s">
        <v>58</v>
      </c>
      <c r="K391" t="s">
        <v>20</v>
      </c>
      <c r="L391" t="str" cm="1">
        <f t="array" aca="1" ref="L391" ca="1">INDEX([1]!data,_xlfn.XMATCH(_xlfn.CONCAT(
SUBSTITUTE($A391,LEFT($A391,FIND($C391,$A391)+LEN($C391)-1),),
$C391,
$F391:$I391,
SUBSTITUTE($J391,LEFT($A391,FIND($C391,$A391)+LEN($C391)-1),)),
[1]!index),_xlfn.XMATCH(L$2,[1]!header))</f>
        <v>GJ</v>
      </c>
      <c r="M391" cm="1">
        <f t="array" aca="1" ref="M391" ca="1">INDEX([1]!data,_xlfn.XMATCH(_xlfn.CONCAT(
SUBSTITUTE($A391,LEFT($A391,FIND($C391,$A391)+LEN($C391)-1),),
$C391,
$F391:$I391,
SUBSTITUTE($J391,LEFT($A391,FIND($C391,$A391)+LEN($C391)-1),)),
[1]!index),_xlfn.XMATCH(M$2,[1]!header))</f>
        <v>2.5000000000000001E-2</v>
      </c>
      <c r="N391" cm="1">
        <f t="array" aca="1" ref="N391" ca="1">INDEX([1]!data,_xlfn.XMATCH(_xlfn.CONCAT(
SUBSTITUTE($A391,LEFT($A391,FIND($C391,$A391)+LEN($C391)-1),),
$C391,
$F391:$I391,
SUBSTITUTE($J391,LEFT($A391,FIND($C391,$A391)+LEN($C391)-1),)),
[1]!index),_xlfn.XMATCH(N$2,[1]!header))</f>
        <v>2.5000000000000001E-2</v>
      </c>
      <c r="O391" cm="1">
        <f t="array" aca="1" ref="O391" ca="1">INDEX([1]!data,_xlfn.XMATCH(_xlfn.CONCAT(
SUBSTITUTE($A391,LEFT($A391,FIND($C391,$A391)+LEN($C391)-1),),
$C391,
$F391:$I391,
SUBSTITUTE($J391,LEFT($A391,FIND($C391,$A391)+LEN($C391)-1),)),
[1]!index),_xlfn.XMATCH(O$2,[1]!header))</f>
        <v>2.5000000000000001E-2</v>
      </c>
      <c r="P391" cm="1">
        <f t="array" aca="1" ref="P391" ca="1">INDEX([1]!data,_xlfn.XMATCH(_xlfn.CONCAT(
SUBSTITUTE($A391,LEFT($A391,FIND($C391,$A391)+LEN($C391)-1),),
$C391,
$F391:$I391,
SUBSTITUTE($J391,LEFT($A391,FIND($C391,$A391)+LEN($C391)-1),)),
[1]!index),_xlfn.XMATCH(P$2,[1]!header))</f>
        <v>2.5000000000000001E-2</v>
      </c>
      <c r="Q391" cm="1">
        <f t="array" aca="1" ref="Q391" ca="1">INDEX([1]!data,_xlfn.XMATCH(_xlfn.CONCAT(
SUBSTITUTE($A391,LEFT($A391,FIND($C391,$A391)+LEN($C391)-1),),
$C391,
$F391:$I391,
SUBSTITUTE($J391,LEFT($A391,FIND($C391,$A391)+LEN($C391)-1),)),
[1]!index),_xlfn.XMATCH(Q$2,[1]!header))</f>
        <v>2.5000000000000001E-2</v>
      </c>
      <c r="R391" cm="1">
        <f t="array" aca="1" ref="R391" ca="1">INDEX([1]!data,_xlfn.XMATCH(_xlfn.CONCAT(
SUBSTITUTE($A391,LEFT($A391,FIND($C391,$A391)+LEN($C391)-1),),
$C391,
$F391:$I391,
SUBSTITUTE($J391,LEFT($A391,FIND($C391,$A391)+LEN($C391)-1),)),
[1]!index),_xlfn.XMATCH(R$2,[1]!header))</f>
        <v>2.5000000000000001E-2</v>
      </c>
      <c r="S391" cm="1">
        <f t="array" aca="1" ref="S391" ca="1">INDEX([1]!data,_xlfn.XMATCH(_xlfn.CONCAT(
SUBSTITUTE($A391,LEFT($A391,FIND($C391,$A391)+LEN($C391)-1),),
$C391,
$F391:$I391,
SUBSTITUTE($J391,LEFT($A391,FIND($C391,$A391)+LEN($C391)-1),)),
[1]!index),_xlfn.XMATCH(S$2,[1]!header))</f>
        <v>2.5000000000000001E-2</v>
      </c>
      <c r="T391" cm="1">
        <f t="array" aca="1" ref="T391" ca="1">INDEX([1]!data,_xlfn.XMATCH(_xlfn.CONCAT(
SUBSTITUTE($A391,LEFT($A391,FIND($C391,$A391)+LEN($C391)-1),),
$C391,
$F391:$I391,
SUBSTITUTE($J391,LEFT($A391,FIND($C391,$A391)+LEN($C391)-1),)),
[1]!index),_xlfn.XMATCH(T$2,[1]!header))</f>
        <v>2.5000000000000001E-2</v>
      </c>
      <c r="U391" cm="1">
        <f t="array" aca="1" ref="U391" ca="1">INDEX([1]!data,_xlfn.XMATCH(_xlfn.CONCAT(
SUBSTITUTE($A391,LEFT($A391,FIND($C391,$A391)+LEN($C391)-1),),
$C391,
$F391:$I391,
SUBSTITUTE($J391,LEFT($A391,FIND($C391,$A391)+LEN($C391)-1),)),
[1]!index),_xlfn.XMATCH(U$2,[1]!header))</f>
        <v>2.5000000000000001E-2</v>
      </c>
      <c r="V391" cm="1">
        <f t="array" aca="1" ref="V391" ca="1">INDEX([1]!data,_xlfn.XMATCH(_xlfn.CONCAT(
SUBSTITUTE($A391,LEFT($A391,FIND($C391,$A391)+LEN($C391)-1),),
$C391,
$F391:$I391,
SUBSTITUTE($J391,LEFT($A391,FIND($C391,$A391)+LEN($C391)-1),)),
[1]!index),_xlfn.XMATCH(V$2,[1]!header))</f>
        <v>2.5000000000000001E-2</v>
      </c>
      <c r="W391" cm="1">
        <f t="array" aca="1" ref="W391" ca="1">INDEX([1]!data,_xlfn.XMATCH(_xlfn.CONCAT(
SUBSTITUTE($A391,LEFT($A391,FIND($C391,$A391)+LEN($C391)-1),),
$C391,
$F391:$I391,
SUBSTITUTE($J391,LEFT($A391,FIND($C391,$A391)+LEN($C391)-1),)),
[1]!index),_xlfn.XMATCH(W$2,[1]!header))</f>
        <v>2.5000000000000001E-2</v>
      </c>
    </row>
    <row r="392" spans="1:23" x14ac:dyDescent="0.25">
      <c r="A392" t="s">
        <v>52</v>
      </c>
      <c r="B392" t="s">
        <v>6</v>
      </c>
      <c r="C392" t="s">
        <v>16</v>
      </c>
      <c r="D392" t="s">
        <v>17</v>
      </c>
      <c r="E392" t="s">
        <v>114</v>
      </c>
      <c r="G392" t="s">
        <v>18</v>
      </c>
      <c r="J392" t="s">
        <v>59</v>
      </c>
      <c r="K392" t="s">
        <v>20</v>
      </c>
      <c r="L392" t="str" cm="1">
        <f t="array" aca="1" ref="L392" ca="1">INDEX([1]!data,_xlfn.XMATCH(_xlfn.CONCAT(
SUBSTITUTE($A392,LEFT($A392,FIND($C392,$A392)+LEN($C392)-1),),
$C392,
$F392:$I392,
SUBSTITUTE($J392,LEFT($A392,FIND($C392,$A392)+LEN($C392)-1),)),
[1]!index),_xlfn.XMATCH(L$2,[1]!header))</f>
        <v>GJ</v>
      </c>
      <c r="M392" cm="1">
        <f t="array" aca="1" ref="M392" ca="1">INDEX([1]!data,_xlfn.XMATCH(_xlfn.CONCAT(
SUBSTITUTE($A392,LEFT($A392,FIND($C392,$A392)+LEN($C392)-1),),
$C392,
$F392:$I392,
SUBSTITUTE($J392,LEFT($A392,FIND($C392,$A392)+LEN($C392)-1),)),
[1]!index),_xlfn.XMATCH(M$2,[1]!header))</f>
        <v>2.5000000000000001E-2</v>
      </c>
      <c r="N392" cm="1">
        <f t="array" aca="1" ref="N392" ca="1">INDEX([1]!data,_xlfn.XMATCH(_xlfn.CONCAT(
SUBSTITUTE($A392,LEFT($A392,FIND($C392,$A392)+LEN($C392)-1),),
$C392,
$F392:$I392,
SUBSTITUTE($J392,LEFT($A392,FIND($C392,$A392)+LEN($C392)-1),)),
[1]!index),_xlfn.XMATCH(N$2,[1]!header))</f>
        <v>2.5000000000000001E-2</v>
      </c>
      <c r="O392" cm="1">
        <f t="array" aca="1" ref="O392" ca="1">INDEX([1]!data,_xlfn.XMATCH(_xlfn.CONCAT(
SUBSTITUTE($A392,LEFT($A392,FIND($C392,$A392)+LEN($C392)-1),),
$C392,
$F392:$I392,
SUBSTITUTE($J392,LEFT($A392,FIND($C392,$A392)+LEN($C392)-1),)),
[1]!index),_xlfn.XMATCH(O$2,[1]!header))</f>
        <v>2.5000000000000001E-2</v>
      </c>
      <c r="P392" cm="1">
        <f t="array" aca="1" ref="P392" ca="1">INDEX([1]!data,_xlfn.XMATCH(_xlfn.CONCAT(
SUBSTITUTE($A392,LEFT($A392,FIND($C392,$A392)+LEN($C392)-1),),
$C392,
$F392:$I392,
SUBSTITUTE($J392,LEFT($A392,FIND($C392,$A392)+LEN($C392)-1),)),
[1]!index),_xlfn.XMATCH(P$2,[1]!header))</f>
        <v>2.5000000000000001E-2</v>
      </c>
      <c r="Q392" cm="1">
        <f t="array" aca="1" ref="Q392" ca="1">INDEX([1]!data,_xlfn.XMATCH(_xlfn.CONCAT(
SUBSTITUTE($A392,LEFT($A392,FIND($C392,$A392)+LEN($C392)-1),),
$C392,
$F392:$I392,
SUBSTITUTE($J392,LEFT($A392,FIND($C392,$A392)+LEN($C392)-1),)),
[1]!index),_xlfn.XMATCH(Q$2,[1]!header))</f>
        <v>2.5000000000000001E-2</v>
      </c>
      <c r="R392" cm="1">
        <f t="array" aca="1" ref="R392" ca="1">INDEX([1]!data,_xlfn.XMATCH(_xlfn.CONCAT(
SUBSTITUTE($A392,LEFT($A392,FIND($C392,$A392)+LEN($C392)-1),),
$C392,
$F392:$I392,
SUBSTITUTE($J392,LEFT($A392,FIND($C392,$A392)+LEN($C392)-1),)),
[1]!index),_xlfn.XMATCH(R$2,[1]!header))</f>
        <v>2.5000000000000001E-2</v>
      </c>
      <c r="S392" cm="1">
        <f t="array" aca="1" ref="S392" ca="1">INDEX([1]!data,_xlfn.XMATCH(_xlfn.CONCAT(
SUBSTITUTE($A392,LEFT($A392,FIND($C392,$A392)+LEN($C392)-1),),
$C392,
$F392:$I392,
SUBSTITUTE($J392,LEFT($A392,FIND($C392,$A392)+LEN($C392)-1),)),
[1]!index),_xlfn.XMATCH(S$2,[1]!header))</f>
        <v>2.5000000000000001E-2</v>
      </c>
      <c r="T392" cm="1">
        <f t="array" aca="1" ref="T392" ca="1">INDEX([1]!data,_xlfn.XMATCH(_xlfn.CONCAT(
SUBSTITUTE($A392,LEFT($A392,FIND($C392,$A392)+LEN($C392)-1),),
$C392,
$F392:$I392,
SUBSTITUTE($J392,LEFT($A392,FIND($C392,$A392)+LEN($C392)-1),)),
[1]!index),_xlfn.XMATCH(T$2,[1]!header))</f>
        <v>2.5000000000000001E-2</v>
      </c>
      <c r="U392" cm="1">
        <f t="array" aca="1" ref="U392" ca="1">INDEX([1]!data,_xlfn.XMATCH(_xlfn.CONCAT(
SUBSTITUTE($A392,LEFT($A392,FIND($C392,$A392)+LEN($C392)-1),),
$C392,
$F392:$I392,
SUBSTITUTE($J392,LEFT($A392,FIND($C392,$A392)+LEN($C392)-1),)),
[1]!index),_xlfn.XMATCH(U$2,[1]!header))</f>
        <v>2.5000000000000001E-2</v>
      </c>
      <c r="V392" cm="1">
        <f t="array" aca="1" ref="V392" ca="1">INDEX([1]!data,_xlfn.XMATCH(_xlfn.CONCAT(
SUBSTITUTE($A392,LEFT($A392,FIND($C392,$A392)+LEN($C392)-1),),
$C392,
$F392:$I392,
SUBSTITUTE($J392,LEFT($A392,FIND($C392,$A392)+LEN($C392)-1),)),
[1]!index),_xlfn.XMATCH(V$2,[1]!header))</f>
        <v>2.5000000000000001E-2</v>
      </c>
      <c r="W392" cm="1">
        <f t="array" aca="1" ref="W392" ca="1">INDEX([1]!data,_xlfn.XMATCH(_xlfn.CONCAT(
SUBSTITUTE($A392,LEFT($A392,FIND($C392,$A392)+LEN($C392)-1),),
$C392,
$F392:$I392,
SUBSTITUTE($J392,LEFT($A392,FIND($C392,$A392)+LEN($C392)-1),)),
[1]!index),_xlfn.XMATCH(W$2,[1]!header))</f>
        <v>2.5000000000000001E-2</v>
      </c>
    </row>
    <row r="393" spans="1:23" x14ac:dyDescent="0.25">
      <c r="A393" t="s">
        <v>115</v>
      </c>
      <c r="B393" t="s">
        <v>6</v>
      </c>
      <c r="C393" t="s">
        <v>16</v>
      </c>
      <c r="D393" t="s">
        <v>17</v>
      </c>
      <c r="E393" t="s">
        <v>118</v>
      </c>
      <c r="G393" t="s">
        <v>21</v>
      </c>
      <c r="K393" t="s">
        <v>22</v>
      </c>
      <c r="L393" t="str" cm="1">
        <f t="array" aca="1" ref="L393" ca="1">INDEX([1]!data,_xlfn.XMATCH(_xlfn.CONCAT(
SUBSTITUTE($A393,LEFT($A393,FIND($C393,$A393)+LEN($C393)-1),),
$F393:$I393,
SUBSTITUTE($J393,LEFT($A393,FIND($C393,$A393)+LEN($C393)-1),)),
[1]!index),_xlfn.XMATCH(L$2,[1]!header))</f>
        <v>tonne</v>
      </c>
    </row>
    <row r="394" spans="1:23" x14ac:dyDescent="0.25">
      <c r="A394" t="s">
        <v>115</v>
      </c>
      <c r="B394" t="s">
        <v>6</v>
      </c>
      <c r="C394" t="s">
        <v>16</v>
      </c>
      <c r="D394" t="s">
        <v>17</v>
      </c>
      <c r="E394" t="s">
        <v>118</v>
      </c>
      <c r="G394" t="s">
        <v>23</v>
      </c>
      <c r="H394" t="s">
        <v>61</v>
      </c>
    </row>
    <row r="395" spans="1:23" x14ac:dyDescent="0.25">
      <c r="A395" t="s">
        <v>115</v>
      </c>
      <c r="B395" t="s">
        <v>6</v>
      </c>
      <c r="C395" t="s">
        <v>16</v>
      </c>
      <c r="D395" t="s">
        <v>17</v>
      </c>
      <c r="E395" t="s">
        <v>118</v>
      </c>
      <c r="G395" t="s">
        <v>62</v>
      </c>
      <c r="K395" t="s">
        <v>63</v>
      </c>
      <c r="L395" t="s">
        <v>64</v>
      </c>
      <c r="M395" cm="1">
        <f t="array" aca="1" ref="M395" ca="1">INDEX([3]!data,_xlfn.XMATCH(_xlfn.CONCAT(
SUBSTITUTE($A395,LEFT($A395,FIND($C395,$A395)+LEN($C395)-1),),
$F395),
[3]!index),_xlfn.XMATCH($G395,[3]!header))</f>
        <v>0.35</v>
      </c>
      <c r="N395">
        <f t="shared" ref="N395:W396" ca="1" si="59">M395</f>
        <v>0.35</v>
      </c>
      <c r="O395">
        <f t="shared" ca="1" si="59"/>
        <v>0.35</v>
      </c>
      <c r="P395">
        <f t="shared" ca="1" si="59"/>
        <v>0.35</v>
      </c>
      <c r="Q395">
        <f t="shared" ca="1" si="59"/>
        <v>0.35</v>
      </c>
      <c r="R395">
        <f t="shared" ca="1" si="59"/>
        <v>0.35</v>
      </c>
      <c r="S395">
        <f t="shared" ca="1" si="59"/>
        <v>0.35</v>
      </c>
      <c r="T395">
        <f t="shared" ca="1" si="59"/>
        <v>0.35</v>
      </c>
      <c r="U395">
        <f t="shared" ca="1" si="59"/>
        <v>0.35</v>
      </c>
      <c r="V395">
        <f t="shared" ca="1" si="59"/>
        <v>0.35</v>
      </c>
      <c r="W395">
        <f t="shared" ca="1" si="59"/>
        <v>0.35</v>
      </c>
    </row>
    <row r="396" spans="1:23" x14ac:dyDescent="0.25">
      <c r="A396" t="s">
        <v>115</v>
      </c>
      <c r="B396" t="s">
        <v>6</v>
      </c>
      <c r="C396" t="s">
        <v>16</v>
      </c>
      <c r="D396" t="s">
        <v>17</v>
      </c>
      <c r="E396" t="s">
        <v>118</v>
      </c>
      <c r="G396" t="s">
        <v>65</v>
      </c>
      <c r="K396" t="s">
        <v>63</v>
      </c>
      <c r="M396" cm="1">
        <f t="array" aca="1" ref="M396" ca="1">INDEX([3]!data,_xlfn.XMATCH(_xlfn.CONCAT(
SUBSTITUTE($A396,LEFT($A396,FIND($C396,$A396)+LEN($C396)-1),),
$F396),
[3]!index),_xlfn.XMATCH($G396,[3]!header))</f>
        <v>10</v>
      </c>
      <c r="N396">
        <f t="shared" ca="1" si="59"/>
        <v>10</v>
      </c>
      <c r="O396">
        <f t="shared" ca="1" si="59"/>
        <v>10</v>
      </c>
      <c r="P396">
        <f t="shared" ca="1" si="59"/>
        <v>10</v>
      </c>
      <c r="Q396">
        <f t="shared" ca="1" si="59"/>
        <v>10</v>
      </c>
      <c r="R396">
        <f t="shared" ca="1" si="59"/>
        <v>10</v>
      </c>
      <c r="S396">
        <f t="shared" ca="1" si="59"/>
        <v>10</v>
      </c>
      <c r="T396">
        <f t="shared" ca="1" si="59"/>
        <v>10</v>
      </c>
      <c r="U396">
        <f t="shared" ca="1" si="59"/>
        <v>10</v>
      </c>
      <c r="V396">
        <f t="shared" ca="1" si="59"/>
        <v>10</v>
      </c>
      <c r="W396">
        <f t="shared" ca="1" si="59"/>
        <v>10</v>
      </c>
    </row>
    <row r="397" spans="1:23" x14ac:dyDescent="0.25">
      <c r="A397" t="s">
        <v>115</v>
      </c>
      <c r="B397" t="s">
        <v>6</v>
      </c>
      <c r="C397" t="s">
        <v>16</v>
      </c>
      <c r="D397" t="s">
        <v>17</v>
      </c>
      <c r="E397" t="s">
        <v>118</v>
      </c>
      <c r="F397" t="s">
        <v>81</v>
      </c>
      <c r="G397" t="s">
        <v>7</v>
      </c>
    </row>
    <row r="398" spans="1:23" x14ac:dyDescent="0.25">
      <c r="A398" t="s">
        <v>115</v>
      </c>
      <c r="B398" t="s">
        <v>6</v>
      </c>
      <c r="C398" t="s">
        <v>16</v>
      </c>
      <c r="D398" t="s">
        <v>17</v>
      </c>
      <c r="E398" t="s">
        <v>118</v>
      </c>
      <c r="F398" t="s">
        <v>81</v>
      </c>
      <c r="G398" t="s">
        <v>67</v>
      </c>
      <c r="K398" t="s">
        <v>63</v>
      </c>
      <c r="L398" t="s">
        <v>68</v>
      </c>
      <c r="M398" cm="1">
        <f t="array" aca="1" ref="M398" ca="1">INDEX([3]!data,_xlfn.XMATCH(_xlfn.CONCAT(
SUBSTITUTE($A398,LEFT($A398,FIND($C398,$A398)+LEN($C398)-1),),
$F398),
[3]!index),_xlfn.XMATCH($G398,[3]!header))</f>
        <v>1930</v>
      </c>
      <c r="N398">
        <f t="shared" ref="N398:W400" ca="1" si="60">M398</f>
        <v>1930</v>
      </c>
      <c r="O398">
        <f t="shared" ca="1" si="60"/>
        <v>1930</v>
      </c>
      <c r="P398">
        <f t="shared" ca="1" si="60"/>
        <v>1930</v>
      </c>
      <c r="Q398">
        <f t="shared" ca="1" si="60"/>
        <v>1930</v>
      </c>
      <c r="R398">
        <f t="shared" ca="1" si="60"/>
        <v>1930</v>
      </c>
      <c r="S398">
        <f t="shared" ca="1" si="60"/>
        <v>1930</v>
      </c>
      <c r="T398">
        <f t="shared" ca="1" si="60"/>
        <v>1930</v>
      </c>
      <c r="U398">
        <f t="shared" ca="1" si="60"/>
        <v>1930</v>
      </c>
      <c r="V398">
        <f t="shared" ca="1" si="60"/>
        <v>1930</v>
      </c>
      <c r="W398">
        <f t="shared" ca="1" si="60"/>
        <v>1930</v>
      </c>
    </row>
    <row r="399" spans="1:23" x14ac:dyDescent="0.25">
      <c r="A399" t="s">
        <v>115</v>
      </c>
      <c r="B399" t="s">
        <v>6</v>
      </c>
      <c r="C399" t="s">
        <v>16</v>
      </c>
      <c r="D399" t="s">
        <v>17</v>
      </c>
      <c r="E399" t="s">
        <v>118</v>
      </c>
      <c r="F399" t="s">
        <v>81</v>
      </c>
      <c r="G399" t="s">
        <v>69</v>
      </c>
      <c r="K399" t="s">
        <v>63</v>
      </c>
      <c r="L399" t="s">
        <v>68</v>
      </c>
      <c r="M399" cm="1">
        <f t="array" aca="1" ref="M399" ca="1">INDEX([3]!data,_xlfn.XMATCH(_xlfn.CONCAT(
SUBSTITUTE($A399,LEFT($A399,FIND($C399,$A399)+LEN($C399)-1),),
$F399),
[3]!index),_xlfn.XMATCH($G399,[3]!header))</f>
        <v>2101</v>
      </c>
      <c r="N399">
        <f t="shared" ca="1" si="60"/>
        <v>2101</v>
      </c>
      <c r="O399">
        <f t="shared" ca="1" si="60"/>
        <v>2101</v>
      </c>
      <c r="P399">
        <f t="shared" ca="1" si="60"/>
        <v>2101</v>
      </c>
      <c r="Q399">
        <f t="shared" ca="1" si="60"/>
        <v>2101</v>
      </c>
      <c r="R399">
        <f t="shared" ca="1" si="60"/>
        <v>2101</v>
      </c>
      <c r="S399">
        <f t="shared" ca="1" si="60"/>
        <v>2101</v>
      </c>
      <c r="T399">
        <f t="shared" ca="1" si="60"/>
        <v>2101</v>
      </c>
      <c r="U399">
        <f t="shared" ca="1" si="60"/>
        <v>2101</v>
      </c>
      <c r="V399">
        <f t="shared" ca="1" si="60"/>
        <v>2101</v>
      </c>
      <c r="W399">
        <f t="shared" ca="1" si="60"/>
        <v>2101</v>
      </c>
    </row>
    <row r="400" spans="1:23" x14ac:dyDescent="0.25">
      <c r="A400" t="s">
        <v>115</v>
      </c>
      <c r="B400" t="s">
        <v>6</v>
      </c>
      <c r="C400" t="s">
        <v>16</v>
      </c>
      <c r="D400" t="s">
        <v>17</v>
      </c>
      <c r="E400" t="s">
        <v>118</v>
      </c>
      <c r="F400" t="s">
        <v>81</v>
      </c>
      <c r="G400" t="s">
        <v>70</v>
      </c>
      <c r="K400" t="s">
        <v>63</v>
      </c>
      <c r="L400" t="s">
        <v>71</v>
      </c>
      <c r="M400" cm="1">
        <f t="array" aca="1" ref="M400" ca="1">INDEX([3]!data,_xlfn.XMATCH(_xlfn.CONCAT(
SUBSTITUTE($A400,LEFT($A400,FIND($C400,$A400)+LEN($C400)-1),),
$F400),
[3]!index),_xlfn.XMATCH($G400,[3]!header))</f>
        <v>20</v>
      </c>
      <c r="N400">
        <f t="shared" ca="1" si="60"/>
        <v>20</v>
      </c>
      <c r="O400">
        <f t="shared" ca="1" si="60"/>
        <v>20</v>
      </c>
      <c r="P400">
        <f t="shared" ca="1" si="60"/>
        <v>20</v>
      </c>
      <c r="Q400">
        <f t="shared" ca="1" si="60"/>
        <v>20</v>
      </c>
      <c r="R400">
        <f t="shared" ca="1" si="60"/>
        <v>20</v>
      </c>
      <c r="S400">
        <f t="shared" ca="1" si="60"/>
        <v>20</v>
      </c>
      <c r="T400">
        <f t="shared" ca="1" si="60"/>
        <v>20</v>
      </c>
      <c r="U400">
        <f t="shared" ca="1" si="60"/>
        <v>20</v>
      </c>
      <c r="V400">
        <f t="shared" ca="1" si="60"/>
        <v>20</v>
      </c>
      <c r="W400">
        <f t="shared" ca="1" si="60"/>
        <v>20</v>
      </c>
    </row>
    <row r="401" spans="1:23" x14ac:dyDescent="0.25">
      <c r="A401" t="s">
        <v>115</v>
      </c>
      <c r="B401" t="s">
        <v>6</v>
      </c>
      <c r="C401" t="s">
        <v>16</v>
      </c>
      <c r="D401" t="s">
        <v>17</v>
      </c>
      <c r="E401" t="s">
        <v>118</v>
      </c>
      <c r="F401" t="s">
        <v>81</v>
      </c>
      <c r="G401" t="s">
        <v>72</v>
      </c>
      <c r="K401" t="s">
        <v>73</v>
      </c>
      <c r="L401" t="s">
        <v>64</v>
      </c>
      <c r="M401" cm="1">
        <f t="array" aca="1" ref="M401" ca="1">INDEX([3]!data,_xlfn.XMATCH(_xlfn.CONCAT(
SUBSTITUTE($A401,LEFT($A401,FIND($C401,$A401)+LEN($C401)-1),),
$F401),
[3]!index),_xlfn.XMATCH(_xlfn.CONCAT($C401,$G401),[3]!header))</f>
        <v>0.8</v>
      </c>
    </row>
    <row r="402" spans="1:23" x14ac:dyDescent="0.25">
      <c r="A402" t="s">
        <v>115</v>
      </c>
      <c r="B402" t="s">
        <v>6</v>
      </c>
      <c r="C402" t="s">
        <v>16</v>
      </c>
      <c r="D402" t="s">
        <v>17</v>
      </c>
      <c r="E402" t="s">
        <v>118</v>
      </c>
      <c r="F402" t="s">
        <v>81</v>
      </c>
      <c r="G402" t="s">
        <v>74</v>
      </c>
      <c r="K402" t="s">
        <v>63</v>
      </c>
      <c r="L402" t="s">
        <v>75</v>
      </c>
      <c r="M402" cm="1">
        <f t="array" aca="1" ref="M402" ca="1">INDEX([3]!data,_xlfn.XMATCH(_xlfn.CONCAT(
SUBSTITUTE($A402,LEFT($A402,FIND($C402,$A402)+LEN($C402)-1),),
$F402),
[3]!index),_xlfn.XMATCH($G402,[3]!header))</f>
        <v>191625</v>
      </c>
      <c r="N402">
        <f t="shared" ref="N402:W406" ca="1" si="61">M402</f>
        <v>191625</v>
      </c>
      <c r="O402">
        <f t="shared" ca="1" si="61"/>
        <v>191625</v>
      </c>
      <c r="P402">
        <f t="shared" ca="1" si="61"/>
        <v>191625</v>
      </c>
      <c r="Q402">
        <f t="shared" ca="1" si="61"/>
        <v>191625</v>
      </c>
      <c r="R402">
        <f t="shared" ca="1" si="61"/>
        <v>191625</v>
      </c>
      <c r="S402">
        <f t="shared" ca="1" si="61"/>
        <v>191625</v>
      </c>
      <c r="T402">
        <f t="shared" ca="1" si="61"/>
        <v>191625</v>
      </c>
      <c r="U402">
        <f t="shared" ca="1" si="61"/>
        <v>191625</v>
      </c>
      <c r="V402">
        <f t="shared" ca="1" si="61"/>
        <v>191625</v>
      </c>
      <c r="W402">
        <f t="shared" ca="1" si="61"/>
        <v>191625</v>
      </c>
    </row>
    <row r="403" spans="1:23" x14ac:dyDescent="0.25">
      <c r="A403" t="s">
        <v>115</v>
      </c>
      <c r="B403" t="s">
        <v>6</v>
      </c>
      <c r="C403" t="s">
        <v>16</v>
      </c>
      <c r="D403" t="s">
        <v>17</v>
      </c>
      <c r="E403" t="s">
        <v>118</v>
      </c>
      <c r="F403" t="s">
        <v>81</v>
      </c>
      <c r="G403" t="s">
        <v>76</v>
      </c>
      <c r="K403" t="s">
        <v>63</v>
      </c>
      <c r="L403" t="s">
        <v>77</v>
      </c>
      <c r="M403" cm="1">
        <f t="array" aca="1" ref="M403" ca="1">INDEX([3]!data,_xlfn.XMATCH(_xlfn.CONCAT(
SUBSTITUTE($A403,LEFT($A403,FIND($C403,$A403)+LEN($C403)-1),),
$F403),
[3]!index),_xlfn.XMATCH($G403,[3]!header))</f>
        <v>37470688.303820401</v>
      </c>
      <c r="N403">
        <f t="shared" ca="1" si="61"/>
        <v>37470688.303820401</v>
      </c>
      <c r="O403">
        <f t="shared" ca="1" si="61"/>
        <v>37470688.303820401</v>
      </c>
      <c r="P403">
        <f t="shared" ca="1" si="61"/>
        <v>37470688.303820401</v>
      </c>
      <c r="Q403">
        <f t="shared" ca="1" si="61"/>
        <v>37470688.303820401</v>
      </c>
      <c r="R403">
        <f t="shared" ca="1" si="61"/>
        <v>37470688.303820401</v>
      </c>
      <c r="S403">
        <f t="shared" ca="1" si="61"/>
        <v>37470688.303820401</v>
      </c>
      <c r="T403">
        <f t="shared" ca="1" si="61"/>
        <v>37470688.303820401</v>
      </c>
      <c r="U403">
        <f t="shared" ca="1" si="61"/>
        <v>37470688.303820401</v>
      </c>
      <c r="V403">
        <f t="shared" ca="1" si="61"/>
        <v>37470688.303820401</v>
      </c>
      <c r="W403">
        <f t="shared" ca="1" si="61"/>
        <v>37470688.303820401</v>
      </c>
    </row>
    <row r="404" spans="1:23" x14ac:dyDescent="0.25">
      <c r="A404" t="s">
        <v>115</v>
      </c>
      <c r="B404" t="s">
        <v>6</v>
      </c>
      <c r="C404" t="s">
        <v>16</v>
      </c>
      <c r="D404" t="s">
        <v>17</v>
      </c>
      <c r="E404" t="s">
        <v>118</v>
      </c>
      <c r="F404" t="s">
        <v>81</v>
      </c>
      <c r="G404" t="s">
        <v>78</v>
      </c>
      <c r="K404" t="s">
        <v>63</v>
      </c>
      <c r="L404" t="s">
        <v>77</v>
      </c>
      <c r="M404" cm="1">
        <f t="array" aca="1" ref="M404" ca="1">INDEX([3]!data,_xlfn.XMATCH(_xlfn.CONCAT(
SUBSTITUTE($A404,LEFT($A404,FIND($C404,$A404)+LEN($C404)-1),),
$F404),
[3]!index),_xlfn.XMATCH($G404,[3]!header))</f>
        <v>1498827.5321528199</v>
      </c>
      <c r="N404">
        <f t="shared" ca="1" si="61"/>
        <v>1498827.5321528199</v>
      </c>
      <c r="O404">
        <f t="shared" ca="1" si="61"/>
        <v>1498827.5321528199</v>
      </c>
      <c r="P404">
        <f t="shared" ca="1" si="61"/>
        <v>1498827.5321528199</v>
      </c>
      <c r="Q404">
        <f t="shared" ca="1" si="61"/>
        <v>1498827.5321528199</v>
      </c>
      <c r="R404">
        <f t="shared" ca="1" si="61"/>
        <v>1498827.5321528199</v>
      </c>
      <c r="S404">
        <f t="shared" ca="1" si="61"/>
        <v>1498827.5321528199</v>
      </c>
      <c r="T404">
        <f t="shared" ca="1" si="61"/>
        <v>1498827.5321528199</v>
      </c>
      <c r="U404">
        <f t="shared" ca="1" si="61"/>
        <v>1498827.5321528199</v>
      </c>
      <c r="V404">
        <f t="shared" ca="1" si="61"/>
        <v>1498827.5321528199</v>
      </c>
      <c r="W404">
        <f t="shared" ca="1" si="61"/>
        <v>1498827.5321528199</v>
      </c>
    </row>
    <row r="405" spans="1:23" x14ac:dyDescent="0.25">
      <c r="A405" t="s">
        <v>115</v>
      </c>
      <c r="B405" t="s">
        <v>6</v>
      </c>
      <c r="C405" t="s">
        <v>16</v>
      </c>
      <c r="D405" t="s">
        <v>17</v>
      </c>
      <c r="E405" t="s">
        <v>118</v>
      </c>
      <c r="F405" t="s">
        <v>81</v>
      </c>
      <c r="G405" t="s">
        <v>18</v>
      </c>
      <c r="J405" t="s">
        <v>79</v>
      </c>
      <c r="K405" t="s">
        <v>80</v>
      </c>
      <c r="L405" t="str" cm="1">
        <f t="array" aca="1" ref="L405" ca="1">INDEX([3]!data_multi,_xlfn.XMATCH(_xlfn.CONCAT(
SUBSTITUTE($A405,LEFT($A405,FIND($C405,$A405)+LEN($C405)-1),),
$F405:$I405,
SUBSTITUTE($J405,LEFT($A405,FIND($C405,$A405)+LEN($C405)-1),)),
[3]!index_multi),_xlfn.XMATCH(L$2,[3]!header_multi))</f>
        <v>GJ</v>
      </c>
      <c r="M405" cm="1">
        <f t="array" aca="1" ref="M405" ca="1">INDEX([3]!data_multi,_xlfn.XMATCH(_xlfn.CONCAT(
SUBSTITUTE($A405,LEFT($A405,FIND($C405,$A405)+LEN($C405)-1),),
$F405:$I405,
SUBSTITUTE($J405,LEFT($A405,FIND($C405,$A405)+LEN($C405)-1),)),
[3]!index_multi),_xlfn.XMATCH(M$2,[3]!header_multi))</f>
        <v>0.10100000000000001</v>
      </c>
      <c r="N405">
        <f t="shared" ca="1" si="61"/>
        <v>0.10100000000000001</v>
      </c>
      <c r="O405">
        <f t="shared" ca="1" si="61"/>
        <v>0.10100000000000001</v>
      </c>
      <c r="P405">
        <f t="shared" ca="1" si="61"/>
        <v>0.10100000000000001</v>
      </c>
      <c r="Q405">
        <f t="shared" ca="1" si="61"/>
        <v>0.10100000000000001</v>
      </c>
      <c r="R405">
        <f t="shared" ca="1" si="61"/>
        <v>0.10100000000000001</v>
      </c>
      <c r="S405">
        <f t="shared" ca="1" si="61"/>
        <v>0.10100000000000001</v>
      </c>
      <c r="T405">
        <f t="shared" ca="1" si="61"/>
        <v>0.10100000000000001</v>
      </c>
      <c r="U405">
        <f t="shared" ca="1" si="61"/>
        <v>0.10100000000000001</v>
      </c>
      <c r="V405">
        <f t="shared" ca="1" si="61"/>
        <v>0.10100000000000001</v>
      </c>
      <c r="W405">
        <f t="shared" ca="1" si="61"/>
        <v>0.10100000000000001</v>
      </c>
    </row>
    <row r="406" spans="1:23" x14ac:dyDescent="0.25">
      <c r="A406" t="s">
        <v>115</v>
      </c>
      <c r="B406" t="s">
        <v>6</v>
      </c>
      <c r="C406" t="s">
        <v>16</v>
      </c>
      <c r="D406" t="s">
        <v>17</v>
      </c>
      <c r="E406" t="s">
        <v>118</v>
      </c>
      <c r="F406" t="s">
        <v>81</v>
      </c>
      <c r="G406" t="s">
        <v>18</v>
      </c>
      <c r="J406" t="s">
        <v>82</v>
      </c>
      <c r="K406" t="s">
        <v>80</v>
      </c>
      <c r="L406" t="str" cm="1">
        <f t="array" aca="1" ref="L406" ca="1">INDEX([3]!data_multi,_xlfn.XMATCH(_xlfn.CONCAT(
SUBSTITUTE($A406,LEFT($A406,FIND($C406,$A406)+LEN($C406)-1),),
$F406:$I406,
SUBSTITUTE($J406,LEFT($A406,FIND($C406,$A406)+LEN($C406)-1),)),
[3]!index_multi),_xlfn.XMATCH(L$2,[3]!header_multi))</f>
        <v>GJ</v>
      </c>
      <c r="M406" cm="1">
        <f t="array" aca="1" ref="M406" ca="1">INDEX([3]!data_multi,_xlfn.XMATCH(_xlfn.CONCAT(
SUBSTITUTE($A406,LEFT($A406,FIND($C406,$A406)+LEN($C406)-1),),
$F406:$I406,
SUBSTITUTE($J406,LEFT($A406,FIND($C406,$A406)+LEN($C406)-1),)),
[3]!index_multi),_xlfn.XMATCH(M$2,[3]!header_multi))</f>
        <v>8.16</v>
      </c>
      <c r="N406">
        <f t="shared" ca="1" si="61"/>
        <v>8.16</v>
      </c>
      <c r="O406">
        <f t="shared" ca="1" si="61"/>
        <v>8.16</v>
      </c>
      <c r="P406">
        <f t="shared" ca="1" si="61"/>
        <v>8.16</v>
      </c>
      <c r="Q406">
        <f t="shared" ca="1" si="61"/>
        <v>8.16</v>
      </c>
      <c r="R406">
        <f t="shared" ca="1" si="61"/>
        <v>8.16</v>
      </c>
      <c r="S406">
        <f t="shared" ca="1" si="61"/>
        <v>8.16</v>
      </c>
      <c r="T406">
        <f t="shared" ca="1" si="61"/>
        <v>8.16</v>
      </c>
      <c r="U406">
        <f t="shared" ca="1" si="61"/>
        <v>8.16</v>
      </c>
      <c r="V406">
        <f t="shared" ca="1" si="61"/>
        <v>8.16</v>
      </c>
      <c r="W406">
        <f t="shared" ca="1" si="61"/>
        <v>8.16</v>
      </c>
    </row>
    <row r="407" spans="1:23" x14ac:dyDescent="0.25">
      <c r="A407" t="s">
        <v>115</v>
      </c>
      <c r="B407" t="s">
        <v>6</v>
      </c>
      <c r="C407" t="s">
        <v>16</v>
      </c>
      <c r="D407" t="s">
        <v>17</v>
      </c>
      <c r="E407" t="s">
        <v>118</v>
      </c>
      <c r="F407" t="s">
        <v>83</v>
      </c>
      <c r="G407" t="s">
        <v>7</v>
      </c>
    </row>
    <row r="408" spans="1:23" x14ac:dyDescent="0.25">
      <c r="A408" t="s">
        <v>115</v>
      </c>
      <c r="B408" t="s">
        <v>6</v>
      </c>
      <c r="C408" t="s">
        <v>16</v>
      </c>
      <c r="D408" t="s">
        <v>17</v>
      </c>
      <c r="E408" t="s">
        <v>118</v>
      </c>
      <c r="F408" t="s">
        <v>83</v>
      </c>
      <c r="G408" t="s">
        <v>67</v>
      </c>
      <c r="K408" t="s">
        <v>63</v>
      </c>
      <c r="L408" t="s">
        <v>68</v>
      </c>
      <c r="M408" cm="1">
        <f t="array" aca="1" ref="M408" ca="1">INDEX([3]!data,_xlfn.XMATCH(_xlfn.CONCAT(
SUBSTITUTE($A408,LEFT($A408,FIND($C408,$A408)+LEN($C408)-1),),
$F408),
[3]!index),_xlfn.XMATCH($G408,[3]!header))</f>
        <v>1970</v>
      </c>
      <c r="N408">
        <f t="shared" ref="N408:W410" ca="1" si="62">M408</f>
        <v>1970</v>
      </c>
      <c r="O408">
        <f t="shared" ca="1" si="62"/>
        <v>1970</v>
      </c>
      <c r="P408">
        <f t="shared" ca="1" si="62"/>
        <v>1970</v>
      </c>
      <c r="Q408">
        <f t="shared" ca="1" si="62"/>
        <v>1970</v>
      </c>
      <c r="R408">
        <f t="shared" ca="1" si="62"/>
        <v>1970</v>
      </c>
      <c r="S408">
        <f t="shared" ca="1" si="62"/>
        <v>1970</v>
      </c>
      <c r="T408">
        <f t="shared" ca="1" si="62"/>
        <v>1970</v>
      </c>
      <c r="U408">
        <f t="shared" ca="1" si="62"/>
        <v>1970</v>
      </c>
      <c r="V408">
        <f t="shared" ca="1" si="62"/>
        <v>1970</v>
      </c>
      <c r="W408">
        <f t="shared" ca="1" si="62"/>
        <v>1970</v>
      </c>
    </row>
    <row r="409" spans="1:23" x14ac:dyDescent="0.25">
      <c r="A409" t="s">
        <v>115</v>
      </c>
      <c r="B409" t="s">
        <v>6</v>
      </c>
      <c r="C409" t="s">
        <v>16</v>
      </c>
      <c r="D409" t="s">
        <v>17</v>
      </c>
      <c r="E409" t="s">
        <v>118</v>
      </c>
      <c r="F409" t="s">
        <v>83</v>
      </c>
      <c r="G409" t="s">
        <v>69</v>
      </c>
      <c r="K409" t="s">
        <v>63</v>
      </c>
      <c r="L409" t="s">
        <v>68</v>
      </c>
      <c r="M409" cm="1">
        <f t="array" aca="1" ref="M409" ca="1">INDEX([3]!data,_xlfn.XMATCH(_xlfn.CONCAT(
SUBSTITUTE($A409,LEFT($A409,FIND($C409,$A409)+LEN($C409)-1),),
$F409),
[3]!index),_xlfn.XMATCH($G409,[3]!header))</f>
        <v>2101</v>
      </c>
      <c r="N409">
        <f t="shared" ca="1" si="62"/>
        <v>2101</v>
      </c>
      <c r="O409">
        <f t="shared" ca="1" si="62"/>
        <v>2101</v>
      </c>
      <c r="P409">
        <f t="shared" ca="1" si="62"/>
        <v>2101</v>
      </c>
      <c r="Q409">
        <f t="shared" ca="1" si="62"/>
        <v>2101</v>
      </c>
      <c r="R409">
        <f t="shared" ca="1" si="62"/>
        <v>2101</v>
      </c>
      <c r="S409">
        <f t="shared" ca="1" si="62"/>
        <v>2101</v>
      </c>
      <c r="T409">
        <f t="shared" ca="1" si="62"/>
        <v>2101</v>
      </c>
      <c r="U409">
        <f t="shared" ca="1" si="62"/>
        <v>2101</v>
      </c>
      <c r="V409">
        <f t="shared" ca="1" si="62"/>
        <v>2101</v>
      </c>
      <c r="W409">
        <f t="shared" ca="1" si="62"/>
        <v>2101</v>
      </c>
    </row>
    <row r="410" spans="1:23" x14ac:dyDescent="0.25">
      <c r="A410" t="s">
        <v>115</v>
      </c>
      <c r="B410" t="s">
        <v>6</v>
      </c>
      <c r="C410" t="s">
        <v>16</v>
      </c>
      <c r="D410" t="s">
        <v>17</v>
      </c>
      <c r="E410" t="s">
        <v>118</v>
      </c>
      <c r="F410" t="s">
        <v>83</v>
      </c>
      <c r="G410" t="s">
        <v>70</v>
      </c>
      <c r="K410" t="s">
        <v>63</v>
      </c>
      <c r="L410" t="s">
        <v>71</v>
      </c>
      <c r="M410" cm="1">
        <f t="array" aca="1" ref="M410" ca="1">INDEX([3]!data,_xlfn.XMATCH(_xlfn.CONCAT(
SUBSTITUTE($A410,LEFT($A410,FIND($C410,$A410)+LEN($C410)-1),),
$F410),
[3]!index),_xlfn.XMATCH($G410,[3]!header))</f>
        <v>20</v>
      </c>
      <c r="N410">
        <f t="shared" ca="1" si="62"/>
        <v>20</v>
      </c>
      <c r="O410">
        <f t="shared" ca="1" si="62"/>
        <v>20</v>
      </c>
      <c r="P410">
        <f t="shared" ca="1" si="62"/>
        <v>20</v>
      </c>
      <c r="Q410">
        <f t="shared" ca="1" si="62"/>
        <v>20</v>
      </c>
      <c r="R410">
        <f t="shared" ca="1" si="62"/>
        <v>20</v>
      </c>
      <c r="S410">
        <f t="shared" ca="1" si="62"/>
        <v>20</v>
      </c>
      <c r="T410">
        <f t="shared" ca="1" si="62"/>
        <v>20</v>
      </c>
      <c r="U410">
        <f t="shared" ca="1" si="62"/>
        <v>20</v>
      </c>
      <c r="V410">
        <f t="shared" ca="1" si="62"/>
        <v>20</v>
      </c>
      <c r="W410">
        <f t="shared" ca="1" si="62"/>
        <v>20</v>
      </c>
    </row>
    <row r="411" spans="1:23" x14ac:dyDescent="0.25">
      <c r="A411" t="s">
        <v>115</v>
      </c>
      <c r="B411" t="s">
        <v>6</v>
      </c>
      <c r="C411" t="s">
        <v>16</v>
      </c>
      <c r="D411" t="s">
        <v>17</v>
      </c>
      <c r="E411" t="s">
        <v>118</v>
      </c>
      <c r="F411" t="s">
        <v>83</v>
      </c>
      <c r="G411" t="s">
        <v>72</v>
      </c>
      <c r="K411" t="s">
        <v>73</v>
      </c>
      <c r="L411" t="s">
        <v>64</v>
      </c>
      <c r="M411" cm="1">
        <f t="array" aca="1" ref="M411" ca="1">INDEX([3]!data,_xlfn.XMATCH(_xlfn.CONCAT(
SUBSTITUTE($A411,LEFT($A411,FIND($C411,$A411)+LEN($C411)-1),),
$F411),
[3]!index),_xlfn.XMATCH(_xlfn.CONCAT($C411,$G411),[3]!header))</f>
        <v>0.2</v>
      </c>
    </row>
    <row r="412" spans="1:23" x14ac:dyDescent="0.25">
      <c r="A412" t="s">
        <v>115</v>
      </c>
      <c r="B412" t="s">
        <v>6</v>
      </c>
      <c r="C412" t="s">
        <v>16</v>
      </c>
      <c r="D412" t="s">
        <v>17</v>
      </c>
      <c r="E412" t="s">
        <v>118</v>
      </c>
      <c r="F412" t="s">
        <v>83</v>
      </c>
      <c r="G412" t="s">
        <v>74</v>
      </c>
      <c r="K412" t="s">
        <v>63</v>
      </c>
      <c r="L412" t="s">
        <v>75</v>
      </c>
      <c r="M412" cm="1">
        <f t="array" aca="1" ref="M412" ca="1">INDEX([3]!data,_xlfn.XMATCH(_xlfn.CONCAT(
SUBSTITUTE($A412,LEFT($A412,FIND($C412,$A412)+LEN($C412)-1),),
$F412),
[3]!index),_xlfn.XMATCH($G412,[3]!header))</f>
        <v>191625</v>
      </c>
      <c r="N412">
        <f t="shared" ref="N412:W416" ca="1" si="63">M412</f>
        <v>191625</v>
      </c>
      <c r="O412">
        <f t="shared" ca="1" si="63"/>
        <v>191625</v>
      </c>
      <c r="P412">
        <f t="shared" ca="1" si="63"/>
        <v>191625</v>
      </c>
      <c r="Q412">
        <f t="shared" ca="1" si="63"/>
        <v>191625</v>
      </c>
      <c r="R412">
        <f t="shared" ca="1" si="63"/>
        <v>191625</v>
      </c>
      <c r="S412">
        <f t="shared" ca="1" si="63"/>
        <v>191625</v>
      </c>
      <c r="T412">
        <f t="shared" ca="1" si="63"/>
        <v>191625</v>
      </c>
      <c r="U412">
        <f t="shared" ca="1" si="63"/>
        <v>191625</v>
      </c>
      <c r="V412">
        <f t="shared" ca="1" si="63"/>
        <v>191625</v>
      </c>
      <c r="W412">
        <f t="shared" ca="1" si="63"/>
        <v>191625</v>
      </c>
    </row>
    <row r="413" spans="1:23" x14ac:dyDescent="0.25">
      <c r="A413" t="s">
        <v>115</v>
      </c>
      <c r="B413" t="s">
        <v>6</v>
      </c>
      <c r="C413" t="s">
        <v>16</v>
      </c>
      <c r="D413" t="s">
        <v>17</v>
      </c>
      <c r="E413" t="s">
        <v>118</v>
      </c>
      <c r="F413" t="s">
        <v>83</v>
      </c>
      <c r="G413" t="s">
        <v>76</v>
      </c>
      <c r="K413" t="s">
        <v>63</v>
      </c>
      <c r="L413" t="s">
        <v>77</v>
      </c>
      <c r="M413" cm="1">
        <f t="array" aca="1" ref="M413" ca="1">INDEX([3]!data,_xlfn.XMATCH(_xlfn.CONCAT(
SUBSTITUTE($A413,LEFT($A413,FIND($C413,$A413)+LEN($C413)-1),),
$F413),
[3]!index),_xlfn.XMATCH($G413,[3]!header))</f>
        <v>37968748.120683298</v>
      </c>
      <c r="N413">
        <f t="shared" ca="1" si="63"/>
        <v>37968748.120683298</v>
      </c>
      <c r="O413">
        <f t="shared" ca="1" si="63"/>
        <v>37968748.120683298</v>
      </c>
      <c r="P413">
        <f t="shared" ca="1" si="63"/>
        <v>37968748.120683298</v>
      </c>
      <c r="Q413">
        <f t="shared" ca="1" si="63"/>
        <v>37968748.120683298</v>
      </c>
      <c r="R413">
        <f t="shared" ca="1" si="63"/>
        <v>37968748.120683298</v>
      </c>
      <c r="S413">
        <f t="shared" ca="1" si="63"/>
        <v>37968748.120683298</v>
      </c>
      <c r="T413">
        <f t="shared" ca="1" si="63"/>
        <v>37968748.120683298</v>
      </c>
      <c r="U413">
        <f t="shared" ca="1" si="63"/>
        <v>37968748.120683298</v>
      </c>
      <c r="V413">
        <f t="shared" ca="1" si="63"/>
        <v>37968748.120683298</v>
      </c>
      <c r="W413">
        <f t="shared" ca="1" si="63"/>
        <v>37968748.120683298</v>
      </c>
    </row>
    <row r="414" spans="1:23" x14ac:dyDescent="0.25">
      <c r="A414" t="s">
        <v>115</v>
      </c>
      <c r="B414" t="s">
        <v>6</v>
      </c>
      <c r="C414" t="s">
        <v>16</v>
      </c>
      <c r="D414" t="s">
        <v>17</v>
      </c>
      <c r="E414" t="s">
        <v>118</v>
      </c>
      <c r="F414" t="s">
        <v>83</v>
      </c>
      <c r="G414" t="s">
        <v>78</v>
      </c>
      <c r="K414" t="s">
        <v>63</v>
      </c>
      <c r="L414" t="s">
        <v>77</v>
      </c>
      <c r="M414" cm="1">
        <f t="array" aca="1" ref="M414" ca="1">INDEX([3]!data,_xlfn.XMATCH(_xlfn.CONCAT(
SUBSTITUTE($A414,LEFT($A414,FIND($C414,$A414)+LEN($C414)-1),),
$F414),
[3]!index),_xlfn.XMATCH($G414,[3]!header))</f>
        <v>1518850.03735332</v>
      </c>
      <c r="N414">
        <f t="shared" ca="1" si="63"/>
        <v>1518850.03735332</v>
      </c>
      <c r="O414">
        <f t="shared" ca="1" si="63"/>
        <v>1518850.03735332</v>
      </c>
      <c r="P414">
        <f t="shared" ca="1" si="63"/>
        <v>1518850.03735332</v>
      </c>
      <c r="Q414">
        <f t="shared" ca="1" si="63"/>
        <v>1518850.03735332</v>
      </c>
      <c r="R414">
        <f t="shared" ca="1" si="63"/>
        <v>1518850.03735332</v>
      </c>
      <c r="S414">
        <f t="shared" ca="1" si="63"/>
        <v>1518850.03735332</v>
      </c>
      <c r="T414">
        <f t="shared" ca="1" si="63"/>
        <v>1518850.03735332</v>
      </c>
      <c r="U414">
        <f t="shared" ca="1" si="63"/>
        <v>1518850.03735332</v>
      </c>
      <c r="V414">
        <f t="shared" ca="1" si="63"/>
        <v>1518850.03735332</v>
      </c>
      <c r="W414">
        <f t="shared" ca="1" si="63"/>
        <v>1518850.03735332</v>
      </c>
    </row>
    <row r="415" spans="1:23" x14ac:dyDescent="0.25">
      <c r="A415" t="s">
        <v>115</v>
      </c>
      <c r="B415" t="s">
        <v>6</v>
      </c>
      <c r="C415" t="s">
        <v>16</v>
      </c>
      <c r="D415" t="s">
        <v>17</v>
      </c>
      <c r="E415" t="s">
        <v>118</v>
      </c>
      <c r="F415" t="s">
        <v>83</v>
      </c>
      <c r="G415" t="s">
        <v>18</v>
      </c>
      <c r="J415" t="s">
        <v>79</v>
      </c>
      <c r="K415" t="s">
        <v>80</v>
      </c>
      <c r="L415" t="str" cm="1">
        <f t="array" aca="1" ref="L415" ca="1">INDEX([3]!data_multi,_xlfn.XMATCH(_xlfn.CONCAT(
SUBSTITUTE($A415,LEFT($A415,FIND($C415,$A415)+LEN($C415)-1),),
$F415:$I415,
SUBSTITUTE($J415,LEFT($A415,FIND($C415,$A415)+LEN($C415)-1),)),
[3]!index_multi),_xlfn.XMATCH(L$2,[3]!header_multi))</f>
        <v>GJ</v>
      </c>
      <c r="M415" cm="1">
        <f t="array" aca="1" ref="M415" ca="1">INDEX([3]!data_multi,_xlfn.XMATCH(_xlfn.CONCAT(
SUBSTITUTE($A415,LEFT($A415,FIND($C415,$A415)+LEN($C415)-1),),
$F415:$I415,
SUBSTITUTE($J415,LEFT($A415,FIND($C415,$A415)+LEN($C415)-1),)),
[3]!index_multi),_xlfn.XMATCH(M$2,[3]!header_multi))</f>
        <v>0.10100000000000001</v>
      </c>
      <c r="N415">
        <f t="shared" ca="1" si="63"/>
        <v>0.10100000000000001</v>
      </c>
      <c r="O415">
        <f t="shared" ca="1" si="63"/>
        <v>0.10100000000000001</v>
      </c>
      <c r="P415">
        <f t="shared" ca="1" si="63"/>
        <v>0.10100000000000001</v>
      </c>
      <c r="Q415">
        <f t="shared" ca="1" si="63"/>
        <v>0.10100000000000001</v>
      </c>
      <c r="R415">
        <f t="shared" ca="1" si="63"/>
        <v>0.10100000000000001</v>
      </c>
      <c r="S415">
        <f t="shared" ca="1" si="63"/>
        <v>0.10100000000000001</v>
      </c>
      <c r="T415">
        <f t="shared" ca="1" si="63"/>
        <v>0.10100000000000001</v>
      </c>
      <c r="U415">
        <f t="shared" ca="1" si="63"/>
        <v>0.10100000000000001</v>
      </c>
      <c r="V415">
        <f t="shared" ca="1" si="63"/>
        <v>0.10100000000000001</v>
      </c>
      <c r="W415">
        <f t="shared" ca="1" si="63"/>
        <v>0.10100000000000001</v>
      </c>
    </row>
    <row r="416" spans="1:23" x14ac:dyDescent="0.25">
      <c r="A416" t="s">
        <v>115</v>
      </c>
      <c r="B416" t="s">
        <v>6</v>
      </c>
      <c r="C416" t="s">
        <v>16</v>
      </c>
      <c r="D416" t="s">
        <v>17</v>
      </c>
      <c r="E416" t="s">
        <v>118</v>
      </c>
      <c r="F416" t="s">
        <v>83</v>
      </c>
      <c r="G416" t="s">
        <v>18</v>
      </c>
      <c r="J416" t="s">
        <v>82</v>
      </c>
      <c r="K416" t="s">
        <v>80</v>
      </c>
      <c r="L416" t="str" cm="1">
        <f t="array" aca="1" ref="L416" ca="1">INDEX([3]!data_multi,_xlfn.XMATCH(_xlfn.CONCAT(
SUBSTITUTE($A416,LEFT($A416,FIND($C416,$A416)+LEN($C416)-1),),
$F416:$I416,
SUBSTITUTE($J416,LEFT($A416,FIND($C416,$A416)+LEN($C416)-1),)),
[3]!index_multi),_xlfn.XMATCH(L$2,[3]!header_multi))</f>
        <v>GJ</v>
      </c>
      <c r="M416" cm="1">
        <f t="array" aca="1" ref="M416" ca="1">INDEX([3]!data_multi,_xlfn.XMATCH(_xlfn.CONCAT(
SUBSTITUTE($A416,LEFT($A416,FIND($C416,$A416)+LEN($C416)-1),),
$F416:$I416,
SUBSTITUTE($J416,LEFT($A416,FIND($C416,$A416)+LEN($C416)-1),)),
[3]!index_multi),_xlfn.XMATCH(M$2,[3]!header_multi))</f>
        <v>7.6159999999999997</v>
      </c>
      <c r="N416">
        <f t="shared" ca="1" si="63"/>
        <v>7.6159999999999997</v>
      </c>
      <c r="O416">
        <f t="shared" ca="1" si="63"/>
        <v>7.6159999999999997</v>
      </c>
      <c r="P416">
        <f t="shared" ca="1" si="63"/>
        <v>7.6159999999999997</v>
      </c>
      <c r="Q416">
        <f t="shared" ca="1" si="63"/>
        <v>7.6159999999999997</v>
      </c>
      <c r="R416">
        <f t="shared" ca="1" si="63"/>
        <v>7.6159999999999997</v>
      </c>
      <c r="S416">
        <f t="shared" ca="1" si="63"/>
        <v>7.6159999999999997</v>
      </c>
      <c r="T416">
        <f t="shared" ca="1" si="63"/>
        <v>7.6159999999999997</v>
      </c>
      <c r="U416">
        <f t="shared" ca="1" si="63"/>
        <v>7.6159999999999997</v>
      </c>
      <c r="V416">
        <f t="shared" ca="1" si="63"/>
        <v>7.6159999999999997</v>
      </c>
      <c r="W416">
        <f t="shared" ca="1" si="63"/>
        <v>7.6159999999999997</v>
      </c>
    </row>
    <row r="417" spans="1:23" x14ac:dyDescent="0.25">
      <c r="A417" t="s">
        <v>115</v>
      </c>
      <c r="B417" t="s">
        <v>6</v>
      </c>
      <c r="C417" t="s">
        <v>16</v>
      </c>
      <c r="D417" t="s">
        <v>17</v>
      </c>
      <c r="E417" t="s">
        <v>118</v>
      </c>
      <c r="F417" t="s">
        <v>119</v>
      </c>
      <c r="G417" t="s">
        <v>7</v>
      </c>
    </row>
    <row r="418" spans="1:23" x14ac:dyDescent="0.25">
      <c r="A418" t="s">
        <v>115</v>
      </c>
      <c r="B418" t="s">
        <v>6</v>
      </c>
      <c r="C418" t="s">
        <v>16</v>
      </c>
      <c r="D418" t="s">
        <v>17</v>
      </c>
      <c r="E418" t="s">
        <v>118</v>
      </c>
      <c r="F418" t="s">
        <v>119</v>
      </c>
      <c r="G418" t="s">
        <v>67</v>
      </c>
      <c r="K418" t="s">
        <v>63</v>
      </c>
      <c r="L418" t="s">
        <v>68</v>
      </c>
      <c r="M418" cm="1">
        <f t="array" aca="1" ref="M418" ca="1">INDEX([3]!data,_xlfn.XMATCH(_xlfn.CONCAT(
SUBSTITUTE($A418,LEFT($A418,FIND($C418,$A418)+LEN($C418)-1),),
$F418),
[3]!index),_xlfn.XMATCH($G418,[3]!header))</f>
        <v>2006</v>
      </c>
      <c r="N418">
        <f t="shared" ref="N418:W420" ca="1" si="64">M418</f>
        <v>2006</v>
      </c>
      <c r="O418">
        <f t="shared" ca="1" si="64"/>
        <v>2006</v>
      </c>
      <c r="P418">
        <f t="shared" ca="1" si="64"/>
        <v>2006</v>
      </c>
      <c r="Q418">
        <f t="shared" ca="1" si="64"/>
        <v>2006</v>
      </c>
      <c r="R418">
        <f t="shared" ca="1" si="64"/>
        <v>2006</v>
      </c>
      <c r="S418">
        <f t="shared" ca="1" si="64"/>
        <v>2006</v>
      </c>
      <c r="T418">
        <f t="shared" ca="1" si="64"/>
        <v>2006</v>
      </c>
      <c r="U418">
        <f t="shared" ca="1" si="64"/>
        <v>2006</v>
      </c>
      <c r="V418">
        <f t="shared" ca="1" si="64"/>
        <v>2006</v>
      </c>
      <c r="W418">
        <f t="shared" ca="1" si="64"/>
        <v>2006</v>
      </c>
    </row>
    <row r="419" spans="1:23" x14ac:dyDescent="0.25">
      <c r="A419" t="s">
        <v>115</v>
      </c>
      <c r="B419" t="s">
        <v>6</v>
      </c>
      <c r="C419" t="s">
        <v>16</v>
      </c>
      <c r="D419" t="s">
        <v>17</v>
      </c>
      <c r="E419" t="s">
        <v>118</v>
      </c>
      <c r="F419" t="s">
        <v>119</v>
      </c>
      <c r="G419" t="s">
        <v>69</v>
      </c>
      <c r="K419" t="s">
        <v>63</v>
      </c>
      <c r="L419" t="s">
        <v>68</v>
      </c>
      <c r="M419" cm="1">
        <f t="array" aca="1" ref="M419" ca="1">INDEX([3]!data,_xlfn.XMATCH(_xlfn.CONCAT(
SUBSTITUTE($A419,LEFT($A419,FIND($C419,$A419)+LEN($C419)-1),),
$F419),
[3]!index),_xlfn.XMATCH($G419,[3]!header))</f>
        <v>2101</v>
      </c>
      <c r="N419">
        <f t="shared" ca="1" si="64"/>
        <v>2101</v>
      </c>
      <c r="O419">
        <f t="shared" ca="1" si="64"/>
        <v>2101</v>
      </c>
      <c r="P419">
        <f t="shared" ca="1" si="64"/>
        <v>2101</v>
      </c>
      <c r="Q419">
        <f t="shared" ca="1" si="64"/>
        <v>2101</v>
      </c>
      <c r="R419">
        <f t="shared" ca="1" si="64"/>
        <v>2101</v>
      </c>
      <c r="S419">
        <f t="shared" ca="1" si="64"/>
        <v>2101</v>
      </c>
      <c r="T419">
        <f t="shared" ca="1" si="64"/>
        <v>2101</v>
      </c>
      <c r="U419">
        <f t="shared" ca="1" si="64"/>
        <v>2101</v>
      </c>
      <c r="V419">
        <f t="shared" ca="1" si="64"/>
        <v>2101</v>
      </c>
      <c r="W419">
        <f t="shared" ca="1" si="64"/>
        <v>2101</v>
      </c>
    </row>
    <row r="420" spans="1:23" x14ac:dyDescent="0.25">
      <c r="A420" t="s">
        <v>115</v>
      </c>
      <c r="B420" t="s">
        <v>6</v>
      </c>
      <c r="C420" t="s">
        <v>16</v>
      </c>
      <c r="D420" t="s">
        <v>17</v>
      </c>
      <c r="E420" t="s">
        <v>118</v>
      </c>
      <c r="F420" t="s">
        <v>119</v>
      </c>
      <c r="G420" t="s">
        <v>70</v>
      </c>
      <c r="K420" t="s">
        <v>63</v>
      </c>
      <c r="L420" t="s">
        <v>71</v>
      </c>
      <c r="M420" cm="1">
        <f t="array" aca="1" ref="M420" ca="1">INDEX([3]!data,_xlfn.XMATCH(_xlfn.CONCAT(
SUBSTITUTE($A420,LEFT($A420,FIND($C420,$A420)+LEN($C420)-1),),
$F420),
[3]!index),_xlfn.XMATCH($G420,[3]!header))</f>
        <v>20</v>
      </c>
      <c r="N420">
        <f t="shared" ca="1" si="64"/>
        <v>20</v>
      </c>
      <c r="O420">
        <f t="shared" ca="1" si="64"/>
        <v>20</v>
      </c>
      <c r="P420">
        <f t="shared" ca="1" si="64"/>
        <v>20</v>
      </c>
      <c r="Q420">
        <f t="shared" ca="1" si="64"/>
        <v>20</v>
      </c>
      <c r="R420">
        <f t="shared" ca="1" si="64"/>
        <v>20</v>
      </c>
      <c r="S420">
        <f t="shared" ca="1" si="64"/>
        <v>20</v>
      </c>
      <c r="T420">
        <f t="shared" ca="1" si="64"/>
        <v>20</v>
      </c>
      <c r="U420">
        <f t="shared" ca="1" si="64"/>
        <v>20</v>
      </c>
      <c r="V420">
        <f t="shared" ca="1" si="64"/>
        <v>20</v>
      </c>
      <c r="W420">
        <f t="shared" ca="1" si="64"/>
        <v>20</v>
      </c>
    </row>
    <row r="421" spans="1:23" x14ac:dyDescent="0.25">
      <c r="A421" t="s">
        <v>115</v>
      </c>
      <c r="B421" t="s">
        <v>6</v>
      </c>
      <c r="C421" t="s">
        <v>16</v>
      </c>
      <c r="D421" t="s">
        <v>17</v>
      </c>
      <c r="E421" t="s">
        <v>118</v>
      </c>
      <c r="F421" t="s">
        <v>119</v>
      </c>
      <c r="G421" t="s">
        <v>72</v>
      </c>
      <c r="K421" t="s">
        <v>73</v>
      </c>
      <c r="L421" t="s">
        <v>64</v>
      </c>
      <c r="M421" cm="1">
        <f t="array" aca="1" ref="M421" ca="1">INDEX([3]!data,_xlfn.XMATCH(_xlfn.CONCAT(
SUBSTITUTE($A421,LEFT($A421,FIND($C421,$A421)+LEN($C421)-1),),
$F421),
[3]!index),_xlfn.XMATCH(_xlfn.CONCAT($C421,$G421),[3]!header))</f>
        <v>0</v>
      </c>
    </row>
    <row r="422" spans="1:23" x14ac:dyDescent="0.25">
      <c r="A422" t="s">
        <v>115</v>
      </c>
      <c r="B422" t="s">
        <v>6</v>
      </c>
      <c r="C422" t="s">
        <v>16</v>
      </c>
      <c r="D422" t="s">
        <v>17</v>
      </c>
      <c r="E422" t="s">
        <v>118</v>
      </c>
      <c r="F422" t="s">
        <v>119</v>
      </c>
      <c r="G422" t="s">
        <v>74</v>
      </c>
      <c r="K422" t="s">
        <v>63</v>
      </c>
      <c r="L422" t="s">
        <v>75</v>
      </c>
      <c r="M422" cm="1">
        <f t="array" aca="1" ref="M422" ca="1">INDEX([3]!data,_xlfn.XMATCH(_xlfn.CONCAT(
SUBSTITUTE($A422,LEFT($A422,FIND($C422,$A422)+LEN($C422)-1),),
$F422),
[3]!index),_xlfn.XMATCH($G422,[3]!header))</f>
        <v>191625</v>
      </c>
      <c r="N422">
        <f t="shared" ref="N422:W426" ca="1" si="65">M422</f>
        <v>191625</v>
      </c>
      <c r="O422">
        <f t="shared" ca="1" si="65"/>
        <v>191625</v>
      </c>
      <c r="P422">
        <f t="shared" ca="1" si="65"/>
        <v>191625</v>
      </c>
      <c r="Q422">
        <f t="shared" ca="1" si="65"/>
        <v>191625</v>
      </c>
      <c r="R422">
        <f t="shared" ca="1" si="65"/>
        <v>191625</v>
      </c>
      <c r="S422">
        <f t="shared" ca="1" si="65"/>
        <v>191625</v>
      </c>
      <c r="T422">
        <f t="shared" ca="1" si="65"/>
        <v>191625</v>
      </c>
      <c r="U422">
        <f t="shared" ca="1" si="65"/>
        <v>191625</v>
      </c>
      <c r="V422">
        <f t="shared" ca="1" si="65"/>
        <v>191625</v>
      </c>
      <c r="W422">
        <f t="shared" ca="1" si="65"/>
        <v>191625</v>
      </c>
    </row>
    <row r="423" spans="1:23" x14ac:dyDescent="0.25">
      <c r="A423" t="s">
        <v>115</v>
      </c>
      <c r="B423" t="s">
        <v>6</v>
      </c>
      <c r="C423" t="s">
        <v>16</v>
      </c>
      <c r="D423" t="s">
        <v>17</v>
      </c>
      <c r="E423" t="s">
        <v>118</v>
      </c>
      <c r="F423" t="s">
        <v>119</v>
      </c>
      <c r="G423" t="s">
        <v>76</v>
      </c>
      <c r="K423" t="s">
        <v>63</v>
      </c>
      <c r="L423" t="s">
        <v>77</v>
      </c>
      <c r="M423" cm="1">
        <f t="array" aca="1" ref="M423" ca="1">INDEX([3]!data,_xlfn.XMATCH(_xlfn.CONCAT(
SUBSTITUTE($A423,LEFT($A423,FIND($C423,$A423)+LEN($C423)-1),),
$F423),
[3]!index),_xlfn.XMATCH($G423,[3]!header))</f>
        <v>22443226.3965206</v>
      </c>
      <c r="N423">
        <f t="shared" ca="1" si="65"/>
        <v>22443226.3965206</v>
      </c>
      <c r="O423">
        <f t="shared" ca="1" si="65"/>
        <v>22443226.3965206</v>
      </c>
      <c r="P423">
        <f t="shared" ca="1" si="65"/>
        <v>22443226.3965206</v>
      </c>
      <c r="Q423">
        <f t="shared" ca="1" si="65"/>
        <v>22443226.3965206</v>
      </c>
      <c r="R423">
        <f t="shared" ca="1" si="65"/>
        <v>22443226.3965206</v>
      </c>
      <c r="S423">
        <f t="shared" ca="1" si="65"/>
        <v>22443226.3965206</v>
      </c>
      <c r="T423">
        <f t="shared" ca="1" si="65"/>
        <v>22443226.3965206</v>
      </c>
      <c r="U423">
        <f t="shared" ca="1" si="65"/>
        <v>22443226.3965206</v>
      </c>
      <c r="V423">
        <f t="shared" ca="1" si="65"/>
        <v>22443226.3965206</v>
      </c>
      <c r="W423">
        <f t="shared" ca="1" si="65"/>
        <v>22443226.3965206</v>
      </c>
    </row>
    <row r="424" spans="1:23" x14ac:dyDescent="0.25">
      <c r="A424" t="s">
        <v>115</v>
      </c>
      <c r="B424" t="s">
        <v>6</v>
      </c>
      <c r="C424" t="s">
        <v>16</v>
      </c>
      <c r="D424" t="s">
        <v>17</v>
      </c>
      <c r="E424" t="s">
        <v>118</v>
      </c>
      <c r="F424" t="s">
        <v>119</v>
      </c>
      <c r="G424" t="s">
        <v>78</v>
      </c>
      <c r="K424" t="s">
        <v>63</v>
      </c>
      <c r="L424" t="s">
        <v>77</v>
      </c>
      <c r="M424" cm="1">
        <f t="array" aca="1" ref="M424" ca="1">INDEX([3]!data,_xlfn.XMATCH(_xlfn.CONCAT(
SUBSTITUTE($A424,LEFT($A424,FIND($C424,$A424)+LEN($C424)-1),),
$F424),
[3]!index),_xlfn.XMATCH($G424,[3]!header))</f>
        <v>897729.05586082302</v>
      </c>
      <c r="N424">
        <f t="shared" ca="1" si="65"/>
        <v>897729.05586082302</v>
      </c>
      <c r="O424">
        <f t="shared" ca="1" si="65"/>
        <v>897729.05586082302</v>
      </c>
      <c r="P424">
        <f t="shared" ca="1" si="65"/>
        <v>897729.05586082302</v>
      </c>
      <c r="Q424">
        <f t="shared" ca="1" si="65"/>
        <v>897729.05586082302</v>
      </c>
      <c r="R424">
        <f t="shared" ca="1" si="65"/>
        <v>897729.05586082302</v>
      </c>
      <c r="S424">
        <f t="shared" ca="1" si="65"/>
        <v>897729.05586082302</v>
      </c>
      <c r="T424">
        <f t="shared" ca="1" si="65"/>
        <v>897729.05586082302</v>
      </c>
      <c r="U424">
        <f t="shared" ca="1" si="65"/>
        <v>897729.05586082302</v>
      </c>
      <c r="V424">
        <f t="shared" ca="1" si="65"/>
        <v>897729.05586082302</v>
      </c>
      <c r="W424">
        <f t="shared" ca="1" si="65"/>
        <v>897729.05586082302</v>
      </c>
    </row>
    <row r="425" spans="1:23" x14ac:dyDescent="0.25">
      <c r="A425" t="s">
        <v>115</v>
      </c>
      <c r="B425" t="s">
        <v>6</v>
      </c>
      <c r="C425" t="s">
        <v>16</v>
      </c>
      <c r="D425" t="s">
        <v>17</v>
      </c>
      <c r="E425" t="s">
        <v>118</v>
      </c>
      <c r="F425" t="s">
        <v>119</v>
      </c>
      <c r="G425" t="s">
        <v>18</v>
      </c>
      <c r="J425" t="s">
        <v>79</v>
      </c>
      <c r="K425" t="s">
        <v>80</v>
      </c>
      <c r="L425" t="str" cm="1">
        <f t="array" aca="1" ref="L425" ca="1">INDEX([3]!data_multi,_xlfn.XMATCH(_xlfn.CONCAT(
SUBSTITUTE($A425,LEFT($A425,FIND($C425,$A425)+LEN($C425)-1),),
$F425:$I425,
SUBSTITUTE($J425,LEFT($A425,FIND($C425,$A425)+LEN($C425)-1),)),
[3]!index_multi),_xlfn.XMATCH(L$2,[3]!header_multi))</f>
        <v>GJ</v>
      </c>
      <c r="M425" cm="1">
        <f t="array" aca="1" ref="M425" ca="1">INDEX([3]!data_multi,_xlfn.XMATCH(_xlfn.CONCAT(
SUBSTITUTE($A425,LEFT($A425,FIND($C425,$A425)+LEN($C425)-1),),
$F425:$I425,
SUBSTITUTE($J425,LEFT($A425,FIND($C425,$A425)+LEN($C425)-1),)),
[3]!index_multi),_xlfn.XMATCH(M$2,[3]!header_multi))</f>
        <v>0.10100000000000001</v>
      </c>
      <c r="N425">
        <f t="shared" ca="1" si="65"/>
        <v>0.10100000000000001</v>
      </c>
      <c r="O425">
        <f t="shared" ca="1" si="65"/>
        <v>0.10100000000000001</v>
      </c>
      <c r="P425">
        <f t="shared" ca="1" si="65"/>
        <v>0.10100000000000001</v>
      </c>
      <c r="Q425">
        <f t="shared" ca="1" si="65"/>
        <v>0.10100000000000001</v>
      </c>
      <c r="R425">
        <f t="shared" ca="1" si="65"/>
        <v>0.10100000000000001</v>
      </c>
      <c r="S425">
        <f t="shared" ca="1" si="65"/>
        <v>0.10100000000000001</v>
      </c>
      <c r="T425">
        <f t="shared" ca="1" si="65"/>
        <v>0.10100000000000001</v>
      </c>
      <c r="U425">
        <f t="shared" ca="1" si="65"/>
        <v>0.10100000000000001</v>
      </c>
      <c r="V425">
        <f t="shared" ca="1" si="65"/>
        <v>0.10100000000000001</v>
      </c>
      <c r="W425">
        <f t="shared" ca="1" si="65"/>
        <v>0.10100000000000001</v>
      </c>
    </row>
    <row r="426" spans="1:23" x14ac:dyDescent="0.25">
      <c r="A426" t="s">
        <v>115</v>
      </c>
      <c r="B426" t="s">
        <v>6</v>
      </c>
      <c r="C426" t="s">
        <v>16</v>
      </c>
      <c r="D426" t="s">
        <v>17</v>
      </c>
      <c r="E426" t="s">
        <v>118</v>
      </c>
      <c r="F426" t="s">
        <v>119</v>
      </c>
      <c r="G426" t="s">
        <v>18</v>
      </c>
      <c r="J426" t="s">
        <v>82</v>
      </c>
      <c r="K426" t="s">
        <v>80</v>
      </c>
      <c r="L426" t="str" cm="1">
        <f t="array" aca="1" ref="L426" ca="1">INDEX([3]!data_multi,_xlfn.XMATCH(_xlfn.CONCAT(
SUBSTITUTE($A426,LEFT($A426,FIND($C426,$A426)+LEN($C426)-1),),
$F426:$I426,
SUBSTITUTE($J426,LEFT($A426,FIND($C426,$A426)+LEN($C426)-1),)),
[3]!index_multi),_xlfn.XMATCH(L$2,[3]!header_multi))</f>
        <v>GJ</v>
      </c>
      <c r="M426" cm="1">
        <f t="array" aca="1" ref="M426" ca="1">INDEX([3]!data_multi,_xlfn.XMATCH(_xlfn.CONCAT(
SUBSTITUTE($A426,LEFT($A426,FIND($C426,$A426)+LEN($C426)-1),),
$F426:$I426,
SUBSTITUTE($J426,LEFT($A426,FIND($C426,$A426)+LEN($C426)-1),)),
[3]!index_multi),_xlfn.XMATCH(M$2,[3]!header_multi))</f>
        <v>7.7519999999999998</v>
      </c>
      <c r="N426">
        <f t="shared" ca="1" si="65"/>
        <v>7.7519999999999998</v>
      </c>
      <c r="O426">
        <f t="shared" ca="1" si="65"/>
        <v>7.7519999999999998</v>
      </c>
      <c r="P426">
        <f t="shared" ca="1" si="65"/>
        <v>7.7519999999999998</v>
      </c>
      <c r="Q426">
        <f t="shared" ca="1" si="65"/>
        <v>7.7519999999999998</v>
      </c>
      <c r="R426">
        <f t="shared" ca="1" si="65"/>
        <v>7.7519999999999998</v>
      </c>
      <c r="S426">
        <f t="shared" ca="1" si="65"/>
        <v>7.7519999999999998</v>
      </c>
      <c r="T426">
        <f t="shared" ca="1" si="65"/>
        <v>7.7519999999999998</v>
      </c>
      <c r="U426">
        <f t="shared" ca="1" si="65"/>
        <v>7.7519999999999998</v>
      </c>
      <c r="V426">
        <f t="shared" ca="1" si="65"/>
        <v>7.7519999999999998</v>
      </c>
      <c r="W426">
        <f t="shared" ca="1" si="65"/>
        <v>7.7519999999999998</v>
      </c>
    </row>
    <row r="427" spans="1:23" x14ac:dyDescent="0.25">
      <c r="A427" t="s">
        <v>115</v>
      </c>
      <c r="B427" t="s">
        <v>6</v>
      </c>
      <c r="C427" t="s">
        <v>16</v>
      </c>
      <c r="D427" t="s">
        <v>17</v>
      </c>
      <c r="E427" t="s">
        <v>118</v>
      </c>
      <c r="F427" t="s">
        <v>87</v>
      </c>
      <c r="G427" t="s">
        <v>7</v>
      </c>
    </row>
    <row r="428" spans="1:23" x14ac:dyDescent="0.25">
      <c r="A428" t="s">
        <v>115</v>
      </c>
      <c r="B428" t="s">
        <v>6</v>
      </c>
      <c r="C428" t="s">
        <v>16</v>
      </c>
      <c r="D428" t="s">
        <v>17</v>
      </c>
      <c r="E428" t="s">
        <v>118</v>
      </c>
      <c r="F428" t="s">
        <v>87</v>
      </c>
      <c r="G428" t="s">
        <v>67</v>
      </c>
      <c r="K428" t="s">
        <v>63</v>
      </c>
      <c r="L428" t="s">
        <v>68</v>
      </c>
      <c r="M428" cm="1">
        <f t="array" aca="1" ref="M428" ca="1">INDEX([3]!data,_xlfn.XMATCH(_xlfn.CONCAT(
SUBSTITUTE($A428,LEFT($A428,FIND($C428,$A428)+LEN($C428)-1),),
$F428),
[3]!index),_xlfn.XMATCH($G428,[3]!header))</f>
        <v>1970</v>
      </c>
      <c r="N428">
        <f t="shared" ref="N428:W430" ca="1" si="66">M428</f>
        <v>1970</v>
      </c>
      <c r="O428">
        <f t="shared" ca="1" si="66"/>
        <v>1970</v>
      </c>
      <c r="P428">
        <f t="shared" ca="1" si="66"/>
        <v>1970</v>
      </c>
      <c r="Q428">
        <f t="shared" ca="1" si="66"/>
        <v>1970</v>
      </c>
      <c r="R428">
        <f t="shared" ca="1" si="66"/>
        <v>1970</v>
      </c>
      <c r="S428">
        <f t="shared" ca="1" si="66"/>
        <v>1970</v>
      </c>
      <c r="T428">
        <f t="shared" ca="1" si="66"/>
        <v>1970</v>
      </c>
      <c r="U428">
        <f t="shared" ca="1" si="66"/>
        <v>1970</v>
      </c>
      <c r="V428">
        <f t="shared" ca="1" si="66"/>
        <v>1970</v>
      </c>
      <c r="W428">
        <f t="shared" ca="1" si="66"/>
        <v>1970</v>
      </c>
    </row>
    <row r="429" spans="1:23" x14ac:dyDescent="0.25">
      <c r="A429" t="s">
        <v>115</v>
      </c>
      <c r="B429" t="s">
        <v>6</v>
      </c>
      <c r="C429" t="s">
        <v>16</v>
      </c>
      <c r="D429" t="s">
        <v>17</v>
      </c>
      <c r="E429" t="s">
        <v>118</v>
      </c>
      <c r="F429" t="s">
        <v>87</v>
      </c>
      <c r="G429" t="s">
        <v>69</v>
      </c>
      <c r="K429" t="s">
        <v>63</v>
      </c>
      <c r="L429" t="s">
        <v>68</v>
      </c>
      <c r="M429" cm="1">
        <f t="array" aca="1" ref="M429" ca="1">INDEX([3]!data,_xlfn.XMATCH(_xlfn.CONCAT(
SUBSTITUTE($A429,LEFT($A429,FIND($C429,$A429)+LEN($C429)-1),),
$F429),
[3]!index),_xlfn.XMATCH($G429,[3]!header))</f>
        <v>2101</v>
      </c>
      <c r="N429">
        <f t="shared" ca="1" si="66"/>
        <v>2101</v>
      </c>
      <c r="O429">
        <f t="shared" ca="1" si="66"/>
        <v>2101</v>
      </c>
      <c r="P429">
        <f t="shared" ca="1" si="66"/>
        <v>2101</v>
      </c>
      <c r="Q429">
        <f t="shared" ca="1" si="66"/>
        <v>2101</v>
      </c>
      <c r="R429">
        <f t="shared" ca="1" si="66"/>
        <v>2101</v>
      </c>
      <c r="S429">
        <f t="shared" ca="1" si="66"/>
        <v>2101</v>
      </c>
      <c r="T429">
        <f t="shared" ca="1" si="66"/>
        <v>2101</v>
      </c>
      <c r="U429">
        <f t="shared" ca="1" si="66"/>
        <v>2101</v>
      </c>
      <c r="V429">
        <f t="shared" ca="1" si="66"/>
        <v>2101</v>
      </c>
      <c r="W429">
        <f t="shared" ca="1" si="66"/>
        <v>2101</v>
      </c>
    </row>
    <row r="430" spans="1:23" x14ac:dyDescent="0.25">
      <c r="A430" t="s">
        <v>115</v>
      </c>
      <c r="B430" t="s">
        <v>6</v>
      </c>
      <c r="C430" t="s">
        <v>16</v>
      </c>
      <c r="D430" t="s">
        <v>17</v>
      </c>
      <c r="E430" t="s">
        <v>118</v>
      </c>
      <c r="F430" t="s">
        <v>87</v>
      </c>
      <c r="G430" t="s">
        <v>70</v>
      </c>
      <c r="K430" t="s">
        <v>63</v>
      </c>
      <c r="L430" t="s">
        <v>71</v>
      </c>
      <c r="M430" cm="1">
        <f t="array" aca="1" ref="M430" ca="1">INDEX([3]!data,_xlfn.XMATCH(_xlfn.CONCAT(
SUBSTITUTE($A430,LEFT($A430,FIND($C430,$A430)+LEN($C430)-1),),
$F430),
[3]!index),_xlfn.XMATCH($G430,[3]!header))</f>
        <v>20</v>
      </c>
      <c r="N430">
        <f t="shared" ca="1" si="66"/>
        <v>20</v>
      </c>
      <c r="O430">
        <f t="shared" ca="1" si="66"/>
        <v>20</v>
      </c>
      <c r="P430">
        <f t="shared" ca="1" si="66"/>
        <v>20</v>
      </c>
      <c r="Q430">
        <f t="shared" ca="1" si="66"/>
        <v>20</v>
      </c>
      <c r="R430">
        <f t="shared" ca="1" si="66"/>
        <v>20</v>
      </c>
      <c r="S430">
        <f t="shared" ca="1" si="66"/>
        <v>20</v>
      </c>
      <c r="T430">
        <f t="shared" ca="1" si="66"/>
        <v>20</v>
      </c>
      <c r="U430">
        <f t="shared" ca="1" si="66"/>
        <v>20</v>
      </c>
      <c r="V430">
        <f t="shared" ca="1" si="66"/>
        <v>20</v>
      </c>
      <c r="W430">
        <f t="shared" ca="1" si="66"/>
        <v>20</v>
      </c>
    </row>
    <row r="431" spans="1:23" x14ac:dyDescent="0.25">
      <c r="A431" t="s">
        <v>115</v>
      </c>
      <c r="B431" t="s">
        <v>6</v>
      </c>
      <c r="C431" t="s">
        <v>16</v>
      </c>
      <c r="D431" t="s">
        <v>17</v>
      </c>
      <c r="E431" t="s">
        <v>118</v>
      </c>
      <c r="F431" t="s">
        <v>87</v>
      </c>
      <c r="G431" t="s">
        <v>72</v>
      </c>
      <c r="K431" t="s">
        <v>73</v>
      </c>
      <c r="L431" t="s">
        <v>64</v>
      </c>
      <c r="M431" cm="1">
        <f t="array" aca="1" ref="M431" ca="1">INDEX([3]!data,_xlfn.XMATCH(_xlfn.CONCAT(
SUBSTITUTE($A431,LEFT($A431,FIND($C431,$A431)+LEN($C431)-1),),
$F431),
[3]!index),_xlfn.XMATCH(_xlfn.CONCAT($C431,$G431),[3]!header))</f>
        <v>0</v>
      </c>
    </row>
    <row r="432" spans="1:23" x14ac:dyDescent="0.25">
      <c r="A432" t="s">
        <v>115</v>
      </c>
      <c r="B432" t="s">
        <v>6</v>
      </c>
      <c r="C432" t="s">
        <v>16</v>
      </c>
      <c r="D432" t="s">
        <v>17</v>
      </c>
      <c r="E432" t="s">
        <v>118</v>
      </c>
      <c r="F432" t="s">
        <v>87</v>
      </c>
      <c r="G432" t="s">
        <v>74</v>
      </c>
      <c r="K432" t="s">
        <v>63</v>
      </c>
      <c r="L432" t="s">
        <v>75</v>
      </c>
      <c r="M432" cm="1">
        <f t="array" aca="1" ref="M432" ca="1">INDEX([3]!data,_xlfn.XMATCH(_xlfn.CONCAT(
SUBSTITUTE($A432,LEFT($A432,FIND($C432,$A432)+LEN($C432)-1),),
$F432),
[3]!index),_xlfn.XMATCH($G432,[3]!header))</f>
        <v>191625</v>
      </c>
      <c r="N432">
        <f t="shared" ref="N432:W436" ca="1" si="67">M432</f>
        <v>191625</v>
      </c>
      <c r="O432">
        <f t="shared" ca="1" si="67"/>
        <v>191625</v>
      </c>
      <c r="P432">
        <f t="shared" ca="1" si="67"/>
        <v>191625</v>
      </c>
      <c r="Q432">
        <f t="shared" ca="1" si="67"/>
        <v>191625</v>
      </c>
      <c r="R432">
        <f t="shared" ca="1" si="67"/>
        <v>191625</v>
      </c>
      <c r="S432">
        <f t="shared" ca="1" si="67"/>
        <v>191625</v>
      </c>
      <c r="T432">
        <f t="shared" ca="1" si="67"/>
        <v>191625</v>
      </c>
      <c r="U432">
        <f t="shared" ca="1" si="67"/>
        <v>191625</v>
      </c>
      <c r="V432">
        <f t="shared" ca="1" si="67"/>
        <v>191625</v>
      </c>
      <c r="W432">
        <f t="shared" ca="1" si="67"/>
        <v>191625</v>
      </c>
    </row>
    <row r="433" spans="1:23" x14ac:dyDescent="0.25">
      <c r="A433" t="s">
        <v>115</v>
      </c>
      <c r="B433" t="s">
        <v>6</v>
      </c>
      <c r="C433" t="s">
        <v>16</v>
      </c>
      <c r="D433" t="s">
        <v>17</v>
      </c>
      <c r="E433" t="s">
        <v>118</v>
      </c>
      <c r="F433" t="s">
        <v>87</v>
      </c>
      <c r="G433" t="s">
        <v>76</v>
      </c>
      <c r="K433" t="s">
        <v>63</v>
      </c>
      <c r="L433" t="s">
        <v>77</v>
      </c>
      <c r="M433" cm="1">
        <f t="array" aca="1" ref="M433" ca="1">INDEX([3]!data,_xlfn.XMATCH(_xlfn.CONCAT(
SUBSTITUTE($A433,LEFT($A433,FIND($C433,$A433)+LEN($C433)-1),),
$F433),
[3]!index),_xlfn.XMATCH($G433,[3]!header))</f>
        <v>39718929.602049597</v>
      </c>
      <c r="N433">
        <f t="shared" ca="1" si="67"/>
        <v>39718929.602049597</v>
      </c>
      <c r="O433">
        <f t="shared" ca="1" si="67"/>
        <v>39718929.602049597</v>
      </c>
      <c r="P433">
        <f t="shared" ca="1" si="67"/>
        <v>39718929.602049597</v>
      </c>
      <c r="Q433">
        <f t="shared" ca="1" si="67"/>
        <v>39718929.602049597</v>
      </c>
      <c r="R433">
        <f t="shared" ca="1" si="67"/>
        <v>39718929.602049597</v>
      </c>
      <c r="S433">
        <f t="shared" ca="1" si="67"/>
        <v>39718929.602049597</v>
      </c>
      <c r="T433">
        <f t="shared" ca="1" si="67"/>
        <v>39718929.602049597</v>
      </c>
      <c r="U433">
        <f t="shared" ca="1" si="67"/>
        <v>39718929.602049597</v>
      </c>
      <c r="V433">
        <f t="shared" ca="1" si="67"/>
        <v>39718929.602049597</v>
      </c>
      <c r="W433">
        <f t="shared" ca="1" si="67"/>
        <v>39718929.602049597</v>
      </c>
    </row>
    <row r="434" spans="1:23" x14ac:dyDescent="0.25">
      <c r="A434" t="s">
        <v>115</v>
      </c>
      <c r="B434" t="s">
        <v>6</v>
      </c>
      <c r="C434" t="s">
        <v>16</v>
      </c>
      <c r="D434" t="s">
        <v>17</v>
      </c>
      <c r="E434" t="s">
        <v>118</v>
      </c>
      <c r="F434" t="s">
        <v>87</v>
      </c>
      <c r="G434" t="s">
        <v>78</v>
      </c>
      <c r="K434" t="s">
        <v>63</v>
      </c>
      <c r="L434" t="s">
        <v>77</v>
      </c>
      <c r="M434" cm="1">
        <f t="array" aca="1" ref="M434" ca="1">INDEX([3]!data,_xlfn.XMATCH(_xlfn.CONCAT(
SUBSTITUTE($A434,LEFT($A434,FIND($C434,$A434)+LEN($C434)-1),),
$F434),
[3]!index),_xlfn.XMATCH($G434,[3]!header))</f>
        <v>1588757.18408198</v>
      </c>
      <c r="N434">
        <f t="shared" ca="1" si="67"/>
        <v>1588757.18408198</v>
      </c>
      <c r="O434">
        <f t="shared" ca="1" si="67"/>
        <v>1588757.18408198</v>
      </c>
      <c r="P434">
        <f t="shared" ca="1" si="67"/>
        <v>1588757.18408198</v>
      </c>
      <c r="Q434">
        <f t="shared" ca="1" si="67"/>
        <v>1588757.18408198</v>
      </c>
      <c r="R434">
        <f t="shared" ca="1" si="67"/>
        <v>1588757.18408198</v>
      </c>
      <c r="S434">
        <f t="shared" ca="1" si="67"/>
        <v>1588757.18408198</v>
      </c>
      <c r="T434">
        <f t="shared" ca="1" si="67"/>
        <v>1588757.18408198</v>
      </c>
      <c r="U434">
        <f t="shared" ca="1" si="67"/>
        <v>1588757.18408198</v>
      </c>
      <c r="V434">
        <f t="shared" ca="1" si="67"/>
        <v>1588757.18408198</v>
      </c>
      <c r="W434">
        <f t="shared" ca="1" si="67"/>
        <v>1588757.18408198</v>
      </c>
    </row>
    <row r="435" spans="1:23" x14ac:dyDescent="0.25">
      <c r="A435" t="s">
        <v>115</v>
      </c>
      <c r="B435" t="s">
        <v>6</v>
      </c>
      <c r="C435" t="s">
        <v>16</v>
      </c>
      <c r="D435" t="s">
        <v>17</v>
      </c>
      <c r="E435" t="s">
        <v>118</v>
      </c>
      <c r="F435" t="s">
        <v>87</v>
      </c>
      <c r="G435" t="s">
        <v>18</v>
      </c>
      <c r="J435" t="s">
        <v>79</v>
      </c>
      <c r="K435" t="s">
        <v>80</v>
      </c>
      <c r="L435" t="str" cm="1">
        <f t="array" aca="1" ref="L435" ca="1">INDEX([3]!data_multi,_xlfn.XMATCH(_xlfn.CONCAT(
SUBSTITUTE($A435,LEFT($A435,FIND($C435,$A435)+LEN($C435)-1),),
$F435:$I435,
SUBSTITUTE($J435,LEFT($A435,FIND($C435,$A435)+LEN($C435)-1),)),
[3]!index_multi),_xlfn.XMATCH(L$2,[3]!header_multi))</f>
        <v>GJ</v>
      </c>
      <c r="M435" cm="1">
        <f t="array" aca="1" ref="M435" ca="1">INDEX([3]!data_multi,_xlfn.XMATCH(_xlfn.CONCAT(
SUBSTITUTE($A435,LEFT($A435,FIND($C435,$A435)+LEN($C435)-1),),
$F435:$I435,
SUBSTITUTE($J435,LEFT($A435,FIND($C435,$A435)+LEN($C435)-1),)),
[3]!index_multi),_xlfn.XMATCH(M$2,[3]!header_multi))</f>
        <v>0.10100000000000001</v>
      </c>
      <c r="N435">
        <f t="shared" ca="1" si="67"/>
        <v>0.10100000000000001</v>
      </c>
      <c r="O435">
        <f t="shared" ca="1" si="67"/>
        <v>0.10100000000000001</v>
      </c>
      <c r="P435">
        <f t="shared" ca="1" si="67"/>
        <v>0.10100000000000001</v>
      </c>
      <c r="Q435">
        <f t="shared" ca="1" si="67"/>
        <v>0.10100000000000001</v>
      </c>
      <c r="R435">
        <f t="shared" ca="1" si="67"/>
        <v>0.10100000000000001</v>
      </c>
      <c r="S435">
        <f t="shared" ca="1" si="67"/>
        <v>0.10100000000000001</v>
      </c>
      <c r="T435">
        <f t="shared" ca="1" si="67"/>
        <v>0.10100000000000001</v>
      </c>
      <c r="U435">
        <f t="shared" ca="1" si="67"/>
        <v>0.10100000000000001</v>
      </c>
      <c r="V435">
        <f t="shared" ca="1" si="67"/>
        <v>0.10100000000000001</v>
      </c>
      <c r="W435">
        <f t="shared" ca="1" si="67"/>
        <v>0.10100000000000001</v>
      </c>
    </row>
    <row r="436" spans="1:23" x14ac:dyDescent="0.25">
      <c r="A436" t="s">
        <v>115</v>
      </c>
      <c r="B436" t="s">
        <v>6</v>
      </c>
      <c r="C436" t="s">
        <v>16</v>
      </c>
      <c r="D436" t="s">
        <v>17</v>
      </c>
      <c r="E436" t="s">
        <v>118</v>
      </c>
      <c r="F436" t="s">
        <v>87</v>
      </c>
      <c r="G436" t="s">
        <v>18</v>
      </c>
      <c r="J436" t="s">
        <v>82</v>
      </c>
      <c r="K436" t="s">
        <v>80</v>
      </c>
      <c r="L436" t="str" cm="1">
        <f t="array" aca="1" ref="L436" ca="1">INDEX([3]!data_multi,_xlfn.XMATCH(_xlfn.CONCAT(
SUBSTITUTE($A436,LEFT($A436,FIND($C436,$A436)+LEN($C436)-1),),
$F436:$I436,
SUBSTITUTE($J436,LEFT($A436,FIND($C436,$A436)+LEN($C436)-1),)),
[3]!index_multi),_xlfn.XMATCH(L$2,[3]!header_multi))</f>
        <v>GJ</v>
      </c>
      <c r="M436" cm="1">
        <f t="array" aca="1" ref="M436" ca="1">INDEX([3]!data_multi,_xlfn.XMATCH(_xlfn.CONCAT(
SUBSTITUTE($A436,LEFT($A436,FIND($C436,$A436)+LEN($C436)-1),),
$F436:$I436,
SUBSTITUTE($J436,LEFT($A436,FIND($C436,$A436)+LEN($C436)-1),)),
[3]!index_multi),_xlfn.XMATCH(M$2,[3]!header_multi))</f>
        <v>7.5072000000000001</v>
      </c>
      <c r="N436">
        <f t="shared" ca="1" si="67"/>
        <v>7.5072000000000001</v>
      </c>
      <c r="O436">
        <f t="shared" ca="1" si="67"/>
        <v>7.5072000000000001</v>
      </c>
      <c r="P436">
        <f t="shared" ca="1" si="67"/>
        <v>7.5072000000000001</v>
      </c>
      <c r="Q436">
        <f t="shared" ca="1" si="67"/>
        <v>7.5072000000000001</v>
      </c>
      <c r="R436">
        <f t="shared" ca="1" si="67"/>
        <v>7.5072000000000001</v>
      </c>
      <c r="S436">
        <f t="shared" ca="1" si="67"/>
        <v>7.5072000000000001</v>
      </c>
      <c r="T436">
        <f t="shared" ca="1" si="67"/>
        <v>7.5072000000000001</v>
      </c>
      <c r="U436">
        <f t="shared" ca="1" si="67"/>
        <v>7.5072000000000001</v>
      </c>
      <c r="V436">
        <f t="shared" ca="1" si="67"/>
        <v>7.5072000000000001</v>
      </c>
      <c r="W436">
        <f t="shared" ca="1" si="67"/>
        <v>7.5072000000000001</v>
      </c>
    </row>
    <row r="437" spans="1:23" x14ac:dyDescent="0.25">
      <c r="A437" t="s">
        <v>116</v>
      </c>
      <c r="B437" t="s">
        <v>6</v>
      </c>
      <c r="C437" t="s">
        <v>16</v>
      </c>
      <c r="D437" t="s">
        <v>17</v>
      </c>
      <c r="E437" t="s">
        <v>120</v>
      </c>
      <c r="G437" t="s">
        <v>21</v>
      </c>
      <c r="K437" t="s">
        <v>22</v>
      </c>
      <c r="L437" t="str" cm="1">
        <f t="array" aca="1" ref="L437" ca="1">INDEX([1]!data,_xlfn.XMATCH(_xlfn.CONCAT(
SUBSTITUTE($A437,LEFT($A437,FIND($C437,$A437)+LEN($C437)-1),),
$F437:$I437,
SUBSTITUTE($J437,LEFT($A437,FIND($C437,$A437)+LEN($C437)-1),)),
[1]!index),_xlfn.XMATCH(L$2,[1]!header))</f>
        <v>tonne</v>
      </c>
    </row>
    <row r="438" spans="1:23" x14ac:dyDescent="0.25">
      <c r="A438" t="s">
        <v>116</v>
      </c>
      <c r="B438" t="s">
        <v>6</v>
      </c>
      <c r="C438" t="s">
        <v>16</v>
      </c>
      <c r="D438" t="s">
        <v>17</v>
      </c>
      <c r="E438" t="s">
        <v>120</v>
      </c>
      <c r="G438" t="s">
        <v>23</v>
      </c>
      <c r="H438" t="s">
        <v>61</v>
      </c>
    </row>
    <row r="439" spans="1:23" x14ac:dyDescent="0.25">
      <c r="A439" t="s">
        <v>116</v>
      </c>
      <c r="B439" t="s">
        <v>6</v>
      </c>
      <c r="C439" t="s">
        <v>16</v>
      </c>
      <c r="D439" t="s">
        <v>17</v>
      </c>
      <c r="E439" t="s">
        <v>120</v>
      </c>
      <c r="G439" t="s">
        <v>62</v>
      </c>
      <c r="K439" t="s">
        <v>63</v>
      </c>
      <c r="L439" t="s">
        <v>64</v>
      </c>
      <c r="M439" cm="1">
        <f t="array" aca="1" ref="M439" ca="1">INDEX([3]!data,_xlfn.XMATCH(_xlfn.CONCAT(
SUBSTITUTE($A439,LEFT($A439,FIND($C439,$A439)+LEN($C439)-1),),
$F439),
[3]!index),_xlfn.XMATCH($G439,[3]!header))</f>
        <v>0.35</v>
      </c>
      <c r="N439">
        <f t="shared" ref="N439:W440" ca="1" si="68">M439</f>
        <v>0.35</v>
      </c>
      <c r="O439">
        <f t="shared" ca="1" si="68"/>
        <v>0.35</v>
      </c>
      <c r="P439">
        <f t="shared" ca="1" si="68"/>
        <v>0.35</v>
      </c>
      <c r="Q439">
        <f t="shared" ca="1" si="68"/>
        <v>0.35</v>
      </c>
      <c r="R439">
        <f t="shared" ca="1" si="68"/>
        <v>0.35</v>
      </c>
      <c r="S439">
        <f t="shared" ca="1" si="68"/>
        <v>0.35</v>
      </c>
      <c r="T439">
        <f t="shared" ca="1" si="68"/>
        <v>0.35</v>
      </c>
      <c r="U439">
        <f t="shared" ca="1" si="68"/>
        <v>0.35</v>
      </c>
      <c r="V439">
        <f t="shared" ca="1" si="68"/>
        <v>0.35</v>
      </c>
      <c r="W439">
        <f t="shared" ca="1" si="68"/>
        <v>0.35</v>
      </c>
    </row>
    <row r="440" spans="1:23" x14ac:dyDescent="0.25">
      <c r="A440" t="s">
        <v>116</v>
      </c>
      <c r="B440" t="s">
        <v>6</v>
      </c>
      <c r="C440" t="s">
        <v>16</v>
      </c>
      <c r="D440" t="s">
        <v>17</v>
      </c>
      <c r="E440" t="s">
        <v>120</v>
      </c>
      <c r="G440" t="s">
        <v>65</v>
      </c>
      <c r="K440" t="s">
        <v>63</v>
      </c>
      <c r="M440" cm="1">
        <f t="array" aca="1" ref="M440" ca="1">INDEX([3]!data,_xlfn.XMATCH(_xlfn.CONCAT(
SUBSTITUTE($A440,LEFT($A440,FIND($C440,$A440)+LEN($C440)-1),),
$F440),
[3]!index),_xlfn.XMATCH($G440,[3]!header))</f>
        <v>10</v>
      </c>
      <c r="N440">
        <f t="shared" ca="1" si="68"/>
        <v>10</v>
      </c>
      <c r="O440">
        <f t="shared" ca="1" si="68"/>
        <v>10</v>
      </c>
      <c r="P440">
        <f t="shared" ca="1" si="68"/>
        <v>10</v>
      </c>
      <c r="Q440">
        <f t="shared" ca="1" si="68"/>
        <v>10</v>
      </c>
      <c r="R440">
        <f t="shared" ca="1" si="68"/>
        <v>10</v>
      </c>
      <c r="S440">
        <f t="shared" ca="1" si="68"/>
        <v>10</v>
      </c>
      <c r="T440">
        <f t="shared" ca="1" si="68"/>
        <v>10</v>
      </c>
      <c r="U440">
        <f t="shared" ca="1" si="68"/>
        <v>10</v>
      </c>
      <c r="V440">
        <f t="shared" ca="1" si="68"/>
        <v>10</v>
      </c>
      <c r="W440">
        <f t="shared" ca="1" si="68"/>
        <v>10</v>
      </c>
    </row>
    <row r="441" spans="1:23" x14ac:dyDescent="0.25">
      <c r="A441" t="s">
        <v>116</v>
      </c>
      <c r="B441" t="s">
        <v>6</v>
      </c>
      <c r="C441" t="s">
        <v>16</v>
      </c>
      <c r="D441" t="s">
        <v>17</v>
      </c>
      <c r="E441" t="s">
        <v>120</v>
      </c>
      <c r="F441" t="s">
        <v>121</v>
      </c>
      <c r="G441" t="s">
        <v>7</v>
      </c>
    </row>
    <row r="442" spans="1:23" x14ac:dyDescent="0.25">
      <c r="A442" t="s">
        <v>116</v>
      </c>
      <c r="B442" t="s">
        <v>6</v>
      </c>
      <c r="C442" t="s">
        <v>16</v>
      </c>
      <c r="D442" t="s">
        <v>17</v>
      </c>
      <c r="E442" t="s">
        <v>120</v>
      </c>
      <c r="F442" t="s">
        <v>121</v>
      </c>
      <c r="G442" t="s">
        <v>67</v>
      </c>
      <c r="K442" t="s">
        <v>63</v>
      </c>
      <c r="L442" t="s">
        <v>68</v>
      </c>
      <c r="M442" cm="1">
        <f t="array" aca="1" ref="M442" ca="1">INDEX([3]!data,_xlfn.XMATCH(_xlfn.CONCAT(
SUBSTITUTE($A442,LEFT($A442,FIND($C442,$A442)+LEN($C442)-1),),
$F442),
[3]!index),_xlfn.XMATCH($G442,[3]!header))</f>
        <v>1980</v>
      </c>
      <c r="N442">
        <f t="shared" ref="N442:W444" ca="1" si="69">M442</f>
        <v>1980</v>
      </c>
      <c r="O442">
        <f t="shared" ca="1" si="69"/>
        <v>1980</v>
      </c>
      <c r="P442">
        <f t="shared" ca="1" si="69"/>
        <v>1980</v>
      </c>
      <c r="Q442">
        <f t="shared" ca="1" si="69"/>
        <v>1980</v>
      </c>
      <c r="R442">
        <f t="shared" ca="1" si="69"/>
        <v>1980</v>
      </c>
      <c r="S442">
        <f t="shared" ca="1" si="69"/>
        <v>1980</v>
      </c>
      <c r="T442">
        <f t="shared" ca="1" si="69"/>
        <v>1980</v>
      </c>
      <c r="U442">
        <f t="shared" ca="1" si="69"/>
        <v>1980</v>
      </c>
      <c r="V442">
        <f t="shared" ca="1" si="69"/>
        <v>1980</v>
      </c>
      <c r="W442">
        <f t="shared" ca="1" si="69"/>
        <v>1980</v>
      </c>
    </row>
    <row r="443" spans="1:23" x14ac:dyDescent="0.25">
      <c r="A443" t="s">
        <v>116</v>
      </c>
      <c r="B443" t="s">
        <v>6</v>
      </c>
      <c r="C443" t="s">
        <v>16</v>
      </c>
      <c r="D443" t="s">
        <v>17</v>
      </c>
      <c r="E443" t="s">
        <v>120</v>
      </c>
      <c r="F443" t="s">
        <v>121</v>
      </c>
      <c r="G443" t="s">
        <v>69</v>
      </c>
      <c r="K443" t="s">
        <v>63</v>
      </c>
      <c r="L443" t="s">
        <v>68</v>
      </c>
      <c r="M443" cm="1">
        <f t="array" aca="1" ref="M443" ca="1">INDEX([3]!data,_xlfn.XMATCH(_xlfn.CONCAT(
SUBSTITUTE($A443,LEFT($A443,FIND($C443,$A443)+LEN($C443)-1),),
$F443),
[3]!index),_xlfn.XMATCH($G443,[3]!header))</f>
        <v>2101</v>
      </c>
      <c r="N443">
        <f t="shared" ca="1" si="69"/>
        <v>2101</v>
      </c>
      <c r="O443">
        <f t="shared" ca="1" si="69"/>
        <v>2101</v>
      </c>
      <c r="P443">
        <f t="shared" ca="1" si="69"/>
        <v>2101</v>
      </c>
      <c r="Q443">
        <f t="shared" ca="1" si="69"/>
        <v>2101</v>
      </c>
      <c r="R443">
        <f t="shared" ca="1" si="69"/>
        <v>2101</v>
      </c>
      <c r="S443">
        <f t="shared" ca="1" si="69"/>
        <v>2101</v>
      </c>
      <c r="T443">
        <f t="shared" ca="1" si="69"/>
        <v>2101</v>
      </c>
      <c r="U443">
        <f t="shared" ca="1" si="69"/>
        <v>2101</v>
      </c>
      <c r="V443">
        <f t="shared" ca="1" si="69"/>
        <v>2101</v>
      </c>
      <c r="W443">
        <f t="shared" ca="1" si="69"/>
        <v>2101</v>
      </c>
    </row>
    <row r="444" spans="1:23" x14ac:dyDescent="0.25">
      <c r="A444" t="s">
        <v>116</v>
      </c>
      <c r="B444" t="s">
        <v>6</v>
      </c>
      <c r="C444" t="s">
        <v>16</v>
      </c>
      <c r="D444" t="s">
        <v>17</v>
      </c>
      <c r="E444" t="s">
        <v>120</v>
      </c>
      <c r="F444" t="s">
        <v>121</v>
      </c>
      <c r="G444" t="s">
        <v>70</v>
      </c>
      <c r="K444" t="s">
        <v>63</v>
      </c>
      <c r="L444" t="s">
        <v>71</v>
      </c>
      <c r="M444" cm="1">
        <f t="array" aca="1" ref="M444" ca="1">INDEX([3]!data,_xlfn.XMATCH(_xlfn.CONCAT(
SUBSTITUTE($A444,LEFT($A444,FIND($C444,$A444)+LEN($C444)-1),),
$F444),
[3]!index),_xlfn.XMATCH($G444,[3]!header))</f>
        <v>20</v>
      </c>
      <c r="N444">
        <f t="shared" ca="1" si="69"/>
        <v>20</v>
      </c>
      <c r="O444">
        <f t="shared" ca="1" si="69"/>
        <v>20</v>
      </c>
      <c r="P444">
        <f t="shared" ca="1" si="69"/>
        <v>20</v>
      </c>
      <c r="Q444">
        <f t="shared" ca="1" si="69"/>
        <v>20</v>
      </c>
      <c r="R444">
        <f t="shared" ca="1" si="69"/>
        <v>20</v>
      </c>
      <c r="S444">
        <f t="shared" ca="1" si="69"/>
        <v>20</v>
      </c>
      <c r="T444">
        <f t="shared" ca="1" si="69"/>
        <v>20</v>
      </c>
      <c r="U444">
        <f t="shared" ca="1" si="69"/>
        <v>20</v>
      </c>
      <c r="V444">
        <f t="shared" ca="1" si="69"/>
        <v>20</v>
      </c>
      <c r="W444">
        <f t="shared" ca="1" si="69"/>
        <v>20</v>
      </c>
    </row>
    <row r="445" spans="1:23" x14ac:dyDescent="0.25">
      <c r="A445" t="s">
        <v>116</v>
      </c>
      <c r="B445" t="s">
        <v>6</v>
      </c>
      <c r="C445" t="s">
        <v>16</v>
      </c>
      <c r="D445" t="s">
        <v>17</v>
      </c>
      <c r="E445" t="s">
        <v>120</v>
      </c>
      <c r="F445" t="s">
        <v>121</v>
      </c>
      <c r="G445" t="s">
        <v>72</v>
      </c>
      <c r="K445" t="s">
        <v>73</v>
      </c>
      <c r="L445" t="s">
        <v>64</v>
      </c>
      <c r="M445" cm="1">
        <f t="array" aca="1" ref="M445" ca="1">INDEX([3]!data,_xlfn.XMATCH(_xlfn.CONCAT(
SUBSTITUTE($A445,LEFT($A445,FIND($C445,$A445)+LEN($C445)-1),),
$F445),
[3]!index),_xlfn.XMATCH(_xlfn.CONCAT($C445,$G445),[3]!header))</f>
        <v>0.3</v>
      </c>
    </row>
    <row r="446" spans="1:23" x14ac:dyDescent="0.25">
      <c r="A446" t="s">
        <v>116</v>
      </c>
      <c r="B446" t="s">
        <v>6</v>
      </c>
      <c r="C446" t="s">
        <v>16</v>
      </c>
      <c r="D446" t="s">
        <v>17</v>
      </c>
      <c r="E446" t="s">
        <v>120</v>
      </c>
      <c r="F446" t="s">
        <v>121</v>
      </c>
      <c r="G446" t="s">
        <v>74</v>
      </c>
      <c r="K446" t="s">
        <v>63</v>
      </c>
      <c r="L446" t="s">
        <v>75</v>
      </c>
      <c r="M446" cm="1">
        <f t="array" aca="1" ref="M446" ca="1">INDEX([3]!data,_xlfn.XMATCH(_xlfn.CONCAT(
SUBSTITUTE($A446,LEFT($A446,FIND($C446,$A446)+LEN($C446)-1),),
$F446),
[3]!index),_xlfn.XMATCH($G446,[3]!header))</f>
        <v>191625</v>
      </c>
      <c r="N446">
        <f t="shared" ref="N446:W453" ca="1" si="70">M446</f>
        <v>191625</v>
      </c>
      <c r="O446">
        <f t="shared" ca="1" si="70"/>
        <v>191625</v>
      </c>
      <c r="P446">
        <f t="shared" ca="1" si="70"/>
        <v>191625</v>
      </c>
      <c r="Q446">
        <f t="shared" ca="1" si="70"/>
        <v>191625</v>
      </c>
      <c r="R446">
        <f t="shared" ca="1" si="70"/>
        <v>191625</v>
      </c>
      <c r="S446">
        <f t="shared" ca="1" si="70"/>
        <v>191625</v>
      </c>
      <c r="T446">
        <f t="shared" ca="1" si="70"/>
        <v>191625</v>
      </c>
      <c r="U446">
        <f t="shared" ca="1" si="70"/>
        <v>191625</v>
      </c>
      <c r="V446">
        <f t="shared" ca="1" si="70"/>
        <v>191625</v>
      </c>
      <c r="W446">
        <f t="shared" ca="1" si="70"/>
        <v>191625</v>
      </c>
    </row>
    <row r="447" spans="1:23" x14ac:dyDescent="0.25">
      <c r="A447" t="s">
        <v>116</v>
      </c>
      <c r="B447" t="s">
        <v>6</v>
      </c>
      <c r="C447" t="s">
        <v>16</v>
      </c>
      <c r="D447" t="s">
        <v>17</v>
      </c>
      <c r="E447" t="s">
        <v>120</v>
      </c>
      <c r="F447" t="s">
        <v>121</v>
      </c>
      <c r="G447" t="s">
        <v>76</v>
      </c>
      <c r="K447" t="s">
        <v>63</v>
      </c>
      <c r="L447" t="s">
        <v>77</v>
      </c>
      <c r="M447" cm="1">
        <f t="array" aca="1" ref="M447" ca="1">INDEX([3]!data,_xlfn.XMATCH(_xlfn.CONCAT(
SUBSTITUTE($A447,LEFT($A447,FIND($C447,$A447)+LEN($C447)-1),),
$F447),
[3]!index),_xlfn.XMATCH($G447,[3]!header))</f>
        <v>98410613.060530007</v>
      </c>
      <c r="N447">
        <f t="shared" ca="1" si="70"/>
        <v>98410613.060530007</v>
      </c>
      <c r="O447">
        <f t="shared" ca="1" si="70"/>
        <v>98410613.060530007</v>
      </c>
      <c r="P447">
        <f t="shared" ca="1" si="70"/>
        <v>98410613.060530007</v>
      </c>
      <c r="Q447">
        <f t="shared" ca="1" si="70"/>
        <v>98410613.060530007</v>
      </c>
      <c r="R447">
        <f t="shared" ca="1" si="70"/>
        <v>98410613.060530007</v>
      </c>
      <c r="S447">
        <f t="shared" ca="1" si="70"/>
        <v>98410613.060530007</v>
      </c>
      <c r="T447">
        <f t="shared" ca="1" si="70"/>
        <v>98410613.060530007</v>
      </c>
      <c r="U447">
        <f t="shared" ca="1" si="70"/>
        <v>98410613.060530007</v>
      </c>
      <c r="V447">
        <f t="shared" ca="1" si="70"/>
        <v>98410613.060530007</v>
      </c>
      <c r="W447">
        <f t="shared" ca="1" si="70"/>
        <v>98410613.060530007</v>
      </c>
    </row>
    <row r="448" spans="1:23" x14ac:dyDescent="0.25">
      <c r="A448" t="s">
        <v>116</v>
      </c>
      <c r="B448" t="s">
        <v>6</v>
      </c>
      <c r="C448" t="s">
        <v>16</v>
      </c>
      <c r="D448" t="s">
        <v>17</v>
      </c>
      <c r="E448" t="s">
        <v>120</v>
      </c>
      <c r="F448" t="s">
        <v>121</v>
      </c>
      <c r="G448" t="s">
        <v>78</v>
      </c>
      <c r="K448" t="s">
        <v>63</v>
      </c>
      <c r="L448" t="s">
        <v>77</v>
      </c>
      <c r="M448" cm="1">
        <f t="array" aca="1" ref="M448" ca="1">INDEX([3]!data,_xlfn.XMATCH(_xlfn.CONCAT(
SUBSTITUTE($A448,LEFT($A448,FIND($C448,$A448)+LEN($C448)-1),),
$F448),
[3]!index),_xlfn.XMATCH($G448,[3]!header))</f>
        <v>3936567.54031548</v>
      </c>
      <c r="N448">
        <f t="shared" ca="1" si="70"/>
        <v>3936567.54031548</v>
      </c>
      <c r="O448">
        <f t="shared" ca="1" si="70"/>
        <v>3936567.54031548</v>
      </c>
      <c r="P448">
        <f t="shared" ca="1" si="70"/>
        <v>3936567.54031548</v>
      </c>
      <c r="Q448">
        <f t="shared" ca="1" si="70"/>
        <v>3936567.54031548</v>
      </c>
      <c r="R448">
        <f t="shared" ca="1" si="70"/>
        <v>3936567.54031548</v>
      </c>
      <c r="S448">
        <f t="shared" ca="1" si="70"/>
        <v>3936567.54031548</v>
      </c>
      <c r="T448">
        <f t="shared" ca="1" si="70"/>
        <v>3936567.54031548</v>
      </c>
      <c r="U448">
        <f t="shared" ca="1" si="70"/>
        <v>3936567.54031548</v>
      </c>
      <c r="V448">
        <f t="shared" ca="1" si="70"/>
        <v>3936567.54031548</v>
      </c>
      <c r="W448">
        <f t="shared" ca="1" si="70"/>
        <v>3936567.54031548</v>
      </c>
    </row>
    <row r="449" spans="1:23" x14ac:dyDescent="0.25">
      <c r="A449" t="s">
        <v>116</v>
      </c>
      <c r="B449" t="s">
        <v>6</v>
      </c>
      <c r="C449" t="s">
        <v>16</v>
      </c>
      <c r="D449" t="s">
        <v>17</v>
      </c>
      <c r="E449" t="s">
        <v>120</v>
      </c>
      <c r="F449" t="s">
        <v>121</v>
      </c>
      <c r="G449" t="s">
        <v>18</v>
      </c>
      <c r="J449" t="s">
        <v>90</v>
      </c>
      <c r="K449" t="s">
        <v>80</v>
      </c>
      <c r="L449" t="str" cm="1">
        <f t="array" aca="1" ref="L449" ca="1">INDEX([3]!data_multi,_xlfn.XMATCH(_xlfn.CONCAT(
SUBSTITUTE($A449,LEFT($A449,FIND($C449,$A449)+LEN($C449)-1),),
$F449:$I449,
SUBSTITUTE($J449,LEFT($A449,FIND($C449,$A449)+LEN($C449)-1),)),
[3]!index_multi),_xlfn.XMATCH(L$2,[3]!header_multi))</f>
        <v>GJ</v>
      </c>
      <c r="M449" cm="1">
        <f t="array" aca="1" ref="M449" ca="1">INDEX([3]!data_multi,_xlfn.XMATCH(_xlfn.CONCAT(
SUBSTITUTE($A449,LEFT($A449,FIND($C449,$A449)+LEN($C449)-1),),
$F449:$I449,
SUBSTITUTE($J449,LEFT($A449,FIND($C449,$A449)+LEN($C449)-1),)),
[3]!index_multi),_xlfn.XMATCH(M$2,[3]!header_multi))</f>
        <v>0.11899999999999999</v>
      </c>
      <c r="N449">
        <f t="shared" ca="1" si="70"/>
        <v>0.11899999999999999</v>
      </c>
      <c r="O449">
        <f t="shared" ca="1" si="70"/>
        <v>0.11899999999999999</v>
      </c>
      <c r="P449">
        <f t="shared" ca="1" si="70"/>
        <v>0.11899999999999999</v>
      </c>
      <c r="Q449">
        <f t="shared" ca="1" si="70"/>
        <v>0.11899999999999999</v>
      </c>
      <c r="R449">
        <f t="shared" ca="1" si="70"/>
        <v>0.11899999999999999</v>
      </c>
      <c r="S449">
        <f t="shared" ca="1" si="70"/>
        <v>0.11899999999999999</v>
      </c>
      <c r="T449">
        <f t="shared" ca="1" si="70"/>
        <v>0.11899999999999999</v>
      </c>
      <c r="U449">
        <f t="shared" ca="1" si="70"/>
        <v>0.11899999999999999</v>
      </c>
      <c r="V449">
        <f t="shared" ca="1" si="70"/>
        <v>0.11899999999999999</v>
      </c>
      <c r="W449">
        <f t="shared" ca="1" si="70"/>
        <v>0.11899999999999999</v>
      </c>
    </row>
    <row r="450" spans="1:23" x14ac:dyDescent="0.25">
      <c r="A450" t="s">
        <v>116</v>
      </c>
      <c r="B450" t="s">
        <v>6</v>
      </c>
      <c r="C450" t="s">
        <v>16</v>
      </c>
      <c r="D450" t="s">
        <v>17</v>
      </c>
      <c r="E450" t="s">
        <v>120</v>
      </c>
      <c r="F450" t="s">
        <v>121</v>
      </c>
      <c r="G450" t="s">
        <v>18</v>
      </c>
      <c r="J450" t="s">
        <v>91</v>
      </c>
      <c r="K450" t="s">
        <v>80</v>
      </c>
      <c r="L450" t="str" cm="1">
        <f t="array" aca="1" ref="L450" ca="1">INDEX([3]!data_multi,_xlfn.XMATCH(_xlfn.CONCAT(
SUBSTITUTE($A450,LEFT($A450,FIND($C450,$A450)+LEN($C450)-1),),
$F450:$I450,
SUBSTITUTE($J450,LEFT($A450,FIND($C450,$A450)+LEN($C450)-1),)),
[3]!index_multi),_xlfn.XMATCH(L$2,[3]!header_multi))</f>
        <v>GJ</v>
      </c>
      <c r="M450" cm="1">
        <f t="array" aca="1" ref="M450" ca="1">INDEX([3]!data_multi,_xlfn.XMATCH(_xlfn.CONCAT(
SUBSTITUTE($A450,LEFT($A450,FIND($C450,$A450)+LEN($C450)-1),),
$F450:$I450,
SUBSTITUTE($J450,LEFT($A450,FIND($C450,$A450)+LEN($C450)-1),)),
[3]!index_multi),_xlfn.XMATCH(M$2,[3]!header_multi))</f>
        <v>3.2000000000000001E-2</v>
      </c>
      <c r="N450">
        <f t="shared" ca="1" si="70"/>
        <v>3.2000000000000001E-2</v>
      </c>
      <c r="O450">
        <f t="shared" ca="1" si="70"/>
        <v>3.2000000000000001E-2</v>
      </c>
      <c r="P450">
        <f t="shared" ca="1" si="70"/>
        <v>3.2000000000000001E-2</v>
      </c>
      <c r="Q450">
        <f t="shared" ca="1" si="70"/>
        <v>3.2000000000000001E-2</v>
      </c>
      <c r="R450">
        <f t="shared" ca="1" si="70"/>
        <v>3.2000000000000001E-2</v>
      </c>
      <c r="S450">
        <f t="shared" ca="1" si="70"/>
        <v>3.2000000000000001E-2</v>
      </c>
      <c r="T450">
        <f t="shared" ca="1" si="70"/>
        <v>3.2000000000000001E-2</v>
      </c>
      <c r="U450">
        <f t="shared" ca="1" si="70"/>
        <v>3.2000000000000001E-2</v>
      </c>
      <c r="V450">
        <f t="shared" ca="1" si="70"/>
        <v>3.2000000000000001E-2</v>
      </c>
      <c r="W450">
        <f t="shared" ca="1" si="70"/>
        <v>3.2000000000000001E-2</v>
      </c>
    </row>
    <row r="451" spans="1:23" x14ac:dyDescent="0.25">
      <c r="A451" t="s">
        <v>116</v>
      </c>
      <c r="B451" t="s">
        <v>6</v>
      </c>
      <c r="C451" t="s">
        <v>16</v>
      </c>
      <c r="D451" t="s">
        <v>17</v>
      </c>
      <c r="E451" t="s">
        <v>120</v>
      </c>
      <c r="F451" t="s">
        <v>121</v>
      </c>
      <c r="G451" t="s">
        <v>18</v>
      </c>
      <c r="J451" t="s">
        <v>92</v>
      </c>
      <c r="K451" t="s">
        <v>80</v>
      </c>
      <c r="L451" t="str" cm="1">
        <f t="array" aca="1" ref="L451" ca="1">INDEX([3]!data_multi,_xlfn.XMATCH(_xlfn.CONCAT(
SUBSTITUTE($A451,LEFT($A451,FIND($C451,$A451)+LEN($C451)-1),),
$F451:$I451,
SUBSTITUTE($J451,LEFT($A451,FIND($C451,$A451)+LEN($C451)-1),)),
[3]!index_multi),_xlfn.XMATCH(L$2,[3]!header_multi))</f>
        <v>GJ</v>
      </c>
      <c r="M451" cm="1">
        <f t="array" aca="1" ref="M451" ca="1">INDEX([3]!data_multi,_xlfn.XMATCH(_xlfn.CONCAT(
SUBSTITUTE($A451,LEFT($A451,FIND($C451,$A451)+LEN($C451)-1),),
$F451:$I451,
SUBSTITUTE($J451,LEFT($A451,FIND($C451,$A451)+LEN($C451)-1),)),
[3]!index_multi),_xlfn.XMATCH(M$2,[3]!header_multi))</f>
        <v>0.17799999999999999</v>
      </c>
      <c r="N451">
        <f t="shared" ca="1" si="70"/>
        <v>0.17799999999999999</v>
      </c>
      <c r="O451">
        <f t="shared" ca="1" si="70"/>
        <v>0.17799999999999999</v>
      </c>
      <c r="P451">
        <f t="shared" ca="1" si="70"/>
        <v>0.17799999999999999</v>
      </c>
      <c r="Q451">
        <f t="shared" ca="1" si="70"/>
        <v>0.17799999999999999</v>
      </c>
      <c r="R451">
        <f t="shared" ca="1" si="70"/>
        <v>0.17799999999999999</v>
      </c>
      <c r="S451">
        <f t="shared" ca="1" si="70"/>
        <v>0.17799999999999999</v>
      </c>
      <c r="T451">
        <f t="shared" ca="1" si="70"/>
        <v>0.17799999999999999</v>
      </c>
      <c r="U451">
        <f t="shared" ca="1" si="70"/>
        <v>0.17799999999999999</v>
      </c>
      <c r="V451">
        <f t="shared" ca="1" si="70"/>
        <v>0.17799999999999999</v>
      </c>
      <c r="W451">
        <f t="shared" ca="1" si="70"/>
        <v>0.17799999999999999</v>
      </c>
    </row>
    <row r="452" spans="1:23" x14ac:dyDescent="0.25">
      <c r="A452" t="s">
        <v>116</v>
      </c>
      <c r="B452" t="s">
        <v>6</v>
      </c>
      <c r="C452" t="s">
        <v>16</v>
      </c>
      <c r="D452" t="s">
        <v>17</v>
      </c>
      <c r="E452" t="s">
        <v>120</v>
      </c>
      <c r="F452" t="s">
        <v>121</v>
      </c>
      <c r="G452" t="s">
        <v>18</v>
      </c>
      <c r="J452" t="s">
        <v>79</v>
      </c>
      <c r="K452" t="s">
        <v>80</v>
      </c>
      <c r="L452" t="str" cm="1">
        <f t="array" aca="1" ref="L452" ca="1">INDEX([3]!data_multi,_xlfn.XMATCH(_xlfn.CONCAT(
SUBSTITUTE($A452,LEFT($A452,FIND($C452,$A452)+LEN($C452)-1),),
$F452:$I452,
SUBSTITUTE($J452,LEFT($A452,FIND($C452,$A452)+LEN($C452)-1),)),
[3]!index_multi),_xlfn.XMATCH(L$2,[3]!header_multi))</f>
        <v>GJ</v>
      </c>
      <c r="M452" cm="1">
        <f t="array" aca="1" ref="M452" ca="1">INDEX([3]!data_multi,_xlfn.XMATCH(_xlfn.CONCAT(
SUBSTITUTE($A452,LEFT($A452,FIND($C452,$A452)+LEN($C452)-1),),
$F452:$I452,
SUBSTITUTE($J452,LEFT($A452,FIND($C452,$A452)+LEN($C452)-1),)),
[3]!index_multi),_xlfn.XMATCH(M$2,[3]!header_multi))</f>
        <v>0.21299999999999999</v>
      </c>
      <c r="N452">
        <f t="shared" ca="1" si="70"/>
        <v>0.21299999999999999</v>
      </c>
      <c r="O452">
        <f t="shared" ca="1" si="70"/>
        <v>0.21299999999999999</v>
      </c>
      <c r="P452">
        <f t="shared" ca="1" si="70"/>
        <v>0.21299999999999999</v>
      </c>
      <c r="Q452">
        <f t="shared" ca="1" si="70"/>
        <v>0.21299999999999999</v>
      </c>
      <c r="R452">
        <f t="shared" ca="1" si="70"/>
        <v>0.21299999999999999</v>
      </c>
      <c r="S452">
        <f t="shared" ca="1" si="70"/>
        <v>0.21299999999999999</v>
      </c>
      <c r="T452">
        <f t="shared" ca="1" si="70"/>
        <v>0.21299999999999999</v>
      </c>
      <c r="U452">
        <f t="shared" ca="1" si="70"/>
        <v>0.21299999999999999</v>
      </c>
      <c r="V452">
        <f t="shared" ca="1" si="70"/>
        <v>0.21299999999999999</v>
      </c>
      <c r="W452">
        <f t="shared" ca="1" si="70"/>
        <v>0.21299999999999999</v>
      </c>
    </row>
    <row r="453" spans="1:23" x14ac:dyDescent="0.25">
      <c r="A453" t="s">
        <v>116</v>
      </c>
      <c r="B453" t="s">
        <v>6</v>
      </c>
      <c r="C453" t="s">
        <v>16</v>
      </c>
      <c r="D453" t="s">
        <v>17</v>
      </c>
      <c r="E453" t="s">
        <v>120</v>
      </c>
      <c r="F453" t="s">
        <v>121</v>
      </c>
      <c r="G453" t="s">
        <v>18</v>
      </c>
      <c r="J453" t="s">
        <v>93</v>
      </c>
      <c r="K453" t="s">
        <v>80</v>
      </c>
      <c r="L453" t="str" cm="1">
        <f t="array" aca="1" ref="L453" ca="1">INDEX([3]!data_multi,_xlfn.XMATCH(_xlfn.CONCAT(
SUBSTITUTE($A453,LEFT($A453,FIND($C453,$A453)+LEN($C453)-1),),
$F453:$I453,
SUBSTITUTE($J453,LEFT($A453,FIND($C453,$A453)+LEN($C453)-1),)),
[3]!index_multi),_xlfn.XMATCH(L$2,[3]!header_multi))</f>
        <v>GJ</v>
      </c>
      <c r="M453" cm="1">
        <f t="array" aca="1" ref="M453" ca="1">INDEX([3]!data_multi,_xlfn.XMATCH(_xlfn.CONCAT(
SUBSTITUTE($A453,LEFT($A453,FIND($C453,$A453)+LEN($C453)-1),),
$F453:$I453,
SUBSTITUTE($J453,LEFT($A453,FIND($C453,$A453)+LEN($C453)-1),)),
[3]!index_multi),_xlfn.XMATCH(M$2,[3]!header_multi))</f>
        <v>8.9999999999999993E-3</v>
      </c>
      <c r="N453">
        <f t="shared" ca="1" si="70"/>
        <v>8.9999999999999993E-3</v>
      </c>
      <c r="O453">
        <f t="shared" ca="1" si="70"/>
        <v>8.9999999999999993E-3</v>
      </c>
      <c r="P453">
        <f t="shared" ca="1" si="70"/>
        <v>8.9999999999999993E-3</v>
      </c>
      <c r="Q453">
        <f t="shared" ca="1" si="70"/>
        <v>8.9999999999999993E-3</v>
      </c>
      <c r="R453">
        <f t="shared" ca="1" si="70"/>
        <v>8.9999999999999993E-3</v>
      </c>
      <c r="S453">
        <f t="shared" ca="1" si="70"/>
        <v>8.9999999999999993E-3</v>
      </c>
      <c r="T453">
        <f t="shared" ca="1" si="70"/>
        <v>8.9999999999999993E-3</v>
      </c>
      <c r="U453">
        <f t="shared" ca="1" si="70"/>
        <v>8.9999999999999993E-3</v>
      </c>
      <c r="V453">
        <f t="shared" ca="1" si="70"/>
        <v>8.9999999999999993E-3</v>
      </c>
      <c r="W453">
        <f t="shared" ca="1" si="70"/>
        <v>8.9999999999999993E-3</v>
      </c>
    </row>
    <row r="454" spans="1:23" x14ac:dyDescent="0.25">
      <c r="A454" t="s">
        <v>116</v>
      </c>
      <c r="B454" t="s">
        <v>6</v>
      </c>
      <c r="C454" t="s">
        <v>16</v>
      </c>
      <c r="D454" t="s">
        <v>17</v>
      </c>
      <c r="E454" t="s">
        <v>120</v>
      </c>
      <c r="F454" t="s">
        <v>122</v>
      </c>
      <c r="G454" t="s">
        <v>7</v>
      </c>
    </row>
    <row r="455" spans="1:23" x14ac:dyDescent="0.25">
      <c r="A455" t="s">
        <v>116</v>
      </c>
      <c r="B455" t="s">
        <v>6</v>
      </c>
      <c r="C455" t="s">
        <v>16</v>
      </c>
      <c r="D455" t="s">
        <v>17</v>
      </c>
      <c r="E455" t="s">
        <v>120</v>
      </c>
      <c r="F455" t="s">
        <v>122</v>
      </c>
      <c r="G455" t="s">
        <v>67</v>
      </c>
      <c r="K455" t="s">
        <v>63</v>
      </c>
      <c r="L455" t="s">
        <v>68</v>
      </c>
      <c r="M455" cm="1">
        <f t="array" aca="1" ref="M455" ca="1">INDEX([3]!data,_xlfn.XMATCH(_xlfn.CONCAT(
SUBSTITUTE($A455,LEFT($A455,FIND($C455,$A455)+LEN($C455)-1),),
$F455),
[3]!index),_xlfn.XMATCH($G455,[3]!header))</f>
        <v>1980</v>
      </c>
      <c r="N455">
        <f t="shared" ref="N455:W457" ca="1" si="71">M455</f>
        <v>1980</v>
      </c>
      <c r="O455">
        <f t="shared" ca="1" si="71"/>
        <v>1980</v>
      </c>
      <c r="P455">
        <f t="shared" ca="1" si="71"/>
        <v>1980</v>
      </c>
      <c r="Q455">
        <f t="shared" ca="1" si="71"/>
        <v>1980</v>
      </c>
      <c r="R455">
        <f t="shared" ca="1" si="71"/>
        <v>1980</v>
      </c>
      <c r="S455">
        <f t="shared" ca="1" si="71"/>
        <v>1980</v>
      </c>
      <c r="T455">
        <f t="shared" ca="1" si="71"/>
        <v>1980</v>
      </c>
      <c r="U455">
        <f t="shared" ca="1" si="71"/>
        <v>1980</v>
      </c>
      <c r="V455">
        <f t="shared" ca="1" si="71"/>
        <v>1980</v>
      </c>
      <c r="W455">
        <f t="shared" ca="1" si="71"/>
        <v>1980</v>
      </c>
    </row>
    <row r="456" spans="1:23" x14ac:dyDescent="0.25">
      <c r="A456" t="s">
        <v>116</v>
      </c>
      <c r="B456" t="s">
        <v>6</v>
      </c>
      <c r="C456" t="s">
        <v>16</v>
      </c>
      <c r="D456" t="s">
        <v>17</v>
      </c>
      <c r="E456" t="s">
        <v>120</v>
      </c>
      <c r="F456" t="s">
        <v>122</v>
      </c>
      <c r="G456" t="s">
        <v>69</v>
      </c>
      <c r="K456" t="s">
        <v>63</v>
      </c>
      <c r="L456" t="s">
        <v>68</v>
      </c>
      <c r="M456" cm="1">
        <f t="array" aca="1" ref="M456" ca="1">INDEX([3]!data,_xlfn.XMATCH(_xlfn.CONCAT(
SUBSTITUTE($A456,LEFT($A456,FIND($C456,$A456)+LEN($C456)-1),),
$F456),
[3]!index),_xlfn.XMATCH($G456,[3]!header))</f>
        <v>2101</v>
      </c>
      <c r="N456">
        <f t="shared" ca="1" si="71"/>
        <v>2101</v>
      </c>
      <c r="O456">
        <f t="shared" ca="1" si="71"/>
        <v>2101</v>
      </c>
      <c r="P456">
        <f t="shared" ca="1" si="71"/>
        <v>2101</v>
      </c>
      <c r="Q456">
        <f t="shared" ca="1" si="71"/>
        <v>2101</v>
      </c>
      <c r="R456">
        <f t="shared" ca="1" si="71"/>
        <v>2101</v>
      </c>
      <c r="S456">
        <f t="shared" ca="1" si="71"/>
        <v>2101</v>
      </c>
      <c r="T456">
        <f t="shared" ca="1" si="71"/>
        <v>2101</v>
      </c>
      <c r="U456">
        <f t="shared" ca="1" si="71"/>
        <v>2101</v>
      </c>
      <c r="V456">
        <f t="shared" ca="1" si="71"/>
        <v>2101</v>
      </c>
      <c r="W456">
        <f t="shared" ca="1" si="71"/>
        <v>2101</v>
      </c>
    </row>
    <row r="457" spans="1:23" x14ac:dyDescent="0.25">
      <c r="A457" t="s">
        <v>116</v>
      </c>
      <c r="B457" t="s">
        <v>6</v>
      </c>
      <c r="C457" t="s">
        <v>16</v>
      </c>
      <c r="D457" t="s">
        <v>17</v>
      </c>
      <c r="E457" t="s">
        <v>120</v>
      </c>
      <c r="F457" t="s">
        <v>122</v>
      </c>
      <c r="G457" t="s">
        <v>70</v>
      </c>
      <c r="K457" t="s">
        <v>63</v>
      </c>
      <c r="L457" t="s">
        <v>71</v>
      </c>
      <c r="M457" cm="1">
        <f t="array" aca="1" ref="M457" ca="1">INDEX([3]!data,_xlfn.XMATCH(_xlfn.CONCAT(
SUBSTITUTE($A457,LEFT($A457,FIND($C457,$A457)+LEN($C457)-1),),
$F457),
[3]!index),_xlfn.XMATCH($G457,[3]!header))</f>
        <v>20</v>
      </c>
      <c r="N457">
        <f t="shared" ca="1" si="71"/>
        <v>20</v>
      </c>
      <c r="O457">
        <f t="shared" ca="1" si="71"/>
        <v>20</v>
      </c>
      <c r="P457">
        <f t="shared" ca="1" si="71"/>
        <v>20</v>
      </c>
      <c r="Q457">
        <f t="shared" ca="1" si="71"/>
        <v>20</v>
      </c>
      <c r="R457">
        <f t="shared" ca="1" si="71"/>
        <v>20</v>
      </c>
      <c r="S457">
        <f t="shared" ca="1" si="71"/>
        <v>20</v>
      </c>
      <c r="T457">
        <f t="shared" ca="1" si="71"/>
        <v>20</v>
      </c>
      <c r="U457">
        <f t="shared" ca="1" si="71"/>
        <v>20</v>
      </c>
      <c r="V457">
        <f t="shared" ca="1" si="71"/>
        <v>20</v>
      </c>
      <c r="W457">
        <f t="shared" ca="1" si="71"/>
        <v>20</v>
      </c>
    </row>
    <row r="458" spans="1:23" x14ac:dyDescent="0.25">
      <c r="A458" t="s">
        <v>116</v>
      </c>
      <c r="B458" t="s">
        <v>6</v>
      </c>
      <c r="C458" t="s">
        <v>16</v>
      </c>
      <c r="D458" t="s">
        <v>17</v>
      </c>
      <c r="E458" t="s">
        <v>120</v>
      </c>
      <c r="F458" t="s">
        <v>122</v>
      </c>
      <c r="G458" t="s">
        <v>72</v>
      </c>
      <c r="K458" t="s">
        <v>73</v>
      </c>
      <c r="L458" t="s">
        <v>64</v>
      </c>
      <c r="M458" cm="1">
        <f t="array" aca="1" ref="M458" ca="1">INDEX([3]!data,_xlfn.XMATCH(_xlfn.CONCAT(
SUBSTITUTE($A458,LEFT($A458,FIND($C458,$A458)+LEN($C458)-1),),
$F458),
[3]!index),_xlfn.XMATCH(_xlfn.CONCAT($C458,$G458),[3]!header))</f>
        <v>0.7</v>
      </c>
    </row>
    <row r="459" spans="1:23" x14ac:dyDescent="0.25">
      <c r="A459" t="s">
        <v>116</v>
      </c>
      <c r="B459" t="s">
        <v>6</v>
      </c>
      <c r="C459" t="s">
        <v>16</v>
      </c>
      <c r="D459" t="s">
        <v>17</v>
      </c>
      <c r="E459" t="s">
        <v>120</v>
      </c>
      <c r="F459" t="s">
        <v>122</v>
      </c>
      <c r="G459" t="s">
        <v>74</v>
      </c>
      <c r="K459" t="s">
        <v>63</v>
      </c>
      <c r="L459" t="s">
        <v>75</v>
      </c>
      <c r="M459" cm="1">
        <f t="array" aca="1" ref="M459" ca="1">INDEX([3]!data,_xlfn.XMATCH(_xlfn.CONCAT(
SUBSTITUTE($A459,LEFT($A459,FIND($C459,$A459)+LEN($C459)-1),),
$F459),
[3]!index),_xlfn.XMATCH($G459,[3]!header))</f>
        <v>191625</v>
      </c>
      <c r="N459">
        <f t="shared" ref="N459:W467" ca="1" si="72">M459</f>
        <v>191625</v>
      </c>
      <c r="O459">
        <f t="shared" ca="1" si="72"/>
        <v>191625</v>
      </c>
      <c r="P459">
        <f t="shared" ca="1" si="72"/>
        <v>191625</v>
      </c>
      <c r="Q459">
        <f t="shared" ca="1" si="72"/>
        <v>191625</v>
      </c>
      <c r="R459">
        <f t="shared" ca="1" si="72"/>
        <v>191625</v>
      </c>
      <c r="S459">
        <f t="shared" ca="1" si="72"/>
        <v>191625</v>
      </c>
      <c r="T459">
        <f t="shared" ca="1" si="72"/>
        <v>191625</v>
      </c>
      <c r="U459">
        <f t="shared" ca="1" si="72"/>
        <v>191625</v>
      </c>
      <c r="V459">
        <f t="shared" ca="1" si="72"/>
        <v>191625</v>
      </c>
      <c r="W459">
        <f t="shared" ca="1" si="72"/>
        <v>191625</v>
      </c>
    </row>
    <row r="460" spans="1:23" x14ac:dyDescent="0.25">
      <c r="A460" t="s">
        <v>116</v>
      </c>
      <c r="B460" t="s">
        <v>6</v>
      </c>
      <c r="C460" t="s">
        <v>16</v>
      </c>
      <c r="D460" t="s">
        <v>17</v>
      </c>
      <c r="E460" t="s">
        <v>120</v>
      </c>
      <c r="F460" t="s">
        <v>122</v>
      </c>
      <c r="G460" t="s">
        <v>76</v>
      </c>
      <c r="K460" t="s">
        <v>63</v>
      </c>
      <c r="L460" t="s">
        <v>77</v>
      </c>
      <c r="M460" cm="1">
        <f t="array" aca="1" ref="M460" ca="1">INDEX([3]!data,_xlfn.XMATCH(_xlfn.CONCAT(
SUBSTITUTE($A460,LEFT($A460,FIND($C460,$A460)+LEN($C460)-1),),
$F460),
[3]!index),_xlfn.XMATCH($G460,[3]!header))</f>
        <v>104211061.308172</v>
      </c>
      <c r="N460">
        <f t="shared" ca="1" si="72"/>
        <v>104211061.308172</v>
      </c>
      <c r="O460">
        <f t="shared" ca="1" si="72"/>
        <v>104211061.308172</v>
      </c>
      <c r="P460">
        <f t="shared" ca="1" si="72"/>
        <v>104211061.308172</v>
      </c>
      <c r="Q460">
        <f t="shared" ca="1" si="72"/>
        <v>104211061.308172</v>
      </c>
      <c r="R460">
        <f t="shared" ca="1" si="72"/>
        <v>104211061.308172</v>
      </c>
      <c r="S460">
        <f t="shared" ca="1" si="72"/>
        <v>104211061.308172</v>
      </c>
      <c r="T460">
        <f t="shared" ca="1" si="72"/>
        <v>104211061.308172</v>
      </c>
      <c r="U460">
        <f t="shared" ca="1" si="72"/>
        <v>104211061.308172</v>
      </c>
      <c r="V460">
        <f t="shared" ca="1" si="72"/>
        <v>104211061.308172</v>
      </c>
      <c r="W460">
        <f t="shared" ca="1" si="72"/>
        <v>104211061.308172</v>
      </c>
    </row>
    <row r="461" spans="1:23" x14ac:dyDescent="0.25">
      <c r="A461" t="s">
        <v>116</v>
      </c>
      <c r="B461" t="s">
        <v>6</v>
      </c>
      <c r="C461" t="s">
        <v>16</v>
      </c>
      <c r="D461" t="s">
        <v>17</v>
      </c>
      <c r="E461" t="s">
        <v>120</v>
      </c>
      <c r="F461" t="s">
        <v>122</v>
      </c>
      <c r="G461" t="s">
        <v>78</v>
      </c>
      <c r="K461" t="s">
        <v>63</v>
      </c>
      <c r="L461" t="s">
        <v>77</v>
      </c>
      <c r="M461" cm="1">
        <f t="array" aca="1" ref="M461" ca="1">INDEX([3]!data,_xlfn.XMATCH(_xlfn.CONCAT(
SUBSTITUTE($A461,LEFT($A461,FIND($C461,$A461)+LEN($C461)-1),),
$F461),
[3]!index),_xlfn.XMATCH($G461,[3]!header))</f>
        <v>4168614.0738000199</v>
      </c>
      <c r="N461">
        <f t="shared" ca="1" si="72"/>
        <v>4168614.0738000199</v>
      </c>
      <c r="O461">
        <f t="shared" ca="1" si="72"/>
        <v>4168614.0738000199</v>
      </c>
      <c r="P461">
        <f t="shared" ca="1" si="72"/>
        <v>4168614.0738000199</v>
      </c>
      <c r="Q461">
        <f t="shared" ca="1" si="72"/>
        <v>4168614.0738000199</v>
      </c>
      <c r="R461">
        <f t="shared" ca="1" si="72"/>
        <v>4168614.0738000199</v>
      </c>
      <c r="S461">
        <f t="shared" ca="1" si="72"/>
        <v>4168614.0738000199</v>
      </c>
      <c r="T461">
        <f t="shared" ca="1" si="72"/>
        <v>4168614.0738000199</v>
      </c>
      <c r="U461">
        <f t="shared" ca="1" si="72"/>
        <v>4168614.0738000199</v>
      </c>
      <c r="V461">
        <f t="shared" ca="1" si="72"/>
        <v>4168614.0738000199</v>
      </c>
      <c r="W461">
        <f t="shared" ca="1" si="72"/>
        <v>4168614.0738000199</v>
      </c>
    </row>
    <row r="462" spans="1:23" x14ac:dyDescent="0.25">
      <c r="A462" t="s">
        <v>116</v>
      </c>
      <c r="B462" t="s">
        <v>6</v>
      </c>
      <c r="C462" t="s">
        <v>16</v>
      </c>
      <c r="D462" t="s">
        <v>17</v>
      </c>
      <c r="E462" t="s">
        <v>120</v>
      </c>
      <c r="F462" t="s">
        <v>122</v>
      </c>
      <c r="G462" t="s">
        <v>18</v>
      </c>
      <c r="J462" t="s">
        <v>90</v>
      </c>
      <c r="K462" t="s">
        <v>80</v>
      </c>
      <c r="L462" t="str" cm="1">
        <f t="array" aca="1" ref="L462" ca="1">INDEX([3]!data_multi,_xlfn.XMATCH(_xlfn.CONCAT(
SUBSTITUTE($A462,LEFT($A462,FIND($C462,$A462)+LEN($C462)-1),),
$F462:$I462,
SUBSTITUTE($J462,LEFT($A462,FIND($C462,$A462)+LEN($C462)-1),)),
[3]!index_multi),_xlfn.XMATCH(L$2,[3]!header_multi))</f>
        <v>GJ</v>
      </c>
      <c r="M462" cm="1">
        <f t="array" aca="1" ref="M462" ca="1">INDEX([3]!data_multi,_xlfn.XMATCH(_xlfn.CONCAT(
SUBSTITUTE($A462,LEFT($A462,FIND($C462,$A462)+LEN($C462)-1),),
$F462:$I462,
SUBSTITUTE($J462,LEFT($A462,FIND($C462,$A462)+LEN($C462)-1),)),
[3]!index_multi),_xlfn.XMATCH(M$2,[3]!header_multi))</f>
        <v>0.11899999999999999</v>
      </c>
      <c r="N462">
        <f t="shared" ca="1" si="72"/>
        <v>0.11899999999999999</v>
      </c>
      <c r="O462">
        <f t="shared" ca="1" si="72"/>
        <v>0.11899999999999999</v>
      </c>
      <c r="P462">
        <f t="shared" ca="1" si="72"/>
        <v>0.11899999999999999</v>
      </c>
      <c r="Q462">
        <f t="shared" ca="1" si="72"/>
        <v>0.11899999999999999</v>
      </c>
      <c r="R462">
        <f t="shared" ca="1" si="72"/>
        <v>0.11899999999999999</v>
      </c>
      <c r="S462">
        <f t="shared" ca="1" si="72"/>
        <v>0.11899999999999999</v>
      </c>
      <c r="T462">
        <f t="shared" ca="1" si="72"/>
        <v>0.11899999999999999</v>
      </c>
      <c r="U462">
        <f t="shared" ca="1" si="72"/>
        <v>0.11899999999999999</v>
      </c>
      <c r="V462">
        <f t="shared" ca="1" si="72"/>
        <v>0.11899999999999999</v>
      </c>
      <c r="W462">
        <f t="shared" ca="1" si="72"/>
        <v>0.11899999999999999</v>
      </c>
    </row>
    <row r="463" spans="1:23" x14ac:dyDescent="0.25">
      <c r="A463" t="s">
        <v>116</v>
      </c>
      <c r="B463" t="s">
        <v>6</v>
      </c>
      <c r="C463" t="s">
        <v>16</v>
      </c>
      <c r="D463" t="s">
        <v>17</v>
      </c>
      <c r="E463" t="s">
        <v>120</v>
      </c>
      <c r="F463" t="s">
        <v>122</v>
      </c>
      <c r="G463" t="s">
        <v>18</v>
      </c>
      <c r="J463" t="s">
        <v>91</v>
      </c>
      <c r="K463" t="s">
        <v>80</v>
      </c>
      <c r="L463" t="str" cm="1">
        <f t="array" aca="1" ref="L463" ca="1">INDEX([3]!data_multi,_xlfn.XMATCH(_xlfn.CONCAT(
SUBSTITUTE($A463,LEFT($A463,FIND($C463,$A463)+LEN($C463)-1),),
$F463:$I463,
SUBSTITUTE($J463,LEFT($A463,FIND($C463,$A463)+LEN($C463)-1),)),
[3]!index_multi),_xlfn.XMATCH(L$2,[3]!header_multi))</f>
        <v>GJ</v>
      </c>
      <c r="M463" cm="1">
        <f t="array" aca="1" ref="M463" ca="1">INDEX([3]!data_multi,_xlfn.XMATCH(_xlfn.CONCAT(
SUBSTITUTE($A463,LEFT($A463,FIND($C463,$A463)+LEN($C463)-1),),
$F463:$I463,
SUBSTITUTE($J463,LEFT($A463,FIND($C463,$A463)+LEN($C463)-1),)),
[3]!index_multi),_xlfn.XMATCH(M$2,[3]!header_multi))</f>
        <v>3.2000000000000001E-2</v>
      </c>
      <c r="N463">
        <f t="shared" ca="1" si="72"/>
        <v>3.2000000000000001E-2</v>
      </c>
      <c r="O463">
        <f t="shared" ca="1" si="72"/>
        <v>3.2000000000000001E-2</v>
      </c>
      <c r="P463">
        <f t="shared" ca="1" si="72"/>
        <v>3.2000000000000001E-2</v>
      </c>
      <c r="Q463">
        <f t="shared" ca="1" si="72"/>
        <v>3.2000000000000001E-2</v>
      </c>
      <c r="R463">
        <f t="shared" ca="1" si="72"/>
        <v>3.2000000000000001E-2</v>
      </c>
      <c r="S463">
        <f t="shared" ca="1" si="72"/>
        <v>3.2000000000000001E-2</v>
      </c>
      <c r="T463">
        <f t="shared" ca="1" si="72"/>
        <v>3.2000000000000001E-2</v>
      </c>
      <c r="U463">
        <f t="shared" ca="1" si="72"/>
        <v>3.2000000000000001E-2</v>
      </c>
      <c r="V463">
        <f t="shared" ca="1" si="72"/>
        <v>3.2000000000000001E-2</v>
      </c>
      <c r="W463">
        <f t="shared" ca="1" si="72"/>
        <v>3.2000000000000001E-2</v>
      </c>
    </row>
    <row r="464" spans="1:23" x14ac:dyDescent="0.25">
      <c r="A464" t="s">
        <v>116</v>
      </c>
      <c r="B464" t="s">
        <v>6</v>
      </c>
      <c r="C464" t="s">
        <v>16</v>
      </c>
      <c r="D464" t="s">
        <v>17</v>
      </c>
      <c r="E464" t="s">
        <v>120</v>
      </c>
      <c r="F464" t="s">
        <v>122</v>
      </c>
      <c r="G464" t="s">
        <v>18</v>
      </c>
      <c r="J464" t="s">
        <v>92</v>
      </c>
      <c r="K464" t="s">
        <v>80</v>
      </c>
      <c r="L464" t="str" cm="1">
        <f t="array" aca="1" ref="L464" ca="1">INDEX([3]!data_multi,_xlfn.XMATCH(_xlfn.CONCAT(
SUBSTITUTE($A464,LEFT($A464,FIND($C464,$A464)+LEN($C464)-1),),
$F464:$I464,
SUBSTITUTE($J464,LEFT($A464,FIND($C464,$A464)+LEN($C464)-1),)),
[3]!index_multi),_xlfn.XMATCH(L$2,[3]!header_multi))</f>
        <v>GJ</v>
      </c>
      <c r="M464" cm="1">
        <f t="array" aca="1" ref="M464" ca="1">INDEX([3]!data_multi,_xlfn.XMATCH(_xlfn.CONCAT(
SUBSTITUTE($A464,LEFT($A464,FIND($C464,$A464)+LEN($C464)-1),),
$F464:$I464,
SUBSTITUTE($J464,LEFT($A464,FIND($C464,$A464)+LEN($C464)-1),)),
[3]!index_multi),_xlfn.XMATCH(M$2,[3]!header_multi))</f>
        <v>0.17799999999999999</v>
      </c>
      <c r="N464">
        <f t="shared" ca="1" si="72"/>
        <v>0.17799999999999999</v>
      </c>
      <c r="O464">
        <f t="shared" ca="1" si="72"/>
        <v>0.17799999999999999</v>
      </c>
      <c r="P464">
        <f t="shared" ca="1" si="72"/>
        <v>0.17799999999999999</v>
      </c>
      <c r="Q464">
        <f t="shared" ca="1" si="72"/>
        <v>0.17799999999999999</v>
      </c>
      <c r="R464">
        <f t="shared" ca="1" si="72"/>
        <v>0.17799999999999999</v>
      </c>
      <c r="S464">
        <f t="shared" ca="1" si="72"/>
        <v>0.17799999999999999</v>
      </c>
      <c r="T464">
        <f t="shared" ca="1" si="72"/>
        <v>0.17799999999999999</v>
      </c>
      <c r="U464">
        <f t="shared" ca="1" si="72"/>
        <v>0.17799999999999999</v>
      </c>
      <c r="V464">
        <f t="shared" ca="1" si="72"/>
        <v>0.17799999999999999</v>
      </c>
      <c r="W464">
        <f t="shared" ca="1" si="72"/>
        <v>0.17799999999999999</v>
      </c>
    </row>
    <row r="465" spans="1:23" x14ac:dyDescent="0.25">
      <c r="A465" t="s">
        <v>116</v>
      </c>
      <c r="B465" t="s">
        <v>6</v>
      </c>
      <c r="C465" t="s">
        <v>16</v>
      </c>
      <c r="D465" t="s">
        <v>17</v>
      </c>
      <c r="E465" t="s">
        <v>120</v>
      </c>
      <c r="F465" t="s">
        <v>122</v>
      </c>
      <c r="G465" t="s">
        <v>18</v>
      </c>
      <c r="J465" t="s">
        <v>79</v>
      </c>
      <c r="K465" t="s">
        <v>80</v>
      </c>
      <c r="L465" t="str" cm="1">
        <f t="array" aca="1" ref="L465" ca="1">INDEX([3]!data_multi,_xlfn.XMATCH(_xlfn.CONCAT(
SUBSTITUTE($A465,LEFT($A465,FIND($C465,$A465)+LEN($C465)-1),),
$F465:$I465,
SUBSTITUTE($J465,LEFT($A465,FIND($C465,$A465)+LEN($C465)-1),)),
[3]!index_multi),_xlfn.XMATCH(L$2,[3]!header_multi))</f>
        <v>GJ</v>
      </c>
      <c r="M465" cm="1">
        <f t="array" aca="1" ref="M465" ca="1">INDEX([3]!data_multi,_xlfn.XMATCH(_xlfn.CONCAT(
SUBSTITUTE($A465,LEFT($A465,FIND($C465,$A465)+LEN($C465)-1),),
$F465:$I465,
SUBSTITUTE($J465,LEFT($A465,FIND($C465,$A465)+LEN($C465)-1),)),
[3]!index_multi),_xlfn.XMATCH(M$2,[3]!header_multi))</f>
        <v>0.21299999999999999</v>
      </c>
      <c r="N465">
        <f t="shared" ca="1" si="72"/>
        <v>0.21299999999999999</v>
      </c>
      <c r="O465">
        <f t="shared" ca="1" si="72"/>
        <v>0.21299999999999999</v>
      </c>
      <c r="P465">
        <f t="shared" ca="1" si="72"/>
        <v>0.21299999999999999</v>
      </c>
      <c r="Q465">
        <f t="shared" ca="1" si="72"/>
        <v>0.21299999999999999</v>
      </c>
      <c r="R465">
        <f t="shared" ca="1" si="72"/>
        <v>0.21299999999999999</v>
      </c>
      <c r="S465">
        <f t="shared" ca="1" si="72"/>
        <v>0.21299999999999999</v>
      </c>
      <c r="T465">
        <f t="shared" ca="1" si="72"/>
        <v>0.21299999999999999</v>
      </c>
      <c r="U465">
        <f t="shared" ca="1" si="72"/>
        <v>0.21299999999999999</v>
      </c>
      <c r="V465">
        <f t="shared" ca="1" si="72"/>
        <v>0.21299999999999999</v>
      </c>
      <c r="W465">
        <f t="shared" ca="1" si="72"/>
        <v>0.21299999999999999</v>
      </c>
    </row>
    <row r="466" spans="1:23" x14ac:dyDescent="0.25">
      <c r="A466" t="s">
        <v>116</v>
      </c>
      <c r="B466" t="s">
        <v>6</v>
      </c>
      <c r="C466" t="s">
        <v>16</v>
      </c>
      <c r="D466" t="s">
        <v>17</v>
      </c>
      <c r="E466" t="s">
        <v>120</v>
      </c>
      <c r="F466" t="s">
        <v>122</v>
      </c>
      <c r="G466" t="s">
        <v>18</v>
      </c>
      <c r="J466" t="s">
        <v>93</v>
      </c>
      <c r="K466" t="s">
        <v>80</v>
      </c>
      <c r="L466" t="str" cm="1">
        <f t="array" aca="1" ref="L466" ca="1">INDEX([3]!data_multi,_xlfn.XMATCH(_xlfn.CONCAT(
SUBSTITUTE($A466,LEFT($A466,FIND($C466,$A466)+LEN($C466)-1),),
$F466:$I466,
SUBSTITUTE($J466,LEFT($A466,FIND($C466,$A466)+LEN($C466)-1),)),
[3]!index_multi),_xlfn.XMATCH(L$2,[3]!header_multi))</f>
        <v>GJ</v>
      </c>
      <c r="M466" cm="1">
        <f t="array" aca="1" ref="M466" ca="1">INDEX([3]!data_multi,_xlfn.XMATCH(_xlfn.CONCAT(
SUBSTITUTE($A466,LEFT($A466,FIND($C466,$A466)+LEN($C466)-1),),
$F466:$I466,
SUBSTITUTE($J466,LEFT($A466,FIND($C466,$A466)+LEN($C466)-1),)),
[3]!index_multi),_xlfn.XMATCH(M$2,[3]!header_multi))</f>
        <v>8.9999999999999993E-3</v>
      </c>
      <c r="N466">
        <f t="shared" ca="1" si="72"/>
        <v>8.9999999999999993E-3</v>
      </c>
      <c r="O466">
        <f t="shared" ca="1" si="72"/>
        <v>8.9999999999999993E-3</v>
      </c>
      <c r="P466">
        <f t="shared" ca="1" si="72"/>
        <v>8.9999999999999993E-3</v>
      </c>
      <c r="Q466">
        <f t="shared" ca="1" si="72"/>
        <v>8.9999999999999993E-3</v>
      </c>
      <c r="R466">
        <f t="shared" ca="1" si="72"/>
        <v>8.9999999999999993E-3</v>
      </c>
      <c r="S466">
        <f t="shared" ca="1" si="72"/>
        <v>8.9999999999999993E-3</v>
      </c>
      <c r="T466">
        <f t="shared" ca="1" si="72"/>
        <v>8.9999999999999993E-3</v>
      </c>
      <c r="U466">
        <f t="shared" ca="1" si="72"/>
        <v>8.9999999999999993E-3</v>
      </c>
      <c r="V466">
        <f t="shared" ca="1" si="72"/>
        <v>8.9999999999999993E-3</v>
      </c>
      <c r="W466">
        <f t="shared" ca="1" si="72"/>
        <v>8.9999999999999993E-3</v>
      </c>
    </row>
    <row r="467" spans="1:23" x14ac:dyDescent="0.25">
      <c r="A467" t="s">
        <v>116</v>
      </c>
      <c r="B467" t="s">
        <v>6</v>
      </c>
      <c r="C467" t="s">
        <v>16</v>
      </c>
      <c r="D467" t="s">
        <v>17</v>
      </c>
      <c r="E467" t="s">
        <v>120</v>
      </c>
      <c r="F467" t="s">
        <v>122</v>
      </c>
      <c r="G467" t="s">
        <v>18</v>
      </c>
      <c r="J467" t="s">
        <v>82</v>
      </c>
      <c r="K467" t="s">
        <v>80</v>
      </c>
      <c r="L467" t="str" cm="1">
        <f t="array" aca="1" ref="L467" ca="1">INDEX([3]!data_multi,_xlfn.XMATCH(_xlfn.CONCAT(
SUBSTITUTE($A467,LEFT($A467,FIND($C467,$A467)+LEN($C467)-1),),
$F467:$I467,
SUBSTITUTE($J467,LEFT($A467,FIND($C467,$A467)+LEN($C467)-1),)),
[3]!index_multi),_xlfn.XMATCH(L$2,[3]!header_multi))</f>
        <v>GJ</v>
      </c>
      <c r="M467" cm="1">
        <f t="array" aca="1" ref="M467" ca="1">INDEX([3]!data_multi,_xlfn.XMATCH(_xlfn.CONCAT(
SUBSTITUTE($A467,LEFT($A467,FIND($C467,$A467)+LEN($C467)-1),),
$F467:$I467,
SUBSTITUTE($J467,LEFT($A467,FIND($C467,$A467)+LEN($C467)-1),)),
[3]!index_multi),_xlfn.XMATCH(M$2,[3]!header_multi))</f>
        <v>-0.36346666666666599</v>
      </c>
      <c r="N467">
        <f t="shared" ca="1" si="72"/>
        <v>-0.36346666666666599</v>
      </c>
      <c r="O467">
        <f t="shared" ca="1" si="72"/>
        <v>-0.36346666666666599</v>
      </c>
      <c r="P467">
        <f t="shared" ca="1" si="72"/>
        <v>-0.36346666666666599</v>
      </c>
      <c r="Q467">
        <f t="shared" ca="1" si="72"/>
        <v>-0.36346666666666599</v>
      </c>
      <c r="R467">
        <f t="shared" ca="1" si="72"/>
        <v>-0.36346666666666599</v>
      </c>
      <c r="S467">
        <f t="shared" ca="1" si="72"/>
        <v>-0.36346666666666599</v>
      </c>
      <c r="T467">
        <f t="shared" ca="1" si="72"/>
        <v>-0.36346666666666599</v>
      </c>
      <c r="U467">
        <f t="shared" ca="1" si="72"/>
        <v>-0.36346666666666599</v>
      </c>
      <c r="V467">
        <f t="shared" ca="1" si="72"/>
        <v>-0.36346666666666599</v>
      </c>
      <c r="W467">
        <f t="shared" ca="1" si="72"/>
        <v>-0.36346666666666599</v>
      </c>
    </row>
    <row r="468" spans="1:23" x14ac:dyDescent="0.25">
      <c r="A468" t="s">
        <v>116</v>
      </c>
      <c r="B468" t="s">
        <v>6</v>
      </c>
      <c r="C468" t="s">
        <v>16</v>
      </c>
      <c r="D468" t="s">
        <v>17</v>
      </c>
      <c r="E468" t="s">
        <v>120</v>
      </c>
      <c r="F468" t="s">
        <v>123</v>
      </c>
      <c r="G468" t="s">
        <v>7</v>
      </c>
    </row>
    <row r="469" spans="1:23" x14ac:dyDescent="0.25">
      <c r="A469" t="s">
        <v>116</v>
      </c>
      <c r="B469" t="s">
        <v>6</v>
      </c>
      <c r="C469" t="s">
        <v>16</v>
      </c>
      <c r="D469" t="s">
        <v>17</v>
      </c>
      <c r="E469" t="s">
        <v>120</v>
      </c>
      <c r="F469" t="s">
        <v>123</v>
      </c>
      <c r="G469" t="s">
        <v>67</v>
      </c>
      <c r="K469" t="s">
        <v>63</v>
      </c>
      <c r="L469" t="s">
        <v>68</v>
      </c>
      <c r="M469" cm="1">
        <f t="array" aca="1" ref="M469" ca="1">INDEX([3]!data,_xlfn.XMATCH(_xlfn.CONCAT(
SUBSTITUTE($A469,LEFT($A469,FIND($C469,$A469)+LEN($C469)-1),),
$F469),
[3]!index),_xlfn.XMATCH($G469,[3]!header))</f>
        <v>1980</v>
      </c>
      <c r="N469">
        <f t="shared" ref="N469:W471" ca="1" si="73">M469</f>
        <v>1980</v>
      </c>
      <c r="O469">
        <f t="shared" ca="1" si="73"/>
        <v>1980</v>
      </c>
      <c r="P469">
        <f t="shared" ca="1" si="73"/>
        <v>1980</v>
      </c>
      <c r="Q469">
        <f t="shared" ca="1" si="73"/>
        <v>1980</v>
      </c>
      <c r="R469">
        <f t="shared" ca="1" si="73"/>
        <v>1980</v>
      </c>
      <c r="S469">
        <f t="shared" ca="1" si="73"/>
        <v>1980</v>
      </c>
      <c r="T469">
        <f t="shared" ca="1" si="73"/>
        <v>1980</v>
      </c>
      <c r="U469">
        <f t="shared" ca="1" si="73"/>
        <v>1980</v>
      </c>
      <c r="V469">
        <f t="shared" ca="1" si="73"/>
        <v>1980</v>
      </c>
      <c r="W469">
        <f t="shared" ca="1" si="73"/>
        <v>1980</v>
      </c>
    </row>
    <row r="470" spans="1:23" x14ac:dyDescent="0.25">
      <c r="A470" t="s">
        <v>116</v>
      </c>
      <c r="B470" t="s">
        <v>6</v>
      </c>
      <c r="C470" t="s">
        <v>16</v>
      </c>
      <c r="D470" t="s">
        <v>17</v>
      </c>
      <c r="E470" t="s">
        <v>120</v>
      </c>
      <c r="F470" t="s">
        <v>123</v>
      </c>
      <c r="G470" t="s">
        <v>69</v>
      </c>
      <c r="K470" t="s">
        <v>63</v>
      </c>
      <c r="L470" t="s">
        <v>68</v>
      </c>
      <c r="M470" cm="1">
        <f t="array" aca="1" ref="M470" ca="1">INDEX([3]!data,_xlfn.XMATCH(_xlfn.CONCAT(
SUBSTITUTE($A470,LEFT($A470,FIND($C470,$A470)+LEN($C470)-1),),
$F470),
[3]!index),_xlfn.XMATCH($G470,[3]!header))</f>
        <v>2101</v>
      </c>
      <c r="N470">
        <f t="shared" ca="1" si="73"/>
        <v>2101</v>
      </c>
      <c r="O470">
        <f t="shared" ca="1" si="73"/>
        <v>2101</v>
      </c>
      <c r="P470">
        <f t="shared" ca="1" si="73"/>
        <v>2101</v>
      </c>
      <c r="Q470">
        <f t="shared" ca="1" si="73"/>
        <v>2101</v>
      </c>
      <c r="R470">
        <f t="shared" ca="1" si="73"/>
        <v>2101</v>
      </c>
      <c r="S470">
        <f t="shared" ca="1" si="73"/>
        <v>2101</v>
      </c>
      <c r="T470">
        <f t="shared" ca="1" si="73"/>
        <v>2101</v>
      </c>
      <c r="U470">
        <f t="shared" ca="1" si="73"/>
        <v>2101</v>
      </c>
      <c r="V470">
        <f t="shared" ca="1" si="73"/>
        <v>2101</v>
      </c>
      <c r="W470">
        <f t="shared" ca="1" si="73"/>
        <v>2101</v>
      </c>
    </row>
    <row r="471" spans="1:23" x14ac:dyDescent="0.25">
      <c r="A471" t="s">
        <v>116</v>
      </c>
      <c r="B471" t="s">
        <v>6</v>
      </c>
      <c r="C471" t="s">
        <v>16</v>
      </c>
      <c r="D471" t="s">
        <v>17</v>
      </c>
      <c r="E471" t="s">
        <v>120</v>
      </c>
      <c r="F471" t="s">
        <v>123</v>
      </c>
      <c r="G471" t="s">
        <v>70</v>
      </c>
      <c r="K471" t="s">
        <v>63</v>
      </c>
      <c r="L471" t="s">
        <v>71</v>
      </c>
      <c r="M471" cm="1">
        <f t="array" aca="1" ref="M471" ca="1">INDEX([3]!data,_xlfn.XMATCH(_xlfn.CONCAT(
SUBSTITUTE($A471,LEFT($A471,FIND($C471,$A471)+LEN($C471)-1),),
$F471),
[3]!index),_xlfn.XMATCH($G471,[3]!header))</f>
        <v>20</v>
      </c>
      <c r="N471">
        <f t="shared" ca="1" si="73"/>
        <v>20</v>
      </c>
      <c r="O471">
        <f t="shared" ca="1" si="73"/>
        <v>20</v>
      </c>
      <c r="P471">
        <f t="shared" ca="1" si="73"/>
        <v>20</v>
      </c>
      <c r="Q471">
        <f t="shared" ca="1" si="73"/>
        <v>20</v>
      </c>
      <c r="R471">
        <f t="shared" ca="1" si="73"/>
        <v>20</v>
      </c>
      <c r="S471">
        <f t="shared" ca="1" si="73"/>
        <v>20</v>
      </c>
      <c r="T471">
        <f t="shared" ca="1" si="73"/>
        <v>20</v>
      </c>
      <c r="U471">
        <f t="shared" ca="1" si="73"/>
        <v>20</v>
      </c>
      <c r="V471">
        <f t="shared" ca="1" si="73"/>
        <v>20</v>
      </c>
      <c r="W471">
        <f t="shared" ca="1" si="73"/>
        <v>20</v>
      </c>
    </row>
    <row r="472" spans="1:23" x14ac:dyDescent="0.25">
      <c r="A472" t="s">
        <v>116</v>
      </c>
      <c r="B472" t="s">
        <v>6</v>
      </c>
      <c r="C472" t="s">
        <v>16</v>
      </c>
      <c r="D472" t="s">
        <v>17</v>
      </c>
      <c r="E472" t="s">
        <v>120</v>
      </c>
      <c r="F472" t="s">
        <v>123</v>
      </c>
      <c r="G472" t="s">
        <v>72</v>
      </c>
      <c r="K472" t="s">
        <v>73</v>
      </c>
      <c r="L472" t="s">
        <v>64</v>
      </c>
      <c r="M472" cm="1">
        <f t="array" aca="1" ref="M472" ca="1">INDEX([3]!data,_xlfn.XMATCH(_xlfn.CONCAT(
SUBSTITUTE($A472,LEFT($A472,FIND($C472,$A472)+LEN($C472)-1),),
$F472),
[3]!index),_xlfn.XMATCH(_xlfn.CONCAT($C472,$G472),[3]!header))</f>
        <v>0</v>
      </c>
    </row>
    <row r="473" spans="1:23" x14ac:dyDescent="0.25">
      <c r="A473" t="s">
        <v>116</v>
      </c>
      <c r="B473" t="s">
        <v>6</v>
      </c>
      <c r="C473" t="s">
        <v>16</v>
      </c>
      <c r="D473" t="s">
        <v>17</v>
      </c>
      <c r="E473" t="s">
        <v>120</v>
      </c>
      <c r="F473" t="s">
        <v>123</v>
      </c>
      <c r="G473" t="s">
        <v>74</v>
      </c>
      <c r="K473" t="s">
        <v>63</v>
      </c>
      <c r="L473" t="s">
        <v>75</v>
      </c>
      <c r="M473" cm="1">
        <f t="array" aca="1" ref="M473" ca="1">INDEX([3]!data,_xlfn.XMATCH(_xlfn.CONCAT(
SUBSTITUTE($A473,LEFT($A473,FIND($C473,$A473)+LEN($C473)-1),),
$F473),
[3]!index),_xlfn.XMATCH($G473,[3]!header))</f>
        <v>191625</v>
      </c>
      <c r="N473">
        <f t="shared" ref="N473:W480" ca="1" si="74">M473</f>
        <v>191625</v>
      </c>
      <c r="O473">
        <f t="shared" ca="1" si="74"/>
        <v>191625</v>
      </c>
      <c r="P473">
        <f t="shared" ca="1" si="74"/>
        <v>191625</v>
      </c>
      <c r="Q473">
        <f t="shared" ca="1" si="74"/>
        <v>191625</v>
      </c>
      <c r="R473">
        <f t="shared" ca="1" si="74"/>
        <v>191625</v>
      </c>
      <c r="S473">
        <f t="shared" ca="1" si="74"/>
        <v>191625</v>
      </c>
      <c r="T473">
        <f t="shared" ca="1" si="74"/>
        <v>191625</v>
      </c>
      <c r="U473">
        <f t="shared" ca="1" si="74"/>
        <v>191625</v>
      </c>
      <c r="V473">
        <f t="shared" ca="1" si="74"/>
        <v>191625</v>
      </c>
      <c r="W473">
        <f t="shared" ca="1" si="74"/>
        <v>191625</v>
      </c>
    </row>
    <row r="474" spans="1:23" x14ac:dyDescent="0.25">
      <c r="A474" t="s">
        <v>116</v>
      </c>
      <c r="B474" t="s">
        <v>6</v>
      </c>
      <c r="C474" t="s">
        <v>16</v>
      </c>
      <c r="D474" t="s">
        <v>17</v>
      </c>
      <c r="E474" t="s">
        <v>120</v>
      </c>
      <c r="F474" t="s">
        <v>123</v>
      </c>
      <c r="G474" t="s">
        <v>76</v>
      </c>
      <c r="K474" t="s">
        <v>63</v>
      </c>
      <c r="L474" t="s">
        <v>77</v>
      </c>
      <c r="M474" cm="1">
        <f t="array" aca="1" ref="M474" ca="1">INDEX([3]!data,_xlfn.XMATCH(_xlfn.CONCAT(
SUBSTITUTE($A474,LEFT($A474,FIND($C474,$A474)+LEN($C474)-1),),
$F474),
[3]!index),_xlfn.XMATCH($G474,[3]!header))</f>
        <v>123672221.273601</v>
      </c>
      <c r="N474">
        <f t="shared" ca="1" si="74"/>
        <v>123672221.273601</v>
      </c>
      <c r="O474">
        <f t="shared" ca="1" si="74"/>
        <v>123672221.273601</v>
      </c>
      <c r="P474">
        <f t="shared" ca="1" si="74"/>
        <v>123672221.273601</v>
      </c>
      <c r="Q474">
        <f t="shared" ca="1" si="74"/>
        <v>123672221.273601</v>
      </c>
      <c r="R474">
        <f t="shared" ca="1" si="74"/>
        <v>123672221.273601</v>
      </c>
      <c r="S474">
        <f t="shared" ca="1" si="74"/>
        <v>123672221.273601</v>
      </c>
      <c r="T474">
        <f t="shared" ca="1" si="74"/>
        <v>123672221.273601</v>
      </c>
      <c r="U474">
        <f t="shared" ca="1" si="74"/>
        <v>123672221.273601</v>
      </c>
      <c r="V474">
        <f t="shared" ca="1" si="74"/>
        <v>123672221.273601</v>
      </c>
      <c r="W474">
        <f t="shared" ca="1" si="74"/>
        <v>123672221.273601</v>
      </c>
    </row>
    <row r="475" spans="1:23" x14ac:dyDescent="0.25">
      <c r="A475" t="s">
        <v>116</v>
      </c>
      <c r="B475" t="s">
        <v>6</v>
      </c>
      <c r="C475" t="s">
        <v>16</v>
      </c>
      <c r="D475" t="s">
        <v>17</v>
      </c>
      <c r="E475" t="s">
        <v>120</v>
      </c>
      <c r="F475" t="s">
        <v>123</v>
      </c>
      <c r="G475" t="s">
        <v>78</v>
      </c>
      <c r="K475" t="s">
        <v>63</v>
      </c>
      <c r="L475" t="s">
        <v>77</v>
      </c>
      <c r="M475" cm="1">
        <f t="array" aca="1" ref="M475" ca="1">INDEX([3]!data,_xlfn.XMATCH(_xlfn.CONCAT(
SUBSTITUTE($A475,LEFT($A475,FIND($C475,$A475)+LEN($C475)-1),),
$F475),
[3]!index),_xlfn.XMATCH($G475,[3]!header))</f>
        <v>4947346.5082057603</v>
      </c>
      <c r="N475">
        <f t="shared" ca="1" si="74"/>
        <v>4947346.5082057603</v>
      </c>
      <c r="O475">
        <f t="shared" ca="1" si="74"/>
        <v>4947346.5082057603</v>
      </c>
      <c r="P475">
        <f t="shared" ca="1" si="74"/>
        <v>4947346.5082057603</v>
      </c>
      <c r="Q475">
        <f t="shared" ca="1" si="74"/>
        <v>4947346.5082057603</v>
      </c>
      <c r="R475">
        <f t="shared" ca="1" si="74"/>
        <v>4947346.5082057603</v>
      </c>
      <c r="S475">
        <f t="shared" ca="1" si="74"/>
        <v>4947346.5082057603</v>
      </c>
      <c r="T475">
        <f t="shared" ca="1" si="74"/>
        <v>4947346.5082057603</v>
      </c>
      <c r="U475">
        <f t="shared" ca="1" si="74"/>
        <v>4947346.5082057603</v>
      </c>
      <c r="V475">
        <f t="shared" ca="1" si="74"/>
        <v>4947346.5082057603</v>
      </c>
      <c r="W475">
        <f t="shared" ca="1" si="74"/>
        <v>4947346.5082057603</v>
      </c>
    </row>
    <row r="476" spans="1:23" x14ac:dyDescent="0.25">
      <c r="A476" t="s">
        <v>116</v>
      </c>
      <c r="B476" t="s">
        <v>6</v>
      </c>
      <c r="C476" t="s">
        <v>16</v>
      </c>
      <c r="D476" t="s">
        <v>17</v>
      </c>
      <c r="E476" t="s">
        <v>120</v>
      </c>
      <c r="F476" t="s">
        <v>123</v>
      </c>
      <c r="G476" t="s">
        <v>18</v>
      </c>
      <c r="J476" t="s">
        <v>90</v>
      </c>
      <c r="K476" t="s">
        <v>80</v>
      </c>
      <c r="L476" t="str" cm="1">
        <f t="array" aca="1" ref="L476" ca="1">INDEX([3]!data_multi,_xlfn.XMATCH(_xlfn.CONCAT(
SUBSTITUTE($A476,LEFT($A476,FIND($C476,$A476)+LEN($C476)-1),),
$F476:$I476,
SUBSTITUTE($J476,LEFT($A476,FIND($C476,$A476)+LEN($C476)-1),)),
[3]!index_multi),_xlfn.XMATCH(L$2,[3]!header_multi))</f>
        <v>GJ</v>
      </c>
      <c r="M476" cm="1">
        <f t="array" aca="1" ref="M476" ca="1">INDEX([3]!data_multi,_xlfn.XMATCH(_xlfn.CONCAT(
SUBSTITUTE($A476,LEFT($A476,FIND($C476,$A476)+LEN($C476)-1),),
$F476:$I476,
SUBSTITUTE($J476,LEFT($A476,FIND($C476,$A476)+LEN($C476)-1),)),
[3]!index_multi),_xlfn.XMATCH(M$2,[3]!header_multi))</f>
        <v>0.11899999999999999</v>
      </c>
      <c r="N476">
        <f t="shared" ca="1" si="74"/>
        <v>0.11899999999999999</v>
      </c>
      <c r="O476">
        <f t="shared" ca="1" si="74"/>
        <v>0.11899999999999999</v>
      </c>
      <c r="P476">
        <f t="shared" ca="1" si="74"/>
        <v>0.11899999999999999</v>
      </c>
      <c r="Q476">
        <f t="shared" ca="1" si="74"/>
        <v>0.11899999999999999</v>
      </c>
      <c r="R476">
        <f t="shared" ca="1" si="74"/>
        <v>0.11899999999999999</v>
      </c>
      <c r="S476">
        <f t="shared" ca="1" si="74"/>
        <v>0.11899999999999999</v>
      </c>
      <c r="T476">
        <f t="shared" ca="1" si="74"/>
        <v>0.11899999999999999</v>
      </c>
      <c r="U476">
        <f t="shared" ca="1" si="74"/>
        <v>0.11899999999999999</v>
      </c>
      <c r="V476">
        <f t="shared" ca="1" si="74"/>
        <v>0.11899999999999999</v>
      </c>
      <c r="W476">
        <f t="shared" ca="1" si="74"/>
        <v>0.11899999999999999</v>
      </c>
    </row>
    <row r="477" spans="1:23" x14ac:dyDescent="0.25">
      <c r="A477" t="s">
        <v>116</v>
      </c>
      <c r="B477" t="s">
        <v>6</v>
      </c>
      <c r="C477" t="s">
        <v>16</v>
      </c>
      <c r="D477" t="s">
        <v>17</v>
      </c>
      <c r="E477" t="s">
        <v>120</v>
      </c>
      <c r="F477" t="s">
        <v>123</v>
      </c>
      <c r="G477" t="s">
        <v>18</v>
      </c>
      <c r="J477" t="s">
        <v>91</v>
      </c>
      <c r="K477" t="s">
        <v>80</v>
      </c>
      <c r="L477" t="str" cm="1">
        <f t="array" aca="1" ref="L477" ca="1">INDEX([3]!data_multi,_xlfn.XMATCH(_xlfn.CONCAT(
SUBSTITUTE($A477,LEFT($A477,FIND($C477,$A477)+LEN($C477)-1),),
$F477:$I477,
SUBSTITUTE($J477,LEFT($A477,FIND($C477,$A477)+LEN($C477)-1),)),
[3]!index_multi),_xlfn.XMATCH(L$2,[3]!header_multi))</f>
        <v>GJ</v>
      </c>
      <c r="M477" cm="1">
        <f t="array" aca="1" ref="M477" ca="1">INDEX([3]!data_multi,_xlfn.XMATCH(_xlfn.CONCAT(
SUBSTITUTE($A477,LEFT($A477,FIND($C477,$A477)+LEN($C477)-1),),
$F477:$I477,
SUBSTITUTE($J477,LEFT($A477,FIND($C477,$A477)+LEN($C477)-1),)),
[3]!index_multi),_xlfn.XMATCH(M$2,[3]!header_multi))</f>
        <v>3.2000000000000001E-2</v>
      </c>
      <c r="N477">
        <f t="shared" ca="1" si="74"/>
        <v>3.2000000000000001E-2</v>
      </c>
      <c r="O477">
        <f t="shared" ca="1" si="74"/>
        <v>3.2000000000000001E-2</v>
      </c>
      <c r="P477">
        <f t="shared" ca="1" si="74"/>
        <v>3.2000000000000001E-2</v>
      </c>
      <c r="Q477">
        <f t="shared" ca="1" si="74"/>
        <v>3.2000000000000001E-2</v>
      </c>
      <c r="R477">
        <f t="shared" ca="1" si="74"/>
        <v>3.2000000000000001E-2</v>
      </c>
      <c r="S477">
        <f t="shared" ca="1" si="74"/>
        <v>3.2000000000000001E-2</v>
      </c>
      <c r="T477">
        <f t="shared" ca="1" si="74"/>
        <v>3.2000000000000001E-2</v>
      </c>
      <c r="U477">
        <f t="shared" ca="1" si="74"/>
        <v>3.2000000000000001E-2</v>
      </c>
      <c r="V477">
        <f t="shared" ca="1" si="74"/>
        <v>3.2000000000000001E-2</v>
      </c>
      <c r="W477">
        <f t="shared" ca="1" si="74"/>
        <v>3.2000000000000001E-2</v>
      </c>
    </row>
    <row r="478" spans="1:23" x14ac:dyDescent="0.25">
      <c r="A478" t="s">
        <v>116</v>
      </c>
      <c r="B478" t="s">
        <v>6</v>
      </c>
      <c r="C478" t="s">
        <v>16</v>
      </c>
      <c r="D478" t="s">
        <v>17</v>
      </c>
      <c r="E478" t="s">
        <v>120</v>
      </c>
      <c r="F478" t="s">
        <v>123</v>
      </c>
      <c r="G478" t="s">
        <v>18</v>
      </c>
      <c r="J478" t="s">
        <v>92</v>
      </c>
      <c r="K478" t="s">
        <v>80</v>
      </c>
      <c r="L478" t="str" cm="1">
        <f t="array" aca="1" ref="L478" ca="1">INDEX([3]!data_multi,_xlfn.XMATCH(_xlfn.CONCAT(
SUBSTITUTE($A478,LEFT($A478,FIND($C478,$A478)+LEN($C478)-1),),
$F478:$I478,
SUBSTITUTE($J478,LEFT($A478,FIND($C478,$A478)+LEN($C478)-1),)),
[3]!index_multi),_xlfn.XMATCH(L$2,[3]!header_multi))</f>
        <v>GJ</v>
      </c>
      <c r="M478" cm="1">
        <f t="array" aca="1" ref="M478" ca="1">INDEX([3]!data_multi,_xlfn.XMATCH(_xlfn.CONCAT(
SUBSTITUTE($A478,LEFT($A478,FIND($C478,$A478)+LEN($C478)-1),),
$F478:$I478,
SUBSTITUTE($J478,LEFT($A478,FIND($C478,$A478)+LEN($C478)-1),)),
[3]!index_multi),_xlfn.XMATCH(M$2,[3]!header_multi))</f>
        <v>0.17799999999999999</v>
      </c>
      <c r="N478">
        <f t="shared" ca="1" si="74"/>
        <v>0.17799999999999999</v>
      </c>
      <c r="O478">
        <f t="shared" ca="1" si="74"/>
        <v>0.17799999999999999</v>
      </c>
      <c r="P478">
        <f t="shared" ca="1" si="74"/>
        <v>0.17799999999999999</v>
      </c>
      <c r="Q478">
        <f t="shared" ca="1" si="74"/>
        <v>0.17799999999999999</v>
      </c>
      <c r="R478">
        <f t="shared" ca="1" si="74"/>
        <v>0.17799999999999999</v>
      </c>
      <c r="S478">
        <f t="shared" ca="1" si="74"/>
        <v>0.17799999999999999</v>
      </c>
      <c r="T478">
        <f t="shared" ca="1" si="74"/>
        <v>0.17799999999999999</v>
      </c>
      <c r="U478">
        <f t="shared" ca="1" si="74"/>
        <v>0.17799999999999999</v>
      </c>
      <c r="V478">
        <f t="shared" ca="1" si="74"/>
        <v>0.17799999999999999</v>
      </c>
      <c r="W478">
        <f t="shared" ca="1" si="74"/>
        <v>0.17799999999999999</v>
      </c>
    </row>
    <row r="479" spans="1:23" x14ac:dyDescent="0.25">
      <c r="A479" t="s">
        <v>116</v>
      </c>
      <c r="B479" t="s">
        <v>6</v>
      </c>
      <c r="C479" t="s">
        <v>16</v>
      </c>
      <c r="D479" t="s">
        <v>17</v>
      </c>
      <c r="E479" t="s">
        <v>120</v>
      </c>
      <c r="F479" t="s">
        <v>123</v>
      </c>
      <c r="G479" t="s">
        <v>18</v>
      </c>
      <c r="J479" t="s">
        <v>79</v>
      </c>
      <c r="K479" t="s">
        <v>80</v>
      </c>
      <c r="L479" t="str" cm="1">
        <f t="array" aca="1" ref="L479" ca="1">INDEX([3]!data_multi,_xlfn.XMATCH(_xlfn.CONCAT(
SUBSTITUTE($A479,LEFT($A479,FIND($C479,$A479)+LEN($C479)-1),),
$F479:$I479,
SUBSTITUTE($J479,LEFT($A479,FIND($C479,$A479)+LEN($C479)-1),)),
[3]!index_multi),_xlfn.XMATCH(L$2,[3]!header_multi))</f>
        <v>GJ</v>
      </c>
      <c r="M479" cm="1">
        <f t="array" aca="1" ref="M479" ca="1">INDEX([3]!data_multi,_xlfn.XMATCH(_xlfn.CONCAT(
SUBSTITUTE($A479,LEFT($A479,FIND($C479,$A479)+LEN($C479)-1),),
$F479:$I479,
SUBSTITUTE($J479,LEFT($A479,FIND($C479,$A479)+LEN($C479)-1),)),
[3]!index_multi),_xlfn.XMATCH(M$2,[3]!header_multi))</f>
        <v>0.157</v>
      </c>
      <c r="N479">
        <f t="shared" ca="1" si="74"/>
        <v>0.157</v>
      </c>
      <c r="O479">
        <f t="shared" ca="1" si="74"/>
        <v>0.157</v>
      </c>
      <c r="P479">
        <f t="shared" ca="1" si="74"/>
        <v>0.157</v>
      </c>
      <c r="Q479">
        <f t="shared" ca="1" si="74"/>
        <v>0.157</v>
      </c>
      <c r="R479">
        <f t="shared" ca="1" si="74"/>
        <v>0.157</v>
      </c>
      <c r="S479">
        <f t="shared" ca="1" si="74"/>
        <v>0.157</v>
      </c>
      <c r="T479">
        <f t="shared" ca="1" si="74"/>
        <v>0.157</v>
      </c>
      <c r="U479">
        <f t="shared" ca="1" si="74"/>
        <v>0.157</v>
      </c>
      <c r="V479">
        <f t="shared" ca="1" si="74"/>
        <v>0.157</v>
      </c>
      <c r="W479">
        <f t="shared" ca="1" si="74"/>
        <v>0.157</v>
      </c>
    </row>
    <row r="480" spans="1:23" x14ac:dyDescent="0.25">
      <c r="A480" t="s">
        <v>116</v>
      </c>
      <c r="B480" t="s">
        <v>6</v>
      </c>
      <c r="C480" t="s">
        <v>16</v>
      </c>
      <c r="D480" t="s">
        <v>17</v>
      </c>
      <c r="E480" t="s">
        <v>120</v>
      </c>
      <c r="F480" t="s">
        <v>123</v>
      </c>
      <c r="G480" t="s">
        <v>18</v>
      </c>
      <c r="J480" t="s">
        <v>93</v>
      </c>
      <c r="K480" t="s">
        <v>80</v>
      </c>
      <c r="L480" t="str" cm="1">
        <f t="array" aca="1" ref="L480" ca="1">INDEX([3]!data_multi,_xlfn.XMATCH(_xlfn.CONCAT(
SUBSTITUTE($A480,LEFT($A480,FIND($C480,$A480)+LEN($C480)-1),),
$F480:$I480,
SUBSTITUTE($J480,LEFT($A480,FIND($C480,$A480)+LEN($C480)-1),)),
[3]!index_multi),_xlfn.XMATCH(L$2,[3]!header_multi))</f>
        <v>GJ</v>
      </c>
      <c r="M480" cm="1">
        <f t="array" aca="1" ref="M480" ca="1">INDEX([3]!data_multi,_xlfn.XMATCH(_xlfn.CONCAT(
SUBSTITUTE($A480,LEFT($A480,FIND($C480,$A480)+LEN($C480)-1),),
$F480:$I480,
SUBSTITUTE($J480,LEFT($A480,FIND($C480,$A480)+LEN($C480)-1),)),
[3]!index_multi),_xlfn.XMATCH(M$2,[3]!header_multi))</f>
        <v>8.9999999999999993E-3</v>
      </c>
      <c r="N480">
        <f t="shared" ca="1" si="74"/>
        <v>8.9999999999999993E-3</v>
      </c>
      <c r="O480">
        <f t="shared" ca="1" si="74"/>
        <v>8.9999999999999993E-3</v>
      </c>
      <c r="P480">
        <f t="shared" ca="1" si="74"/>
        <v>8.9999999999999993E-3</v>
      </c>
      <c r="Q480">
        <f t="shared" ca="1" si="74"/>
        <v>8.9999999999999993E-3</v>
      </c>
      <c r="R480">
        <f t="shared" ca="1" si="74"/>
        <v>8.9999999999999993E-3</v>
      </c>
      <c r="S480">
        <f t="shared" ca="1" si="74"/>
        <v>8.9999999999999993E-3</v>
      </c>
      <c r="T480">
        <f t="shared" ca="1" si="74"/>
        <v>8.9999999999999993E-3</v>
      </c>
      <c r="U480">
        <f t="shared" ca="1" si="74"/>
        <v>8.9999999999999993E-3</v>
      </c>
      <c r="V480">
        <f t="shared" ca="1" si="74"/>
        <v>8.9999999999999993E-3</v>
      </c>
      <c r="W480">
        <f t="shared" ca="1" si="74"/>
        <v>8.9999999999999993E-3</v>
      </c>
    </row>
    <row r="481" spans="1:23" x14ac:dyDescent="0.25">
      <c r="A481" t="s">
        <v>116</v>
      </c>
      <c r="B481" t="s">
        <v>6</v>
      </c>
      <c r="C481" t="s">
        <v>16</v>
      </c>
      <c r="D481" t="s">
        <v>17</v>
      </c>
      <c r="E481" t="s">
        <v>120</v>
      </c>
      <c r="F481" t="s">
        <v>124</v>
      </c>
      <c r="G481" t="s">
        <v>7</v>
      </c>
    </row>
    <row r="482" spans="1:23" x14ac:dyDescent="0.25">
      <c r="A482" t="s">
        <v>116</v>
      </c>
      <c r="B482" t="s">
        <v>6</v>
      </c>
      <c r="C482" t="s">
        <v>16</v>
      </c>
      <c r="D482" t="s">
        <v>17</v>
      </c>
      <c r="E482" t="s">
        <v>120</v>
      </c>
      <c r="F482" t="s">
        <v>124</v>
      </c>
      <c r="G482" t="s">
        <v>67</v>
      </c>
      <c r="K482" t="s">
        <v>63</v>
      </c>
      <c r="L482" t="s">
        <v>68</v>
      </c>
      <c r="M482" cm="1">
        <f t="array" aca="1" ref="M482" ca="1">INDEX([3]!data,_xlfn.XMATCH(_xlfn.CONCAT(
SUBSTITUTE($A482,LEFT($A482,FIND($C482,$A482)+LEN($C482)-1),),
$F482),
[3]!index),_xlfn.XMATCH($G482,[3]!header))</f>
        <v>1980</v>
      </c>
      <c r="N482">
        <f t="shared" ref="N482:W484" ca="1" si="75">M482</f>
        <v>1980</v>
      </c>
      <c r="O482">
        <f t="shared" ca="1" si="75"/>
        <v>1980</v>
      </c>
      <c r="P482">
        <f t="shared" ca="1" si="75"/>
        <v>1980</v>
      </c>
      <c r="Q482">
        <f t="shared" ca="1" si="75"/>
        <v>1980</v>
      </c>
      <c r="R482">
        <f t="shared" ca="1" si="75"/>
        <v>1980</v>
      </c>
      <c r="S482">
        <f t="shared" ca="1" si="75"/>
        <v>1980</v>
      </c>
      <c r="T482">
        <f t="shared" ca="1" si="75"/>
        <v>1980</v>
      </c>
      <c r="U482">
        <f t="shared" ca="1" si="75"/>
        <v>1980</v>
      </c>
      <c r="V482">
        <f t="shared" ca="1" si="75"/>
        <v>1980</v>
      </c>
      <c r="W482">
        <f t="shared" ca="1" si="75"/>
        <v>1980</v>
      </c>
    </row>
    <row r="483" spans="1:23" x14ac:dyDescent="0.25">
      <c r="A483" t="s">
        <v>116</v>
      </c>
      <c r="B483" t="s">
        <v>6</v>
      </c>
      <c r="C483" t="s">
        <v>16</v>
      </c>
      <c r="D483" t="s">
        <v>17</v>
      </c>
      <c r="E483" t="s">
        <v>120</v>
      </c>
      <c r="F483" t="s">
        <v>124</v>
      </c>
      <c r="G483" t="s">
        <v>69</v>
      </c>
      <c r="K483" t="s">
        <v>63</v>
      </c>
      <c r="L483" t="s">
        <v>68</v>
      </c>
      <c r="M483" cm="1">
        <f t="array" aca="1" ref="M483" ca="1">INDEX([3]!data,_xlfn.XMATCH(_xlfn.CONCAT(
SUBSTITUTE($A483,LEFT($A483,FIND($C483,$A483)+LEN($C483)-1),),
$F483),
[3]!index),_xlfn.XMATCH($G483,[3]!header))</f>
        <v>2101</v>
      </c>
      <c r="N483">
        <f t="shared" ca="1" si="75"/>
        <v>2101</v>
      </c>
      <c r="O483">
        <f t="shared" ca="1" si="75"/>
        <v>2101</v>
      </c>
      <c r="P483">
        <f t="shared" ca="1" si="75"/>
        <v>2101</v>
      </c>
      <c r="Q483">
        <f t="shared" ca="1" si="75"/>
        <v>2101</v>
      </c>
      <c r="R483">
        <f t="shared" ca="1" si="75"/>
        <v>2101</v>
      </c>
      <c r="S483">
        <f t="shared" ca="1" si="75"/>
        <v>2101</v>
      </c>
      <c r="T483">
        <f t="shared" ca="1" si="75"/>
        <v>2101</v>
      </c>
      <c r="U483">
        <f t="shared" ca="1" si="75"/>
        <v>2101</v>
      </c>
      <c r="V483">
        <f t="shared" ca="1" si="75"/>
        <v>2101</v>
      </c>
      <c r="W483">
        <f t="shared" ca="1" si="75"/>
        <v>2101</v>
      </c>
    </row>
    <row r="484" spans="1:23" x14ac:dyDescent="0.25">
      <c r="A484" t="s">
        <v>116</v>
      </c>
      <c r="B484" t="s">
        <v>6</v>
      </c>
      <c r="C484" t="s">
        <v>16</v>
      </c>
      <c r="D484" t="s">
        <v>17</v>
      </c>
      <c r="E484" t="s">
        <v>120</v>
      </c>
      <c r="F484" t="s">
        <v>124</v>
      </c>
      <c r="G484" t="s">
        <v>70</v>
      </c>
      <c r="K484" t="s">
        <v>63</v>
      </c>
      <c r="L484" t="s">
        <v>71</v>
      </c>
      <c r="M484" cm="1">
        <f t="array" aca="1" ref="M484" ca="1">INDEX([3]!data,_xlfn.XMATCH(_xlfn.CONCAT(
SUBSTITUTE($A484,LEFT($A484,FIND($C484,$A484)+LEN($C484)-1),),
$F484),
[3]!index),_xlfn.XMATCH($G484,[3]!header))</f>
        <v>20</v>
      </c>
      <c r="N484">
        <f t="shared" ca="1" si="75"/>
        <v>20</v>
      </c>
      <c r="O484">
        <f t="shared" ca="1" si="75"/>
        <v>20</v>
      </c>
      <c r="P484">
        <f t="shared" ca="1" si="75"/>
        <v>20</v>
      </c>
      <c r="Q484">
        <f t="shared" ca="1" si="75"/>
        <v>20</v>
      </c>
      <c r="R484">
        <f t="shared" ca="1" si="75"/>
        <v>20</v>
      </c>
      <c r="S484">
        <f t="shared" ca="1" si="75"/>
        <v>20</v>
      </c>
      <c r="T484">
        <f t="shared" ca="1" si="75"/>
        <v>20</v>
      </c>
      <c r="U484">
        <f t="shared" ca="1" si="75"/>
        <v>20</v>
      </c>
      <c r="V484">
        <f t="shared" ca="1" si="75"/>
        <v>20</v>
      </c>
      <c r="W484">
        <f t="shared" ca="1" si="75"/>
        <v>20</v>
      </c>
    </row>
    <row r="485" spans="1:23" x14ac:dyDescent="0.25">
      <c r="A485" t="s">
        <v>116</v>
      </c>
      <c r="B485" t="s">
        <v>6</v>
      </c>
      <c r="C485" t="s">
        <v>16</v>
      </c>
      <c r="D485" t="s">
        <v>17</v>
      </c>
      <c r="E485" t="s">
        <v>120</v>
      </c>
      <c r="F485" t="s">
        <v>124</v>
      </c>
      <c r="G485" t="s">
        <v>72</v>
      </c>
      <c r="K485" t="s">
        <v>73</v>
      </c>
      <c r="L485" t="s">
        <v>64</v>
      </c>
      <c r="M485" cm="1">
        <f t="array" aca="1" ref="M485" ca="1">INDEX([3]!data,_xlfn.XMATCH(_xlfn.CONCAT(
SUBSTITUTE($A485,LEFT($A485,FIND($C485,$A485)+LEN($C485)-1),),
$F485),
[3]!index),_xlfn.XMATCH(_xlfn.CONCAT($C485,$G485),[3]!header))</f>
        <v>0</v>
      </c>
    </row>
    <row r="486" spans="1:23" x14ac:dyDescent="0.25">
      <c r="A486" t="s">
        <v>116</v>
      </c>
      <c r="B486" t="s">
        <v>6</v>
      </c>
      <c r="C486" t="s">
        <v>16</v>
      </c>
      <c r="D486" t="s">
        <v>17</v>
      </c>
      <c r="E486" t="s">
        <v>120</v>
      </c>
      <c r="F486" t="s">
        <v>124</v>
      </c>
      <c r="G486" t="s">
        <v>74</v>
      </c>
      <c r="K486" t="s">
        <v>63</v>
      </c>
      <c r="L486" t="s">
        <v>75</v>
      </c>
      <c r="M486" cm="1">
        <f t="array" aca="1" ref="M486" ca="1">INDEX([3]!data,_xlfn.XMATCH(_xlfn.CONCAT(
SUBSTITUTE($A486,LEFT($A486,FIND($C486,$A486)+LEN($C486)-1),),
$F486),
[3]!index),_xlfn.XMATCH($G486,[3]!header))</f>
        <v>191625</v>
      </c>
      <c r="N486">
        <f t="shared" ref="N486:W494" ca="1" si="76">M486</f>
        <v>191625</v>
      </c>
      <c r="O486">
        <f t="shared" ca="1" si="76"/>
        <v>191625</v>
      </c>
      <c r="P486">
        <f t="shared" ca="1" si="76"/>
        <v>191625</v>
      </c>
      <c r="Q486">
        <f t="shared" ca="1" si="76"/>
        <v>191625</v>
      </c>
      <c r="R486">
        <f t="shared" ca="1" si="76"/>
        <v>191625</v>
      </c>
      <c r="S486">
        <f t="shared" ca="1" si="76"/>
        <v>191625</v>
      </c>
      <c r="T486">
        <f t="shared" ca="1" si="76"/>
        <v>191625</v>
      </c>
      <c r="U486">
        <f t="shared" ca="1" si="76"/>
        <v>191625</v>
      </c>
      <c r="V486">
        <f t="shared" ca="1" si="76"/>
        <v>191625</v>
      </c>
      <c r="W486">
        <f t="shared" ca="1" si="76"/>
        <v>191625</v>
      </c>
    </row>
    <row r="487" spans="1:23" x14ac:dyDescent="0.25">
      <c r="A487" t="s">
        <v>116</v>
      </c>
      <c r="B487" t="s">
        <v>6</v>
      </c>
      <c r="C487" t="s">
        <v>16</v>
      </c>
      <c r="D487" t="s">
        <v>17</v>
      </c>
      <c r="E487" t="s">
        <v>120</v>
      </c>
      <c r="F487" t="s">
        <v>124</v>
      </c>
      <c r="G487" t="s">
        <v>76</v>
      </c>
      <c r="K487" t="s">
        <v>63</v>
      </c>
      <c r="L487" t="s">
        <v>77</v>
      </c>
      <c r="M487" cm="1">
        <f t="array" aca="1" ref="M487" ca="1">INDEX([3]!data,_xlfn.XMATCH(_xlfn.CONCAT(
SUBSTITUTE($A487,LEFT($A487,FIND($C487,$A487)+LEN($C487)-1),),
$F487),
[3]!index),_xlfn.XMATCH($G487,[3]!header))</f>
        <v>129471239.342299</v>
      </c>
      <c r="N487">
        <f t="shared" ca="1" si="76"/>
        <v>129471239.342299</v>
      </c>
      <c r="O487">
        <f t="shared" ca="1" si="76"/>
        <v>129471239.342299</v>
      </c>
      <c r="P487">
        <f t="shared" ca="1" si="76"/>
        <v>129471239.342299</v>
      </c>
      <c r="Q487">
        <f t="shared" ca="1" si="76"/>
        <v>129471239.342299</v>
      </c>
      <c r="R487">
        <f t="shared" ca="1" si="76"/>
        <v>129471239.342299</v>
      </c>
      <c r="S487">
        <f t="shared" ca="1" si="76"/>
        <v>129471239.342299</v>
      </c>
      <c r="T487">
        <f t="shared" ca="1" si="76"/>
        <v>129471239.342299</v>
      </c>
      <c r="U487">
        <f t="shared" ca="1" si="76"/>
        <v>129471239.342299</v>
      </c>
      <c r="V487">
        <f t="shared" ca="1" si="76"/>
        <v>129471239.342299</v>
      </c>
      <c r="W487">
        <f t="shared" ca="1" si="76"/>
        <v>129471239.342299</v>
      </c>
    </row>
    <row r="488" spans="1:23" x14ac:dyDescent="0.25">
      <c r="A488" t="s">
        <v>116</v>
      </c>
      <c r="B488" t="s">
        <v>6</v>
      </c>
      <c r="C488" t="s">
        <v>16</v>
      </c>
      <c r="D488" t="s">
        <v>17</v>
      </c>
      <c r="E488" t="s">
        <v>120</v>
      </c>
      <c r="F488" t="s">
        <v>124</v>
      </c>
      <c r="G488" t="s">
        <v>78</v>
      </c>
      <c r="K488" t="s">
        <v>63</v>
      </c>
      <c r="L488" t="s">
        <v>77</v>
      </c>
      <c r="M488" cm="1">
        <f t="array" aca="1" ref="M488" ca="1">INDEX([3]!data,_xlfn.XMATCH(_xlfn.CONCAT(
SUBSTITUTE($A488,LEFT($A488,FIND($C488,$A488)+LEN($C488)-1),),
$F488),
[3]!index),_xlfn.XMATCH($G488,[3]!header))</f>
        <v>5179393.0416903002</v>
      </c>
      <c r="N488">
        <f t="shared" ca="1" si="76"/>
        <v>5179393.0416903002</v>
      </c>
      <c r="O488">
        <f t="shared" ca="1" si="76"/>
        <v>5179393.0416903002</v>
      </c>
      <c r="P488">
        <f t="shared" ca="1" si="76"/>
        <v>5179393.0416903002</v>
      </c>
      <c r="Q488">
        <f t="shared" ca="1" si="76"/>
        <v>5179393.0416903002</v>
      </c>
      <c r="R488">
        <f t="shared" ca="1" si="76"/>
        <v>5179393.0416903002</v>
      </c>
      <c r="S488">
        <f t="shared" ca="1" si="76"/>
        <v>5179393.0416903002</v>
      </c>
      <c r="T488">
        <f t="shared" ca="1" si="76"/>
        <v>5179393.0416903002</v>
      </c>
      <c r="U488">
        <f t="shared" ca="1" si="76"/>
        <v>5179393.0416903002</v>
      </c>
      <c r="V488">
        <f t="shared" ca="1" si="76"/>
        <v>5179393.0416903002</v>
      </c>
      <c r="W488">
        <f t="shared" ca="1" si="76"/>
        <v>5179393.0416903002</v>
      </c>
    </row>
    <row r="489" spans="1:23" x14ac:dyDescent="0.25">
      <c r="A489" t="s">
        <v>116</v>
      </c>
      <c r="B489" t="s">
        <v>6</v>
      </c>
      <c r="C489" t="s">
        <v>16</v>
      </c>
      <c r="D489" t="s">
        <v>17</v>
      </c>
      <c r="E489" t="s">
        <v>120</v>
      </c>
      <c r="F489" t="s">
        <v>124</v>
      </c>
      <c r="G489" t="s">
        <v>18</v>
      </c>
      <c r="J489" t="s">
        <v>90</v>
      </c>
      <c r="K489" t="s">
        <v>80</v>
      </c>
      <c r="L489" t="str" cm="1">
        <f t="array" aca="1" ref="L489" ca="1">INDEX([3]!data_multi,_xlfn.XMATCH(_xlfn.CONCAT(
SUBSTITUTE($A489,LEFT($A489,FIND($C489,$A489)+LEN($C489)-1),),
$F489:$I489,
SUBSTITUTE($J489,LEFT($A489,FIND($C489,$A489)+LEN($C489)-1),)),
[3]!index_multi),_xlfn.XMATCH(L$2,[3]!header_multi))</f>
        <v>GJ</v>
      </c>
      <c r="M489" cm="1">
        <f t="array" aca="1" ref="M489" ca="1">INDEX([3]!data_multi,_xlfn.XMATCH(_xlfn.CONCAT(
SUBSTITUTE($A489,LEFT($A489,FIND($C489,$A489)+LEN($C489)-1),),
$F489:$I489,
SUBSTITUTE($J489,LEFT($A489,FIND($C489,$A489)+LEN($C489)-1),)),
[3]!index_multi),_xlfn.XMATCH(M$2,[3]!header_multi))</f>
        <v>0.11899999999999999</v>
      </c>
      <c r="N489">
        <f t="shared" ca="1" si="76"/>
        <v>0.11899999999999999</v>
      </c>
      <c r="O489">
        <f t="shared" ca="1" si="76"/>
        <v>0.11899999999999999</v>
      </c>
      <c r="P489">
        <f t="shared" ca="1" si="76"/>
        <v>0.11899999999999999</v>
      </c>
      <c r="Q489">
        <f t="shared" ca="1" si="76"/>
        <v>0.11899999999999999</v>
      </c>
      <c r="R489">
        <f t="shared" ca="1" si="76"/>
        <v>0.11899999999999999</v>
      </c>
      <c r="S489">
        <f t="shared" ca="1" si="76"/>
        <v>0.11899999999999999</v>
      </c>
      <c r="T489">
        <f t="shared" ca="1" si="76"/>
        <v>0.11899999999999999</v>
      </c>
      <c r="U489">
        <f t="shared" ca="1" si="76"/>
        <v>0.11899999999999999</v>
      </c>
      <c r="V489">
        <f t="shared" ca="1" si="76"/>
        <v>0.11899999999999999</v>
      </c>
      <c r="W489">
        <f t="shared" ca="1" si="76"/>
        <v>0.11899999999999999</v>
      </c>
    </row>
    <row r="490" spans="1:23" x14ac:dyDescent="0.25">
      <c r="A490" t="s">
        <v>116</v>
      </c>
      <c r="B490" t="s">
        <v>6</v>
      </c>
      <c r="C490" t="s">
        <v>16</v>
      </c>
      <c r="D490" t="s">
        <v>17</v>
      </c>
      <c r="E490" t="s">
        <v>120</v>
      </c>
      <c r="F490" t="s">
        <v>124</v>
      </c>
      <c r="G490" t="s">
        <v>18</v>
      </c>
      <c r="J490" t="s">
        <v>91</v>
      </c>
      <c r="K490" t="s">
        <v>80</v>
      </c>
      <c r="L490" t="str" cm="1">
        <f t="array" aca="1" ref="L490" ca="1">INDEX([3]!data_multi,_xlfn.XMATCH(_xlfn.CONCAT(
SUBSTITUTE($A490,LEFT($A490,FIND($C490,$A490)+LEN($C490)-1),),
$F490:$I490,
SUBSTITUTE($J490,LEFT($A490,FIND($C490,$A490)+LEN($C490)-1),)),
[3]!index_multi),_xlfn.XMATCH(L$2,[3]!header_multi))</f>
        <v>GJ</v>
      </c>
      <c r="M490" cm="1">
        <f t="array" aca="1" ref="M490" ca="1">INDEX([3]!data_multi,_xlfn.XMATCH(_xlfn.CONCAT(
SUBSTITUTE($A490,LEFT($A490,FIND($C490,$A490)+LEN($C490)-1),),
$F490:$I490,
SUBSTITUTE($J490,LEFT($A490,FIND($C490,$A490)+LEN($C490)-1),)),
[3]!index_multi),_xlfn.XMATCH(M$2,[3]!header_multi))</f>
        <v>3.2000000000000001E-2</v>
      </c>
      <c r="N490">
        <f t="shared" ca="1" si="76"/>
        <v>3.2000000000000001E-2</v>
      </c>
      <c r="O490">
        <f t="shared" ca="1" si="76"/>
        <v>3.2000000000000001E-2</v>
      </c>
      <c r="P490">
        <f t="shared" ca="1" si="76"/>
        <v>3.2000000000000001E-2</v>
      </c>
      <c r="Q490">
        <f t="shared" ca="1" si="76"/>
        <v>3.2000000000000001E-2</v>
      </c>
      <c r="R490">
        <f t="shared" ca="1" si="76"/>
        <v>3.2000000000000001E-2</v>
      </c>
      <c r="S490">
        <f t="shared" ca="1" si="76"/>
        <v>3.2000000000000001E-2</v>
      </c>
      <c r="T490">
        <f t="shared" ca="1" si="76"/>
        <v>3.2000000000000001E-2</v>
      </c>
      <c r="U490">
        <f t="shared" ca="1" si="76"/>
        <v>3.2000000000000001E-2</v>
      </c>
      <c r="V490">
        <f t="shared" ca="1" si="76"/>
        <v>3.2000000000000001E-2</v>
      </c>
      <c r="W490">
        <f t="shared" ca="1" si="76"/>
        <v>3.2000000000000001E-2</v>
      </c>
    </row>
    <row r="491" spans="1:23" x14ac:dyDescent="0.25">
      <c r="A491" t="s">
        <v>116</v>
      </c>
      <c r="B491" t="s">
        <v>6</v>
      </c>
      <c r="C491" t="s">
        <v>16</v>
      </c>
      <c r="D491" t="s">
        <v>17</v>
      </c>
      <c r="E491" t="s">
        <v>120</v>
      </c>
      <c r="F491" t="s">
        <v>124</v>
      </c>
      <c r="G491" t="s">
        <v>18</v>
      </c>
      <c r="J491" t="s">
        <v>92</v>
      </c>
      <c r="K491" t="s">
        <v>80</v>
      </c>
      <c r="L491" t="str" cm="1">
        <f t="array" aca="1" ref="L491" ca="1">INDEX([3]!data_multi,_xlfn.XMATCH(_xlfn.CONCAT(
SUBSTITUTE($A491,LEFT($A491,FIND($C491,$A491)+LEN($C491)-1),),
$F491:$I491,
SUBSTITUTE($J491,LEFT($A491,FIND($C491,$A491)+LEN($C491)-1),)),
[3]!index_multi),_xlfn.XMATCH(L$2,[3]!header_multi))</f>
        <v>GJ</v>
      </c>
      <c r="M491" cm="1">
        <f t="array" aca="1" ref="M491" ca="1">INDEX([3]!data_multi,_xlfn.XMATCH(_xlfn.CONCAT(
SUBSTITUTE($A491,LEFT($A491,FIND($C491,$A491)+LEN($C491)-1),),
$F491:$I491,
SUBSTITUTE($J491,LEFT($A491,FIND($C491,$A491)+LEN($C491)-1),)),
[3]!index_multi),_xlfn.XMATCH(M$2,[3]!header_multi))</f>
        <v>0.17799999999999999</v>
      </c>
      <c r="N491">
        <f t="shared" ca="1" si="76"/>
        <v>0.17799999999999999</v>
      </c>
      <c r="O491">
        <f t="shared" ca="1" si="76"/>
        <v>0.17799999999999999</v>
      </c>
      <c r="P491">
        <f t="shared" ca="1" si="76"/>
        <v>0.17799999999999999</v>
      </c>
      <c r="Q491">
        <f t="shared" ca="1" si="76"/>
        <v>0.17799999999999999</v>
      </c>
      <c r="R491">
        <f t="shared" ca="1" si="76"/>
        <v>0.17799999999999999</v>
      </c>
      <c r="S491">
        <f t="shared" ca="1" si="76"/>
        <v>0.17799999999999999</v>
      </c>
      <c r="T491">
        <f t="shared" ca="1" si="76"/>
        <v>0.17799999999999999</v>
      </c>
      <c r="U491">
        <f t="shared" ca="1" si="76"/>
        <v>0.17799999999999999</v>
      </c>
      <c r="V491">
        <f t="shared" ca="1" si="76"/>
        <v>0.17799999999999999</v>
      </c>
      <c r="W491">
        <f t="shared" ca="1" si="76"/>
        <v>0.17799999999999999</v>
      </c>
    </row>
    <row r="492" spans="1:23" x14ac:dyDescent="0.25">
      <c r="A492" t="s">
        <v>116</v>
      </c>
      <c r="B492" t="s">
        <v>6</v>
      </c>
      <c r="C492" t="s">
        <v>16</v>
      </c>
      <c r="D492" t="s">
        <v>17</v>
      </c>
      <c r="E492" t="s">
        <v>120</v>
      </c>
      <c r="F492" t="s">
        <v>124</v>
      </c>
      <c r="G492" t="s">
        <v>18</v>
      </c>
      <c r="J492" t="s">
        <v>79</v>
      </c>
      <c r="K492" t="s">
        <v>80</v>
      </c>
      <c r="L492" t="str" cm="1">
        <f t="array" aca="1" ref="L492" ca="1">INDEX([3]!data_multi,_xlfn.XMATCH(_xlfn.CONCAT(
SUBSTITUTE($A492,LEFT($A492,FIND($C492,$A492)+LEN($C492)-1),),
$F492:$I492,
SUBSTITUTE($J492,LEFT($A492,FIND($C492,$A492)+LEN($C492)-1),)),
[3]!index_multi),_xlfn.XMATCH(L$2,[3]!header_multi))</f>
        <v>GJ</v>
      </c>
      <c r="M492" cm="1">
        <f t="array" aca="1" ref="M492" ca="1">INDEX([3]!data_multi,_xlfn.XMATCH(_xlfn.CONCAT(
SUBSTITUTE($A492,LEFT($A492,FIND($C492,$A492)+LEN($C492)-1),),
$F492:$I492,
SUBSTITUTE($J492,LEFT($A492,FIND($C492,$A492)+LEN($C492)-1),)),
[3]!index_multi),_xlfn.XMATCH(M$2,[3]!header_multi))</f>
        <v>0.19</v>
      </c>
      <c r="N492">
        <f t="shared" ca="1" si="76"/>
        <v>0.19</v>
      </c>
      <c r="O492">
        <f t="shared" ca="1" si="76"/>
        <v>0.19</v>
      </c>
      <c r="P492">
        <f t="shared" ca="1" si="76"/>
        <v>0.19</v>
      </c>
      <c r="Q492">
        <f t="shared" ca="1" si="76"/>
        <v>0.19</v>
      </c>
      <c r="R492">
        <f t="shared" ca="1" si="76"/>
        <v>0.19</v>
      </c>
      <c r="S492">
        <f t="shared" ca="1" si="76"/>
        <v>0.19</v>
      </c>
      <c r="T492">
        <f t="shared" ca="1" si="76"/>
        <v>0.19</v>
      </c>
      <c r="U492">
        <f t="shared" ca="1" si="76"/>
        <v>0.19</v>
      </c>
      <c r="V492">
        <f t="shared" ca="1" si="76"/>
        <v>0.19</v>
      </c>
      <c r="W492">
        <f t="shared" ca="1" si="76"/>
        <v>0.19</v>
      </c>
    </row>
    <row r="493" spans="1:23" x14ac:dyDescent="0.25">
      <c r="A493" t="s">
        <v>116</v>
      </c>
      <c r="B493" t="s">
        <v>6</v>
      </c>
      <c r="C493" t="s">
        <v>16</v>
      </c>
      <c r="D493" t="s">
        <v>17</v>
      </c>
      <c r="E493" t="s">
        <v>120</v>
      </c>
      <c r="F493" t="s">
        <v>124</v>
      </c>
      <c r="G493" t="s">
        <v>18</v>
      </c>
      <c r="J493" t="s">
        <v>93</v>
      </c>
      <c r="K493" t="s">
        <v>80</v>
      </c>
      <c r="L493" t="str" cm="1">
        <f t="array" aca="1" ref="L493" ca="1">INDEX([3]!data_multi,_xlfn.XMATCH(_xlfn.CONCAT(
SUBSTITUTE($A493,LEFT($A493,FIND($C493,$A493)+LEN($C493)-1),),
$F493:$I493,
SUBSTITUTE($J493,LEFT($A493,FIND($C493,$A493)+LEN($C493)-1),)),
[3]!index_multi),_xlfn.XMATCH(L$2,[3]!header_multi))</f>
        <v>GJ</v>
      </c>
      <c r="M493" cm="1">
        <f t="array" aca="1" ref="M493" ca="1">INDEX([3]!data_multi,_xlfn.XMATCH(_xlfn.CONCAT(
SUBSTITUTE($A493,LEFT($A493,FIND($C493,$A493)+LEN($C493)-1),),
$F493:$I493,
SUBSTITUTE($J493,LEFT($A493,FIND($C493,$A493)+LEN($C493)-1),)),
[3]!index_multi),_xlfn.XMATCH(M$2,[3]!header_multi))</f>
        <v>8.9999999999999993E-3</v>
      </c>
      <c r="N493">
        <f t="shared" ca="1" si="76"/>
        <v>8.9999999999999993E-3</v>
      </c>
      <c r="O493">
        <f t="shared" ca="1" si="76"/>
        <v>8.9999999999999993E-3</v>
      </c>
      <c r="P493">
        <f t="shared" ca="1" si="76"/>
        <v>8.9999999999999993E-3</v>
      </c>
      <c r="Q493">
        <f t="shared" ca="1" si="76"/>
        <v>8.9999999999999993E-3</v>
      </c>
      <c r="R493">
        <f t="shared" ca="1" si="76"/>
        <v>8.9999999999999993E-3</v>
      </c>
      <c r="S493">
        <f t="shared" ca="1" si="76"/>
        <v>8.9999999999999993E-3</v>
      </c>
      <c r="T493">
        <f t="shared" ca="1" si="76"/>
        <v>8.9999999999999993E-3</v>
      </c>
      <c r="U493">
        <f t="shared" ca="1" si="76"/>
        <v>8.9999999999999993E-3</v>
      </c>
      <c r="V493">
        <f t="shared" ca="1" si="76"/>
        <v>8.9999999999999993E-3</v>
      </c>
      <c r="W493">
        <f t="shared" ca="1" si="76"/>
        <v>8.9999999999999993E-3</v>
      </c>
    </row>
    <row r="494" spans="1:23" x14ac:dyDescent="0.25">
      <c r="A494" t="s">
        <v>116</v>
      </c>
      <c r="B494" t="s">
        <v>6</v>
      </c>
      <c r="C494" t="s">
        <v>16</v>
      </c>
      <c r="D494" t="s">
        <v>17</v>
      </c>
      <c r="E494" t="s">
        <v>120</v>
      </c>
      <c r="F494" t="s">
        <v>124</v>
      </c>
      <c r="G494" t="s">
        <v>18</v>
      </c>
      <c r="J494" t="s">
        <v>82</v>
      </c>
      <c r="K494" t="s">
        <v>80</v>
      </c>
      <c r="L494" t="str" cm="1">
        <f t="array" aca="1" ref="L494" ca="1">INDEX([3]!data_multi,_xlfn.XMATCH(_xlfn.CONCAT(
SUBSTITUTE($A494,LEFT($A494,FIND($C494,$A494)+LEN($C494)-1),),
$F494:$I494,
SUBSTITUTE($J494,LEFT($A494,FIND($C494,$A494)+LEN($C494)-1),)),
[3]!index_multi),_xlfn.XMATCH(L$2,[3]!header_multi))</f>
        <v>GJ</v>
      </c>
      <c r="M494" cm="1">
        <f t="array" aca="1" ref="M494" ca="1">INDEX([3]!data_multi,_xlfn.XMATCH(_xlfn.CONCAT(
SUBSTITUTE($A494,LEFT($A494,FIND($C494,$A494)+LEN($C494)-1),),
$F494:$I494,
SUBSTITUTE($J494,LEFT($A494,FIND($C494,$A494)+LEN($C494)-1),)),
[3]!index_multi),_xlfn.XMATCH(M$2,[3]!header_multi))</f>
        <v>-0.36346666666666599</v>
      </c>
      <c r="N494">
        <f t="shared" ca="1" si="76"/>
        <v>-0.36346666666666599</v>
      </c>
      <c r="O494">
        <f t="shared" ca="1" si="76"/>
        <v>-0.36346666666666599</v>
      </c>
      <c r="P494">
        <f t="shared" ca="1" si="76"/>
        <v>-0.36346666666666599</v>
      </c>
      <c r="Q494">
        <f t="shared" ca="1" si="76"/>
        <v>-0.36346666666666599</v>
      </c>
      <c r="R494">
        <f t="shared" ca="1" si="76"/>
        <v>-0.36346666666666599</v>
      </c>
      <c r="S494">
        <f t="shared" ca="1" si="76"/>
        <v>-0.36346666666666599</v>
      </c>
      <c r="T494">
        <f t="shared" ca="1" si="76"/>
        <v>-0.36346666666666599</v>
      </c>
      <c r="U494">
        <f t="shared" ca="1" si="76"/>
        <v>-0.36346666666666599</v>
      </c>
      <c r="V494">
        <f t="shared" ca="1" si="76"/>
        <v>-0.36346666666666599</v>
      </c>
      <c r="W494">
        <f t="shared" ca="1" si="76"/>
        <v>-0.36346666666666599</v>
      </c>
    </row>
    <row r="495" spans="1:23" x14ac:dyDescent="0.25">
      <c r="A495" t="s">
        <v>117</v>
      </c>
      <c r="B495" t="s">
        <v>6</v>
      </c>
      <c r="C495" t="s">
        <v>16</v>
      </c>
      <c r="D495" t="s">
        <v>17</v>
      </c>
      <c r="E495" t="s">
        <v>125</v>
      </c>
      <c r="G495" t="s">
        <v>21</v>
      </c>
      <c r="K495" t="s">
        <v>22</v>
      </c>
      <c r="L495" t="str" cm="1">
        <f t="array" aca="1" ref="L495" ca="1">INDEX([1]!data,_xlfn.XMATCH(_xlfn.CONCAT(
SUBSTITUTE($A495,LEFT($A495,FIND($C495,$A495)+LEN($C495)-1),),
$F495:$I495,
SUBSTITUTE($J495,LEFT($A495,FIND($C495,$A495)+LEN($C495)-1),)),
[1]!index),_xlfn.XMATCH(L$2,[1]!header))</f>
        <v>tonne</v>
      </c>
    </row>
    <row r="496" spans="1:23" x14ac:dyDescent="0.25">
      <c r="A496" t="s">
        <v>117</v>
      </c>
      <c r="B496" t="s">
        <v>6</v>
      </c>
      <c r="C496" t="s">
        <v>16</v>
      </c>
      <c r="D496" t="s">
        <v>17</v>
      </c>
      <c r="E496" t="s">
        <v>125</v>
      </c>
      <c r="G496" t="s">
        <v>23</v>
      </c>
      <c r="H496" t="s">
        <v>61</v>
      </c>
    </row>
    <row r="497" spans="1:23" x14ac:dyDescent="0.25">
      <c r="A497" t="s">
        <v>117</v>
      </c>
      <c r="B497" t="s">
        <v>6</v>
      </c>
      <c r="C497" t="s">
        <v>16</v>
      </c>
      <c r="D497" t="s">
        <v>17</v>
      </c>
      <c r="E497" t="s">
        <v>125</v>
      </c>
      <c r="G497" t="s">
        <v>62</v>
      </c>
      <c r="K497" t="s">
        <v>63</v>
      </c>
      <c r="L497" t="s">
        <v>64</v>
      </c>
      <c r="M497" cm="1">
        <f t="array" aca="1" ref="M497" ca="1">INDEX([3]!data,_xlfn.XMATCH(_xlfn.CONCAT(
SUBSTITUTE($A497,LEFT($A497,FIND($C497,$A497)+LEN($C497)-1),),
$F497),
[3]!index),_xlfn.XMATCH($G497,[3]!header))</f>
        <v>0.35</v>
      </c>
      <c r="N497">
        <f t="shared" ref="N497:W498" ca="1" si="77">M497</f>
        <v>0.35</v>
      </c>
      <c r="O497">
        <f t="shared" ca="1" si="77"/>
        <v>0.35</v>
      </c>
      <c r="P497">
        <f t="shared" ca="1" si="77"/>
        <v>0.35</v>
      </c>
      <c r="Q497">
        <f t="shared" ca="1" si="77"/>
        <v>0.35</v>
      </c>
      <c r="R497">
        <f t="shared" ca="1" si="77"/>
        <v>0.35</v>
      </c>
      <c r="S497">
        <f t="shared" ca="1" si="77"/>
        <v>0.35</v>
      </c>
      <c r="T497">
        <f t="shared" ca="1" si="77"/>
        <v>0.35</v>
      </c>
      <c r="U497">
        <f t="shared" ca="1" si="77"/>
        <v>0.35</v>
      </c>
      <c r="V497">
        <f t="shared" ca="1" si="77"/>
        <v>0.35</v>
      </c>
      <c r="W497">
        <f t="shared" ca="1" si="77"/>
        <v>0.35</v>
      </c>
    </row>
    <row r="498" spans="1:23" x14ac:dyDescent="0.25">
      <c r="A498" t="s">
        <v>117</v>
      </c>
      <c r="B498" t="s">
        <v>6</v>
      </c>
      <c r="C498" t="s">
        <v>16</v>
      </c>
      <c r="D498" t="s">
        <v>17</v>
      </c>
      <c r="E498" t="s">
        <v>125</v>
      </c>
      <c r="G498" t="s">
        <v>65</v>
      </c>
      <c r="K498" t="s">
        <v>63</v>
      </c>
      <c r="M498" cm="1">
        <f t="array" aca="1" ref="M498" ca="1">INDEX([3]!data,_xlfn.XMATCH(_xlfn.CONCAT(
SUBSTITUTE($A498,LEFT($A498,FIND($C498,$A498)+LEN($C498)-1),),
$F498),
[3]!index),_xlfn.XMATCH($G498,[3]!header))</f>
        <v>10</v>
      </c>
      <c r="N498">
        <f t="shared" ca="1" si="77"/>
        <v>10</v>
      </c>
      <c r="O498">
        <f t="shared" ca="1" si="77"/>
        <v>10</v>
      </c>
      <c r="P498">
        <f t="shared" ca="1" si="77"/>
        <v>10</v>
      </c>
      <c r="Q498">
        <f t="shared" ca="1" si="77"/>
        <v>10</v>
      </c>
      <c r="R498">
        <f t="shared" ca="1" si="77"/>
        <v>10</v>
      </c>
      <c r="S498">
        <f t="shared" ca="1" si="77"/>
        <v>10</v>
      </c>
      <c r="T498">
        <f t="shared" ca="1" si="77"/>
        <v>10</v>
      </c>
      <c r="U498">
        <f t="shared" ca="1" si="77"/>
        <v>10</v>
      </c>
      <c r="V498">
        <f t="shared" ca="1" si="77"/>
        <v>10</v>
      </c>
      <c r="W498">
        <f t="shared" ca="1" si="77"/>
        <v>10</v>
      </c>
    </row>
    <row r="499" spans="1:23" x14ac:dyDescent="0.25">
      <c r="A499" t="s">
        <v>117</v>
      </c>
      <c r="B499" t="s">
        <v>6</v>
      </c>
      <c r="C499" t="s">
        <v>16</v>
      </c>
      <c r="D499" t="s">
        <v>17</v>
      </c>
      <c r="E499" t="s">
        <v>125</v>
      </c>
      <c r="F499" t="s">
        <v>126</v>
      </c>
      <c r="G499" t="s">
        <v>7</v>
      </c>
    </row>
    <row r="500" spans="1:23" x14ac:dyDescent="0.25">
      <c r="A500" t="s">
        <v>117</v>
      </c>
      <c r="B500" t="s">
        <v>6</v>
      </c>
      <c r="C500" t="s">
        <v>16</v>
      </c>
      <c r="D500" t="s">
        <v>17</v>
      </c>
      <c r="E500" t="s">
        <v>125</v>
      </c>
      <c r="F500" t="s">
        <v>126</v>
      </c>
      <c r="G500" t="s">
        <v>67</v>
      </c>
      <c r="K500" t="s">
        <v>63</v>
      </c>
      <c r="L500" t="s">
        <v>68</v>
      </c>
      <c r="M500" cm="1">
        <f t="array" aca="1" ref="M500" ca="1">INDEX([3]!data,_xlfn.XMATCH(_xlfn.CONCAT(
SUBSTITUTE($A500,LEFT($A500,FIND($C500,$A500)+LEN($C500)-1),),
$F500),
[3]!index),_xlfn.XMATCH($G500,[3]!header))</f>
        <v>1980</v>
      </c>
      <c r="N500">
        <f t="shared" ref="N500:W502" ca="1" si="78">M500</f>
        <v>1980</v>
      </c>
      <c r="O500">
        <f t="shared" ca="1" si="78"/>
        <v>1980</v>
      </c>
      <c r="P500">
        <f t="shared" ca="1" si="78"/>
        <v>1980</v>
      </c>
      <c r="Q500">
        <f t="shared" ca="1" si="78"/>
        <v>1980</v>
      </c>
      <c r="R500">
        <f t="shared" ca="1" si="78"/>
        <v>1980</v>
      </c>
      <c r="S500">
        <f t="shared" ca="1" si="78"/>
        <v>1980</v>
      </c>
      <c r="T500">
        <f t="shared" ca="1" si="78"/>
        <v>1980</v>
      </c>
      <c r="U500">
        <f t="shared" ca="1" si="78"/>
        <v>1980</v>
      </c>
      <c r="V500">
        <f t="shared" ca="1" si="78"/>
        <v>1980</v>
      </c>
      <c r="W500">
        <f t="shared" ca="1" si="78"/>
        <v>1980</v>
      </c>
    </row>
    <row r="501" spans="1:23" x14ac:dyDescent="0.25">
      <c r="A501" t="s">
        <v>117</v>
      </c>
      <c r="B501" t="s">
        <v>6</v>
      </c>
      <c r="C501" t="s">
        <v>16</v>
      </c>
      <c r="D501" t="s">
        <v>17</v>
      </c>
      <c r="E501" t="s">
        <v>125</v>
      </c>
      <c r="F501" t="s">
        <v>126</v>
      </c>
      <c r="G501" t="s">
        <v>69</v>
      </c>
      <c r="K501" t="s">
        <v>63</v>
      </c>
      <c r="L501" t="s">
        <v>68</v>
      </c>
      <c r="M501" cm="1">
        <f t="array" aca="1" ref="M501" ca="1">INDEX([3]!data,_xlfn.XMATCH(_xlfn.CONCAT(
SUBSTITUTE($A501,LEFT($A501,FIND($C501,$A501)+LEN($C501)-1),),
$F501),
[3]!index),_xlfn.XMATCH($G501,[3]!header))</f>
        <v>2101</v>
      </c>
      <c r="N501">
        <f t="shared" ca="1" si="78"/>
        <v>2101</v>
      </c>
      <c r="O501">
        <f t="shared" ca="1" si="78"/>
        <v>2101</v>
      </c>
      <c r="P501">
        <f t="shared" ca="1" si="78"/>
        <v>2101</v>
      </c>
      <c r="Q501">
        <f t="shared" ca="1" si="78"/>
        <v>2101</v>
      </c>
      <c r="R501">
        <f t="shared" ca="1" si="78"/>
        <v>2101</v>
      </c>
      <c r="S501">
        <f t="shared" ca="1" si="78"/>
        <v>2101</v>
      </c>
      <c r="T501">
        <f t="shared" ca="1" si="78"/>
        <v>2101</v>
      </c>
      <c r="U501">
        <f t="shared" ca="1" si="78"/>
        <v>2101</v>
      </c>
      <c r="V501">
        <f t="shared" ca="1" si="78"/>
        <v>2101</v>
      </c>
      <c r="W501">
        <f t="shared" ca="1" si="78"/>
        <v>2101</v>
      </c>
    </row>
    <row r="502" spans="1:23" x14ac:dyDescent="0.25">
      <c r="A502" t="s">
        <v>117</v>
      </c>
      <c r="B502" t="s">
        <v>6</v>
      </c>
      <c r="C502" t="s">
        <v>16</v>
      </c>
      <c r="D502" t="s">
        <v>17</v>
      </c>
      <c r="E502" t="s">
        <v>125</v>
      </c>
      <c r="F502" t="s">
        <v>126</v>
      </c>
      <c r="G502" t="s">
        <v>70</v>
      </c>
      <c r="K502" t="s">
        <v>63</v>
      </c>
      <c r="L502" t="s">
        <v>71</v>
      </c>
      <c r="M502" cm="1">
        <f t="array" aca="1" ref="M502" ca="1">INDEX([3]!data,_xlfn.XMATCH(_xlfn.CONCAT(
SUBSTITUTE($A502,LEFT($A502,FIND($C502,$A502)+LEN($C502)-1),),
$F502),
[3]!index),_xlfn.XMATCH($G502,[3]!header))</f>
        <v>20</v>
      </c>
      <c r="N502">
        <f t="shared" ca="1" si="78"/>
        <v>20</v>
      </c>
      <c r="O502">
        <f t="shared" ca="1" si="78"/>
        <v>20</v>
      </c>
      <c r="P502">
        <f t="shared" ca="1" si="78"/>
        <v>20</v>
      </c>
      <c r="Q502">
        <f t="shared" ca="1" si="78"/>
        <v>20</v>
      </c>
      <c r="R502">
        <f t="shared" ca="1" si="78"/>
        <v>20</v>
      </c>
      <c r="S502">
        <f t="shared" ca="1" si="78"/>
        <v>20</v>
      </c>
      <c r="T502">
        <f t="shared" ca="1" si="78"/>
        <v>20</v>
      </c>
      <c r="U502">
        <f t="shared" ca="1" si="78"/>
        <v>20</v>
      </c>
      <c r="V502">
        <f t="shared" ca="1" si="78"/>
        <v>20</v>
      </c>
      <c r="W502">
        <f t="shared" ca="1" si="78"/>
        <v>20</v>
      </c>
    </row>
    <row r="503" spans="1:23" x14ac:dyDescent="0.25">
      <c r="A503" t="s">
        <v>117</v>
      </c>
      <c r="B503" t="s">
        <v>6</v>
      </c>
      <c r="C503" t="s">
        <v>16</v>
      </c>
      <c r="D503" t="s">
        <v>17</v>
      </c>
      <c r="E503" t="s">
        <v>125</v>
      </c>
      <c r="F503" t="s">
        <v>126</v>
      </c>
      <c r="G503" t="s">
        <v>72</v>
      </c>
      <c r="K503" t="s">
        <v>73</v>
      </c>
      <c r="L503" t="s">
        <v>64</v>
      </c>
      <c r="M503" cm="1">
        <f t="array" aca="1" ref="M503" ca="1">INDEX([3]!data,_xlfn.XMATCH(_xlfn.CONCAT(
SUBSTITUTE($A503,LEFT($A503,FIND($C503,$A503)+LEN($C503)-1),),
$F503),
[3]!index),_xlfn.XMATCH(_xlfn.CONCAT($C503,$G503),[3]!header))</f>
        <v>0.8</v>
      </c>
    </row>
    <row r="504" spans="1:23" x14ac:dyDescent="0.25">
      <c r="A504" t="s">
        <v>117</v>
      </c>
      <c r="B504" t="s">
        <v>6</v>
      </c>
      <c r="C504" t="s">
        <v>16</v>
      </c>
      <c r="D504" t="s">
        <v>17</v>
      </c>
      <c r="E504" t="s">
        <v>125</v>
      </c>
      <c r="F504" t="s">
        <v>126</v>
      </c>
      <c r="G504" t="s">
        <v>74</v>
      </c>
      <c r="K504" t="s">
        <v>63</v>
      </c>
      <c r="L504" t="s">
        <v>75</v>
      </c>
      <c r="M504" cm="1">
        <f t="array" aca="1" ref="M504" ca="1">INDEX([3]!data,_xlfn.XMATCH(_xlfn.CONCAT(
SUBSTITUTE($A504,LEFT($A504,FIND($C504,$A504)+LEN($C504)-1),),
$F504),
[3]!index),_xlfn.XMATCH($G504,[3]!header))</f>
        <v>290000</v>
      </c>
      <c r="N504">
        <f t="shared" ref="N504:W508" ca="1" si="79">M504</f>
        <v>290000</v>
      </c>
      <c r="O504">
        <f t="shared" ca="1" si="79"/>
        <v>290000</v>
      </c>
      <c r="P504">
        <f t="shared" ca="1" si="79"/>
        <v>290000</v>
      </c>
      <c r="Q504">
        <f t="shared" ca="1" si="79"/>
        <v>290000</v>
      </c>
      <c r="R504">
        <f t="shared" ca="1" si="79"/>
        <v>290000</v>
      </c>
      <c r="S504">
        <f t="shared" ca="1" si="79"/>
        <v>290000</v>
      </c>
      <c r="T504">
        <f t="shared" ca="1" si="79"/>
        <v>290000</v>
      </c>
      <c r="U504">
        <f t="shared" ca="1" si="79"/>
        <v>290000</v>
      </c>
      <c r="V504">
        <f t="shared" ca="1" si="79"/>
        <v>290000</v>
      </c>
      <c r="W504">
        <f t="shared" ca="1" si="79"/>
        <v>290000</v>
      </c>
    </row>
    <row r="505" spans="1:23" x14ac:dyDescent="0.25">
      <c r="A505" t="s">
        <v>117</v>
      </c>
      <c r="B505" t="s">
        <v>6</v>
      </c>
      <c r="C505" t="s">
        <v>16</v>
      </c>
      <c r="D505" t="s">
        <v>17</v>
      </c>
      <c r="E505" t="s">
        <v>125</v>
      </c>
      <c r="F505" t="s">
        <v>126</v>
      </c>
      <c r="G505" t="s">
        <v>76</v>
      </c>
      <c r="K505" t="s">
        <v>63</v>
      </c>
      <c r="L505" t="s">
        <v>77</v>
      </c>
      <c r="M505" cm="1">
        <f t="array" aca="1" ref="M505" ca="1">INDEX([3]!data,_xlfn.XMATCH(_xlfn.CONCAT(
SUBSTITUTE($A505,LEFT($A505,FIND($C505,$A505)+LEN($C505)-1),),
$F505),
[3]!index),_xlfn.XMATCH($G505,[3]!header))</f>
        <v>37184652.515241697</v>
      </c>
      <c r="N505">
        <f t="shared" ca="1" si="79"/>
        <v>37184652.515241697</v>
      </c>
      <c r="O505">
        <f t="shared" ca="1" si="79"/>
        <v>37184652.515241697</v>
      </c>
      <c r="P505">
        <f t="shared" ca="1" si="79"/>
        <v>37184652.515241697</v>
      </c>
      <c r="Q505">
        <f t="shared" ca="1" si="79"/>
        <v>37184652.515241697</v>
      </c>
      <c r="R505">
        <f t="shared" ca="1" si="79"/>
        <v>37184652.515241697</v>
      </c>
      <c r="S505">
        <f t="shared" ca="1" si="79"/>
        <v>37184652.515241697</v>
      </c>
      <c r="T505">
        <f t="shared" ca="1" si="79"/>
        <v>37184652.515241697</v>
      </c>
      <c r="U505">
        <f t="shared" ca="1" si="79"/>
        <v>37184652.515241697</v>
      </c>
      <c r="V505">
        <f t="shared" ca="1" si="79"/>
        <v>37184652.515241697</v>
      </c>
      <c r="W505">
        <f t="shared" ca="1" si="79"/>
        <v>37184652.515241697</v>
      </c>
    </row>
    <row r="506" spans="1:23" x14ac:dyDescent="0.25">
      <c r="A506" t="s">
        <v>117</v>
      </c>
      <c r="B506" t="s">
        <v>6</v>
      </c>
      <c r="C506" t="s">
        <v>16</v>
      </c>
      <c r="D506" t="s">
        <v>17</v>
      </c>
      <c r="E506" t="s">
        <v>125</v>
      </c>
      <c r="F506" t="s">
        <v>126</v>
      </c>
      <c r="G506" t="s">
        <v>78</v>
      </c>
      <c r="K506" t="s">
        <v>63</v>
      </c>
      <c r="L506" t="s">
        <v>77</v>
      </c>
      <c r="M506" cm="1">
        <f t="array" aca="1" ref="M506" ca="1">INDEX([3]!data,_xlfn.XMATCH(_xlfn.CONCAT(
SUBSTITUTE($A506,LEFT($A506,FIND($C506,$A506)+LEN($C506)-1),),
$F506),
[3]!index),_xlfn.XMATCH($G506,[3]!header))</f>
        <v>1487386.1006096599</v>
      </c>
      <c r="N506">
        <f t="shared" ca="1" si="79"/>
        <v>1487386.1006096599</v>
      </c>
      <c r="O506">
        <f t="shared" ca="1" si="79"/>
        <v>1487386.1006096599</v>
      </c>
      <c r="P506">
        <f t="shared" ca="1" si="79"/>
        <v>1487386.1006096599</v>
      </c>
      <c r="Q506">
        <f t="shared" ca="1" si="79"/>
        <v>1487386.1006096599</v>
      </c>
      <c r="R506">
        <f t="shared" ca="1" si="79"/>
        <v>1487386.1006096599</v>
      </c>
      <c r="S506">
        <f t="shared" ca="1" si="79"/>
        <v>1487386.1006096599</v>
      </c>
      <c r="T506">
        <f t="shared" ca="1" si="79"/>
        <v>1487386.1006096599</v>
      </c>
      <c r="U506">
        <f t="shared" ca="1" si="79"/>
        <v>1487386.1006096599</v>
      </c>
      <c r="V506">
        <f t="shared" ca="1" si="79"/>
        <v>1487386.1006096599</v>
      </c>
      <c r="W506">
        <f t="shared" ca="1" si="79"/>
        <v>1487386.1006096599</v>
      </c>
    </row>
    <row r="507" spans="1:23" x14ac:dyDescent="0.25">
      <c r="A507" t="s">
        <v>117</v>
      </c>
      <c r="B507" t="s">
        <v>6</v>
      </c>
      <c r="C507" t="s">
        <v>16</v>
      </c>
      <c r="D507" t="s">
        <v>17</v>
      </c>
      <c r="E507" t="s">
        <v>125</v>
      </c>
      <c r="F507" t="s">
        <v>126</v>
      </c>
      <c r="G507" t="s">
        <v>18</v>
      </c>
      <c r="J507" t="s">
        <v>92</v>
      </c>
      <c r="K507" t="s">
        <v>80</v>
      </c>
      <c r="L507" t="str" cm="1">
        <f t="array" aca="1" ref="L507" ca="1">INDEX([3]!data_multi,_xlfn.XMATCH(_xlfn.CONCAT(
SUBSTITUTE($A507,LEFT($A507,FIND($C507,$A507)+LEN($C507)-1),),
$F507:$I507,
SUBSTITUTE($J507,LEFT($A507,FIND($C507,$A507)+LEN($C507)-1),)),
[3]!index_multi),_xlfn.XMATCH(L$2,[3]!header_multi))</f>
        <v>GJ</v>
      </c>
      <c r="M507" cm="1">
        <f t="array" aca="1" ref="M507" ca="1">INDEX([3]!data_multi,_xlfn.XMATCH(_xlfn.CONCAT(
SUBSTITUTE($A507,LEFT($A507,FIND($C507,$A507)+LEN($C507)-1),),
$F507:$I507,
SUBSTITUTE($J507,LEFT($A507,FIND($C507,$A507)+LEN($C507)-1),)),
[3]!index_multi),_xlfn.XMATCH(M$2,[3]!header_multi))</f>
        <v>0.03</v>
      </c>
      <c r="N507">
        <f t="shared" ca="1" si="79"/>
        <v>0.03</v>
      </c>
      <c r="O507">
        <f t="shared" ca="1" si="79"/>
        <v>0.03</v>
      </c>
      <c r="P507">
        <f t="shared" ca="1" si="79"/>
        <v>0.03</v>
      </c>
      <c r="Q507">
        <f t="shared" ca="1" si="79"/>
        <v>0.03</v>
      </c>
      <c r="R507">
        <f t="shared" ca="1" si="79"/>
        <v>0.03</v>
      </c>
      <c r="S507">
        <f t="shared" ca="1" si="79"/>
        <v>0.03</v>
      </c>
      <c r="T507">
        <f t="shared" ca="1" si="79"/>
        <v>0.03</v>
      </c>
      <c r="U507">
        <f t="shared" ca="1" si="79"/>
        <v>0.03</v>
      </c>
      <c r="V507">
        <f t="shared" ca="1" si="79"/>
        <v>0.03</v>
      </c>
      <c r="W507">
        <f t="shared" ca="1" si="79"/>
        <v>0.03</v>
      </c>
    </row>
    <row r="508" spans="1:23" x14ac:dyDescent="0.25">
      <c r="A508" t="s">
        <v>117</v>
      </c>
      <c r="B508" t="s">
        <v>6</v>
      </c>
      <c r="C508" t="s">
        <v>16</v>
      </c>
      <c r="D508" t="s">
        <v>17</v>
      </c>
      <c r="E508" t="s">
        <v>125</v>
      </c>
      <c r="F508" t="s">
        <v>126</v>
      </c>
      <c r="G508" t="s">
        <v>18</v>
      </c>
      <c r="J508" t="s">
        <v>79</v>
      </c>
      <c r="K508" t="s">
        <v>80</v>
      </c>
      <c r="L508" t="str" cm="1">
        <f t="array" aca="1" ref="L508" ca="1">INDEX([3]!data_multi,_xlfn.XMATCH(_xlfn.CONCAT(
SUBSTITUTE($A508,LEFT($A508,FIND($C508,$A508)+LEN($C508)-1),),
$F508:$I508,
SUBSTITUTE($J508,LEFT($A508,FIND($C508,$A508)+LEN($C508)-1),)),
[3]!index_multi),_xlfn.XMATCH(L$2,[3]!header_multi))</f>
        <v>GJ</v>
      </c>
      <c r="M508" cm="1">
        <f t="array" aca="1" ref="M508" ca="1">INDEX([3]!data_multi,_xlfn.XMATCH(_xlfn.CONCAT(
SUBSTITUTE($A508,LEFT($A508,FIND($C508,$A508)+LEN($C508)-1),),
$F508:$I508,
SUBSTITUTE($J508,LEFT($A508,FIND($C508,$A508)+LEN($C508)-1),)),
[3]!index_multi),_xlfn.XMATCH(M$2,[3]!header_multi))</f>
        <v>0.61299999999999999</v>
      </c>
      <c r="N508">
        <f t="shared" ca="1" si="79"/>
        <v>0.61299999999999999</v>
      </c>
      <c r="O508">
        <f t="shared" ca="1" si="79"/>
        <v>0.61299999999999999</v>
      </c>
      <c r="P508">
        <f t="shared" ca="1" si="79"/>
        <v>0.61299999999999999</v>
      </c>
      <c r="Q508">
        <f t="shared" ca="1" si="79"/>
        <v>0.61299999999999999</v>
      </c>
      <c r="R508">
        <f t="shared" ca="1" si="79"/>
        <v>0.61299999999999999</v>
      </c>
      <c r="S508">
        <f t="shared" ca="1" si="79"/>
        <v>0.61299999999999999</v>
      </c>
      <c r="T508">
        <f t="shared" ca="1" si="79"/>
        <v>0.61299999999999999</v>
      </c>
      <c r="U508">
        <f t="shared" ca="1" si="79"/>
        <v>0.61299999999999999</v>
      </c>
      <c r="V508">
        <f t="shared" ca="1" si="79"/>
        <v>0.61299999999999999</v>
      </c>
      <c r="W508">
        <f t="shared" ca="1" si="79"/>
        <v>0.61299999999999999</v>
      </c>
    </row>
    <row r="509" spans="1:23" x14ac:dyDescent="0.25">
      <c r="A509" t="s">
        <v>117</v>
      </c>
      <c r="B509" t="s">
        <v>6</v>
      </c>
      <c r="C509" t="s">
        <v>16</v>
      </c>
      <c r="D509" t="s">
        <v>17</v>
      </c>
      <c r="E509" t="s">
        <v>125</v>
      </c>
      <c r="F509" t="s">
        <v>127</v>
      </c>
      <c r="G509" t="s">
        <v>7</v>
      </c>
    </row>
    <row r="510" spans="1:23" x14ac:dyDescent="0.25">
      <c r="A510" t="s">
        <v>117</v>
      </c>
      <c r="B510" t="s">
        <v>6</v>
      </c>
      <c r="C510" t="s">
        <v>16</v>
      </c>
      <c r="D510" t="s">
        <v>17</v>
      </c>
      <c r="E510" t="s">
        <v>125</v>
      </c>
      <c r="F510" t="s">
        <v>127</v>
      </c>
      <c r="G510" t="s">
        <v>67</v>
      </c>
      <c r="K510" t="s">
        <v>63</v>
      </c>
      <c r="L510" t="s">
        <v>68</v>
      </c>
      <c r="M510" cm="1">
        <f t="array" aca="1" ref="M510" ca="1">INDEX([3]!data,_xlfn.XMATCH(_xlfn.CONCAT(
SUBSTITUTE($A510,LEFT($A510,FIND($C510,$A510)+LEN($C510)-1),),
$F510),
[3]!index),_xlfn.XMATCH($G510,[3]!header))</f>
        <v>1980</v>
      </c>
      <c r="N510">
        <f t="shared" ref="N510:W512" ca="1" si="80">M510</f>
        <v>1980</v>
      </c>
      <c r="O510">
        <f t="shared" ca="1" si="80"/>
        <v>1980</v>
      </c>
      <c r="P510">
        <f t="shared" ca="1" si="80"/>
        <v>1980</v>
      </c>
      <c r="Q510">
        <f t="shared" ca="1" si="80"/>
        <v>1980</v>
      </c>
      <c r="R510">
        <f t="shared" ca="1" si="80"/>
        <v>1980</v>
      </c>
      <c r="S510">
        <f t="shared" ca="1" si="80"/>
        <v>1980</v>
      </c>
      <c r="T510">
        <f t="shared" ca="1" si="80"/>
        <v>1980</v>
      </c>
      <c r="U510">
        <f t="shared" ca="1" si="80"/>
        <v>1980</v>
      </c>
      <c r="V510">
        <f t="shared" ca="1" si="80"/>
        <v>1980</v>
      </c>
      <c r="W510">
        <f t="shared" ca="1" si="80"/>
        <v>1980</v>
      </c>
    </row>
    <row r="511" spans="1:23" x14ac:dyDescent="0.25">
      <c r="A511" t="s">
        <v>117</v>
      </c>
      <c r="B511" t="s">
        <v>6</v>
      </c>
      <c r="C511" t="s">
        <v>16</v>
      </c>
      <c r="D511" t="s">
        <v>17</v>
      </c>
      <c r="E511" t="s">
        <v>125</v>
      </c>
      <c r="F511" t="s">
        <v>127</v>
      </c>
      <c r="G511" t="s">
        <v>69</v>
      </c>
      <c r="K511" t="s">
        <v>63</v>
      </c>
      <c r="L511" t="s">
        <v>68</v>
      </c>
      <c r="M511" cm="1">
        <f t="array" aca="1" ref="M511" ca="1">INDEX([3]!data,_xlfn.XMATCH(_xlfn.CONCAT(
SUBSTITUTE($A511,LEFT($A511,FIND($C511,$A511)+LEN($C511)-1),),
$F511),
[3]!index),_xlfn.XMATCH($G511,[3]!header))</f>
        <v>2101</v>
      </c>
      <c r="N511">
        <f t="shared" ca="1" si="80"/>
        <v>2101</v>
      </c>
      <c r="O511">
        <f t="shared" ca="1" si="80"/>
        <v>2101</v>
      </c>
      <c r="P511">
        <f t="shared" ca="1" si="80"/>
        <v>2101</v>
      </c>
      <c r="Q511">
        <f t="shared" ca="1" si="80"/>
        <v>2101</v>
      </c>
      <c r="R511">
        <f t="shared" ca="1" si="80"/>
        <v>2101</v>
      </c>
      <c r="S511">
        <f t="shared" ca="1" si="80"/>
        <v>2101</v>
      </c>
      <c r="T511">
        <f t="shared" ca="1" si="80"/>
        <v>2101</v>
      </c>
      <c r="U511">
        <f t="shared" ca="1" si="80"/>
        <v>2101</v>
      </c>
      <c r="V511">
        <f t="shared" ca="1" si="80"/>
        <v>2101</v>
      </c>
      <c r="W511">
        <f t="shared" ca="1" si="80"/>
        <v>2101</v>
      </c>
    </row>
    <row r="512" spans="1:23" x14ac:dyDescent="0.25">
      <c r="A512" t="s">
        <v>117</v>
      </c>
      <c r="B512" t="s">
        <v>6</v>
      </c>
      <c r="C512" t="s">
        <v>16</v>
      </c>
      <c r="D512" t="s">
        <v>17</v>
      </c>
      <c r="E512" t="s">
        <v>125</v>
      </c>
      <c r="F512" t="s">
        <v>127</v>
      </c>
      <c r="G512" t="s">
        <v>70</v>
      </c>
      <c r="K512" t="s">
        <v>63</v>
      </c>
      <c r="L512" t="s">
        <v>71</v>
      </c>
      <c r="M512" cm="1">
        <f t="array" aca="1" ref="M512" ca="1">INDEX([3]!data,_xlfn.XMATCH(_xlfn.CONCAT(
SUBSTITUTE($A512,LEFT($A512,FIND($C512,$A512)+LEN($C512)-1),),
$F512),
[3]!index),_xlfn.XMATCH($G512,[3]!header))</f>
        <v>20</v>
      </c>
      <c r="N512">
        <f t="shared" ca="1" si="80"/>
        <v>20</v>
      </c>
      <c r="O512">
        <f t="shared" ca="1" si="80"/>
        <v>20</v>
      </c>
      <c r="P512">
        <f t="shared" ca="1" si="80"/>
        <v>20</v>
      </c>
      <c r="Q512">
        <f t="shared" ca="1" si="80"/>
        <v>20</v>
      </c>
      <c r="R512">
        <f t="shared" ca="1" si="80"/>
        <v>20</v>
      </c>
      <c r="S512">
        <f t="shared" ca="1" si="80"/>
        <v>20</v>
      </c>
      <c r="T512">
        <f t="shared" ca="1" si="80"/>
        <v>20</v>
      </c>
      <c r="U512">
        <f t="shared" ca="1" si="80"/>
        <v>20</v>
      </c>
      <c r="V512">
        <f t="shared" ca="1" si="80"/>
        <v>20</v>
      </c>
      <c r="W512">
        <f t="shared" ca="1" si="80"/>
        <v>20</v>
      </c>
    </row>
    <row r="513" spans="1:23" x14ac:dyDescent="0.25">
      <c r="A513" t="s">
        <v>117</v>
      </c>
      <c r="B513" t="s">
        <v>6</v>
      </c>
      <c r="C513" t="s">
        <v>16</v>
      </c>
      <c r="D513" t="s">
        <v>17</v>
      </c>
      <c r="E513" t="s">
        <v>125</v>
      </c>
      <c r="F513" t="s">
        <v>127</v>
      </c>
      <c r="G513" t="s">
        <v>72</v>
      </c>
      <c r="K513" t="s">
        <v>73</v>
      </c>
      <c r="L513" t="s">
        <v>64</v>
      </c>
      <c r="M513" cm="1">
        <f t="array" aca="1" ref="M513" ca="1">INDEX([3]!data,_xlfn.XMATCH(_xlfn.CONCAT(
SUBSTITUTE($A513,LEFT($A513,FIND($C513,$A513)+LEN($C513)-1),),
$F513),
[3]!index),_xlfn.XMATCH(_xlfn.CONCAT($C513,$G513),[3]!header))</f>
        <v>0.2</v>
      </c>
    </row>
    <row r="514" spans="1:23" x14ac:dyDescent="0.25">
      <c r="A514" t="s">
        <v>117</v>
      </c>
      <c r="B514" t="s">
        <v>6</v>
      </c>
      <c r="C514" t="s">
        <v>16</v>
      </c>
      <c r="D514" t="s">
        <v>17</v>
      </c>
      <c r="E514" t="s">
        <v>125</v>
      </c>
      <c r="F514" t="s">
        <v>127</v>
      </c>
      <c r="G514" t="s">
        <v>74</v>
      </c>
      <c r="K514" t="s">
        <v>63</v>
      </c>
      <c r="L514" t="s">
        <v>75</v>
      </c>
      <c r="M514" cm="1">
        <f t="array" aca="1" ref="M514" ca="1">INDEX([3]!data,_xlfn.XMATCH(_xlfn.CONCAT(
SUBSTITUTE($A514,LEFT($A514,FIND($C514,$A514)+LEN($C514)-1),),
$F514),
[3]!index),_xlfn.XMATCH($G514,[3]!header))</f>
        <v>290000</v>
      </c>
      <c r="N514">
        <f t="shared" ref="N514:W518" ca="1" si="81">M514</f>
        <v>290000</v>
      </c>
      <c r="O514">
        <f t="shared" ca="1" si="81"/>
        <v>290000</v>
      </c>
      <c r="P514">
        <f t="shared" ca="1" si="81"/>
        <v>290000</v>
      </c>
      <c r="Q514">
        <f t="shared" ca="1" si="81"/>
        <v>290000</v>
      </c>
      <c r="R514">
        <f t="shared" ca="1" si="81"/>
        <v>290000</v>
      </c>
      <c r="S514">
        <f t="shared" ca="1" si="81"/>
        <v>290000</v>
      </c>
      <c r="T514">
        <f t="shared" ca="1" si="81"/>
        <v>290000</v>
      </c>
      <c r="U514">
        <f t="shared" ca="1" si="81"/>
        <v>290000</v>
      </c>
      <c r="V514">
        <f t="shared" ca="1" si="81"/>
        <v>290000</v>
      </c>
      <c r="W514">
        <f t="shared" ca="1" si="81"/>
        <v>290000</v>
      </c>
    </row>
    <row r="515" spans="1:23" x14ac:dyDescent="0.25">
      <c r="A515" t="s">
        <v>117</v>
      </c>
      <c r="B515" t="s">
        <v>6</v>
      </c>
      <c r="C515" t="s">
        <v>16</v>
      </c>
      <c r="D515" t="s">
        <v>17</v>
      </c>
      <c r="E515" t="s">
        <v>125</v>
      </c>
      <c r="F515" t="s">
        <v>127</v>
      </c>
      <c r="G515" t="s">
        <v>76</v>
      </c>
      <c r="K515" t="s">
        <v>63</v>
      </c>
      <c r="L515" t="s">
        <v>77</v>
      </c>
      <c r="M515" cm="1">
        <f t="array" aca="1" ref="M515" ca="1">INDEX([3]!data,_xlfn.XMATCH(_xlfn.CONCAT(
SUBSTITUTE($A515,LEFT($A515,FIND($C515,$A515)+LEN($C515)-1),),
$F515),
[3]!index),_xlfn.XMATCH($G515,[3]!header))</f>
        <v>52509019.888349898</v>
      </c>
      <c r="N515">
        <f t="shared" ca="1" si="81"/>
        <v>52509019.888349898</v>
      </c>
      <c r="O515">
        <f t="shared" ca="1" si="81"/>
        <v>52509019.888349898</v>
      </c>
      <c r="P515">
        <f t="shared" ca="1" si="81"/>
        <v>52509019.888349898</v>
      </c>
      <c r="Q515">
        <f t="shared" ca="1" si="81"/>
        <v>52509019.888349898</v>
      </c>
      <c r="R515">
        <f t="shared" ca="1" si="81"/>
        <v>52509019.888349898</v>
      </c>
      <c r="S515">
        <f t="shared" ca="1" si="81"/>
        <v>52509019.888349898</v>
      </c>
      <c r="T515">
        <f t="shared" ca="1" si="81"/>
        <v>52509019.888349898</v>
      </c>
      <c r="U515">
        <f t="shared" ca="1" si="81"/>
        <v>52509019.888349898</v>
      </c>
      <c r="V515">
        <f t="shared" ca="1" si="81"/>
        <v>52509019.888349898</v>
      </c>
      <c r="W515">
        <f t="shared" ca="1" si="81"/>
        <v>52509019.888349898</v>
      </c>
    </row>
    <row r="516" spans="1:23" x14ac:dyDescent="0.25">
      <c r="A516" t="s">
        <v>117</v>
      </c>
      <c r="B516" t="s">
        <v>6</v>
      </c>
      <c r="C516" t="s">
        <v>16</v>
      </c>
      <c r="D516" t="s">
        <v>17</v>
      </c>
      <c r="E516" t="s">
        <v>125</v>
      </c>
      <c r="F516" t="s">
        <v>127</v>
      </c>
      <c r="G516" t="s">
        <v>78</v>
      </c>
      <c r="K516" t="s">
        <v>63</v>
      </c>
      <c r="L516" t="s">
        <v>77</v>
      </c>
      <c r="M516" cm="1">
        <f t="array" aca="1" ref="M516" ca="1">INDEX([3]!data,_xlfn.XMATCH(_xlfn.CONCAT(
SUBSTITUTE($A516,LEFT($A516,FIND($C516,$A516)+LEN($C516)-1),),
$F516),
[3]!index),_xlfn.XMATCH($G516,[3]!header))</f>
        <v>2100217.7776397001</v>
      </c>
      <c r="N516">
        <f t="shared" ca="1" si="81"/>
        <v>2100217.7776397001</v>
      </c>
      <c r="O516">
        <f t="shared" ca="1" si="81"/>
        <v>2100217.7776397001</v>
      </c>
      <c r="P516">
        <f t="shared" ca="1" si="81"/>
        <v>2100217.7776397001</v>
      </c>
      <c r="Q516">
        <f t="shared" ca="1" si="81"/>
        <v>2100217.7776397001</v>
      </c>
      <c r="R516">
        <f t="shared" ca="1" si="81"/>
        <v>2100217.7776397001</v>
      </c>
      <c r="S516">
        <f t="shared" ca="1" si="81"/>
        <v>2100217.7776397001</v>
      </c>
      <c r="T516">
        <f t="shared" ca="1" si="81"/>
        <v>2100217.7776397001</v>
      </c>
      <c r="U516">
        <f t="shared" ca="1" si="81"/>
        <v>2100217.7776397001</v>
      </c>
      <c r="V516">
        <f t="shared" ca="1" si="81"/>
        <v>2100217.7776397001</v>
      </c>
      <c r="W516">
        <f t="shared" ca="1" si="81"/>
        <v>2100217.7776397001</v>
      </c>
    </row>
    <row r="517" spans="1:23" x14ac:dyDescent="0.25">
      <c r="A517" t="s">
        <v>117</v>
      </c>
      <c r="B517" t="s">
        <v>6</v>
      </c>
      <c r="C517" t="s">
        <v>16</v>
      </c>
      <c r="D517" t="s">
        <v>17</v>
      </c>
      <c r="E517" t="s">
        <v>125</v>
      </c>
      <c r="F517" t="s">
        <v>127</v>
      </c>
      <c r="G517" t="s">
        <v>18</v>
      </c>
      <c r="J517" t="s">
        <v>92</v>
      </c>
      <c r="K517" t="s">
        <v>80</v>
      </c>
      <c r="L517" t="str" cm="1">
        <f t="array" aca="1" ref="L517" ca="1">INDEX([3]!data_multi,_xlfn.XMATCH(_xlfn.CONCAT(
SUBSTITUTE($A517,LEFT($A517,FIND($C517,$A517)+LEN($C517)-1),),
$F517:$I517,
SUBSTITUTE($J517,LEFT($A517,FIND($C517,$A517)+LEN($C517)-1),)),
[3]!index_multi),_xlfn.XMATCH(L$2,[3]!header_multi))</f>
        <v>GJ</v>
      </c>
      <c r="M517" cm="1">
        <f t="array" aca="1" ref="M517" ca="1">INDEX([3]!data_multi,_xlfn.XMATCH(_xlfn.CONCAT(
SUBSTITUTE($A517,LEFT($A517,FIND($C517,$A517)+LEN($C517)-1),),
$F517:$I517,
SUBSTITUTE($J517,LEFT($A517,FIND($C517,$A517)+LEN($C517)-1),)),
[3]!index_multi),_xlfn.XMATCH(M$2,[3]!header_multi))</f>
        <v>0.03</v>
      </c>
      <c r="N517">
        <f t="shared" ca="1" si="81"/>
        <v>0.03</v>
      </c>
      <c r="O517">
        <f t="shared" ca="1" si="81"/>
        <v>0.03</v>
      </c>
      <c r="P517">
        <f t="shared" ca="1" si="81"/>
        <v>0.03</v>
      </c>
      <c r="Q517">
        <f t="shared" ca="1" si="81"/>
        <v>0.03</v>
      </c>
      <c r="R517">
        <f t="shared" ca="1" si="81"/>
        <v>0.03</v>
      </c>
      <c r="S517">
        <f t="shared" ca="1" si="81"/>
        <v>0.03</v>
      </c>
      <c r="T517">
        <f t="shared" ca="1" si="81"/>
        <v>0.03</v>
      </c>
      <c r="U517">
        <f t="shared" ca="1" si="81"/>
        <v>0.03</v>
      </c>
      <c r="V517">
        <f t="shared" ca="1" si="81"/>
        <v>0.03</v>
      </c>
      <c r="W517">
        <f t="shared" ca="1" si="81"/>
        <v>0.03</v>
      </c>
    </row>
    <row r="518" spans="1:23" x14ac:dyDescent="0.25">
      <c r="A518" t="s">
        <v>117</v>
      </c>
      <c r="B518" t="s">
        <v>6</v>
      </c>
      <c r="C518" t="s">
        <v>16</v>
      </c>
      <c r="D518" t="s">
        <v>17</v>
      </c>
      <c r="E518" t="s">
        <v>125</v>
      </c>
      <c r="F518" t="s">
        <v>127</v>
      </c>
      <c r="G518" t="s">
        <v>18</v>
      </c>
      <c r="J518" t="s">
        <v>79</v>
      </c>
      <c r="K518" t="s">
        <v>80</v>
      </c>
      <c r="L518" t="str" cm="1">
        <f t="array" aca="1" ref="L518" ca="1">INDEX([3]!data_multi,_xlfn.XMATCH(_xlfn.CONCAT(
SUBSTITUTE($A518,LEFT($A518,FIND($C518,$A518)+LEN($C518)-1),),
$F518:$I518,
SUBSTITUTE($J518,LEFT($A518,FIND($C518,$A518)+LEN($C518)-1),)),
[3]!index_multi),_xlfn.XMATCH(L$2,[3]!header_multi))</f>
        <v>GJ</v>
      </c>
      <c r="M518" cm="1">
        <f t="array" aca="1" ref="M518" ca="1">INDEX([3]!data_multi,_xlfn.XMATCH(_xlfn.CONCAT(
SUBSTITUTE($A518,LEFT($A518,FIND($C518,$A518)+LEN($C518)-1),),
$F518:$I518,
SUBSTITUTE($J518,LEFT($A518,FIND($C518,$A518)+LEN($C518)-1),)),
[3]!index_multi),_xlfn.XMATCH(M$2,[3]!header_multi))</f>
        <v>0.40500000000000003</v>
      </c>
      <c r="N518">
        <f t="shared" ca="1" si="81"/>
        <v>0.40500000000000003</v>
      </c>
      <c r="O518">
        <f t="shared" ca="1" si="81"/>
        <v>0.40500000000000003</v>
      </c>
      <c r="P518">
        <f t="shared" ca="1" si="81"/>
        <v>0.40500000000000003</v>
      </c>
      <c r="Q518">
        <f t="shared" ca="1" si="81"/>
        <v>0.40500000000000003</v>
      </c>
      <c r="R518">
        <f t="shared" ca="1" si="81"/>
        <v>0.40500000000000003</v>
      </c>
      <c r="S518">
        <f t="shared" ca="1" si="81"/>
        <v>0.40500000000000003</v>
      </c>
      <c r="T518">
        <f t="shared" ca="1" si="81"/>
        <v>0.40500000000000003</v>
      </c>
      <c r="U518">
        <f t="shared" ca="1" si="81"/>
        <v>0.40500000000000003</v>
      </c>
      <c r="V518">
        <f t="shared" ca="1" si="81"/>
        <v>0.40500000000000003</v>
      </c>
      <c r="W518">
        <f t="shared" ca="1" si="81"/>
        <v>0.40500000000000003</v>
      </c>
    </row>
    <row r="519" spans="1:23" x14ac:dyDescent="0.25">
      <c r="A519" t="s">
        <v>53</v>
      </c>
      <c r="B519" t="s">
        <v>6</v>
      </c>
      <c r="C519" t="s">
        <v>16</v>
      </c>
      <c r="D519" t="s">
        <v>17</v>
      </c>
      <c r="E519" t="s">
        <v>128</v>
      </c>
      <c r="G519" t="s">
        <v>21</v>
      </c>
      <c r="K519" t="s">
        <v>22</v>
      </c>
      <c r="L519" t="str" cm="1">
        <f t="array" aca="1" ref="L519" ca="1">INDEX([1]!data,_xlfn.XMATCH(_xlfn.CONCAT(
SUBSTITUTE($A519,LEFT($A519,FIND($C519,$A519)+LEN($C519)-1),),
$F519:$I519,
SUBSTITUTE($J519,LEFT($A519,FIND($C519,$A519)+LEN($C519)-1),)),
[1]!index),_xlfn.XMATCH(L$2,[1]!header))</f>
        <v>tonne</v>
      </c>
    </row>
    <row r="520" spans="1:23" x14ac:dyDescent="0.25">
      <c r="A520" t="s">
        <v>53</v>
      </c>
      <c r="B520" t="s">
        <v>6</v>
      </c>
      <c r="C520" t="s">
        <v>16</v>
      </c>
      <c r="D520" t="s">
        <v>17</v>
      </c>
      <c r="E520" t="s">
        <v>128</v>
      </c>
      <c r="G520" t="s">
        <v>23</v>
      </c>
      <c r="H520" t="s">
        <v>49</v>
      </c>
    </row>
    <row r="521" spans="1:23" x14ac:dyDescent="0.25">
      <c r="A521" t="s">
        <v>53</v>
      </c>
      <c r="B521" t="s">
        <v>6</v>
      </c>
      <c r="C521" t="s">
        <v>16</v>
      </c>
      <c r="D521" t="s">
        <v>17</v>
      </c>
      <c r="E521" t="s">
        <v>128</v>
      </c>
      <c r="G521" t="s">
        <v>18</v>
      </c>
      <c r="J521" t="s">
        <v>129</v>
      </c>
      <c r="K521" t="s">
        <v>20</v>
      </c>
      <c r="L521" t="str" cm="1">
        <f t="array" aca="1" ref="L521" ca="1">INDEX([1]!data,_xlfn.XMATCH(_xlfn.CONCAT(
SUBSTITUTE($A521,LEFT($A521,FIND($C521,$A521)+LEN($C521)-1),),
$C521,
$F521:$I521,
SUBSTITUTE($J521,LEFT($A521,FIND($C521,$A521)+LEN($C521)-1),)),
[1]!index),_xlfn.XMATCH(L$2,[1]!header))</f>
        <v>tonne</v>
      </c>
      <c r="M521" cm="1">
        <f t="array" aca="1" ref="M521" ca="1">INDEX([1]!data,_xlfn.XMATCH(_xlfn.CONCAT(
SUBSTITUTE($A521,LEFT($A521,FIND($C521,$A521)+LEN($C521)-1),),
$C521,
$F521:$I521,
SUBSTITUTE($J521,LEFT($A521,FIND($C521,$A521)+LEN($C521)-1),)),
[1]!index),_xlfn.XMATCH(M$2,[1]!header))</f>
        <v>1</v>
      </c>
      <c r="N521" cm="1">
        <f t="array" aca="1" ref="N521" ca="1">INDEX([1]!data,_xlfn.XMATCH(_xlfn.CONCAT(
SUBSTITUTE($A521,LEFT($A521,FIND($C521,$A521)+LEN($C521)-1),),
$C521,
$F521:$I521,
SUBSTITUTE($J521,LEFT($A521,FIND($C521,$A521)+LEN($C521)-1),)),
[1]!index),_xlfn.XMATCH(N$2,[1]!header))</f>
        <v>1</v>
      </c>
      <c r="O521" cm="1">
        <f t="array" aca="1" ref="O521" ca="1">INDEX([1]!data,_xlfn.XMATCH(_xlfn.CONCAT(
SUBSTITUTE($A521,LEFT($A521,FIND($C521,$A521)+LEN($C521)-1),),
$C521,
$F521:$I521,
SUBSTITUTE($J521,LEFT($A521,FIND($C521,$A521)+LEN($C521)-1),)),
[1]!index),_xlfn.XMATCH(O$2,[1]!header))</f>
        <v>1</v>
      </c>
      <c r="P521" cm="1">
        <f t="array" aca="1" ref="P521" ca="1">INDEX([1]!data,_xlfn.XMATCH(_xlfn.CONCAT(
SUBSTITUTE($A521,LEFT($A521,FIND($C521,$A521)+LEN($C521)-1),),
$C521,
$F521:$I521,
SUBSTITUTE($J521,LEFT($A521,FIND($C521,$A521)+LEN($C521)-1),)),
[1]!index),_xlfn.XMATCH(P$2,[1]!header))</f>
        <v>1</v>
      </c>
      <c r="Q521" cm="1">
        <f t="array" aca="1" ref="Q521" ca="1">INDEX([1]!data,_xlfn.XMATCH(_xlfn.CONCAT(
SUBSTITUTE($A521,LEFT($A521,FIND($C521,$A521)+LEN($C521)-1),),
$C521,
$F521:$I521,
SUBSTITUTE($J521,LEFT($A521,FIND($C521,$A521)+LEN($C521)-1),)),
[1]!index),_xlfn.XMATCH(Q$2,[1]!header))</f>
        <v>1</v>
      </c>
      <c r="R521" cm="1">
        <f t="array" aca="1" ref="R521" ca="1">INDEX([1]!data,_xlfn.XMATCH(_xlfn.CONCAT(
SUBSTITUTE($A521,LEFT($A521,FIND($C521,$A521)+LEN($C521)-1),),
$C521,
$F521:$I521,
SUBSTITUTE($J521,LEFT($A521,FIND($C521,$A521)+LEN($C521)-1),)),
[1]!index),_xlfn.XMATCH(R$2,[1]!header))</f>
        <v>1</v>
      </c>
      <c r="S521" cm="1">
        <f t="array" aca="1" ref="S521" ca="1">INDEX([1]!data,_xlfn.XMATCH(_xlfn.CONCAT(
SUBSTITUTE($A521,LEFT($A521,FIND($C521,$A521)+LEN($C521)-1),),
$C521,
$F521:$I521,
SUBSTITUTE($J521,LEFT($A521,FIND($C521,$A521)+LEN($C521)-1),)),
[1]!index),_xlfn.XMATCH(S$2,[1]!header))</f>
        <v>1</v>
      </c>
      <c r="T521" cm="1">
        <f t="array" aca="1" ref="T521" ca="1">INDEX([1]!data,_xlfn.XMATCH(_xlfn.CONCAT(
SUBSTITUTE($A521,LEFT($A521,FIND($C521,$A521)+LEN($C521)-1),),
$C521,
$F521:$I521,
SUBSTITUTE($J521,LEFT($A521,FIND($C521,$A521)+LEN($C521)-1),)),
[1]!index),_xlfn.XMATCH(T$2,[1]!header))</f>
        <v>1</v>
      </c>
      <c r="U521" cm="1">
        <f t="array" aca="1" ref="U521" ca="1">INDEX([1]!data,_xlfn.XMATCH(_xlfn.CONCAT(
SUBSTITUTE($A521,LEFT($A521,FIND($C521,$A521)+LEN($C521)-1),),
$C521,
$F521:$I521,
SUBSTITUTE($J521,LEFT($A521,FIND($C521,$A521)+LEN($C521)-1),)),
[1]!index),_xlfn.XMATCH(U$2,[1]!header))</f>
        <v>1</v>
      </c>
      <c r="V521" cm="1">
        <f t="array" aca="1" ref="V521" ca="1">INDEX([1]!data,_xlfn.XMATCH(_xlfn.CONCAT(
SUBSTITUTE($A521,LEFT($A521,FIND($C521,$A521)+LEN($C521)-1),),
$C521,
$F521:$I521,
SUBSTITUTE($J521,LEFT($A521,FIND($C521,$A521)+LEN($C521)-1),)),
[1]!index),_xlfn.XMATCH(V$2,[1]!header))</f>
        <v>1</v>
      </c>
      <c r="W521" cm="1">
        <f t="array" aca="1" ref="W521" ca="1">INDEX([1]!data,_xlfn.XMATCH(_xlfn.CONCAT(
SUBSTITUTE($A521,LEFT($A521,FIND($C521,$A521)+LEN($C521)-1),),
$C521,
$F521:$I521,
SUBSTITUTE($J521,LEFT($A521,FIND($C521,$A521)+LEN($C521)-1),)),
[1]!index),_xlfn.XMATCH(W$2,[1]!header))</f>
        <v>1</v>
      </c>
    </row>
    <row r="522" spans="1:23" x14ac:dyDescent="0.25">
      <c r="A522" t="s">
        <v>53</v>
      </c>
      <c r="B522" t="s">
        <v>6</v>
      </c>
      <c r="C522" t="s">
        <v>16</v>
      </c>
      <c r="D522" t="s">
        <v>17</v>
      </c>
      <c r="E522" t="s">
        <v>128</v>
      </c>
      <c r="G522" t="s">
        <v>18</v>
      </c>
      <c r="J522" t="s">
        <v>130</v>
      </c>
      <c r="K522" t="s">
        <v>20</v>
      </c>
      <c r="L522" t="str" cm="1">
        <f t="array" aca="1" ref="L522" ca="1">INDEX([1]!data,_xlfn.XMATCH(_xlfn.CONCAT(
SUBSTITUTE($A522,LEFT($A522,FIND($C522,$A522)+LEN($C522)-1),),
$C522,
$F522:$I522,
SUBSTITUTE($J522,LEFT($A522,FIND($C522,$A522)+LEN($C522)-1),)),
[1]!index),_xlfn.XMATCH(L$2,[1]!header))</f>
        <v>tonne</v>
      </c>
      <c r="M522" cm="1">
        <f t="array" aca="1" ref="M522" ca="1">INDEX([1]!data,_xlfn.XMATCH(_xlfn.CONCAT(
SUBSTITUTE($A522,LEFT($A522,FIND($C522,$A522)+LEN($C522)-1),),
$C522,
$F522:$I522,
SUBSTITUTE($J522,LEFT($A522,FIND($C522,$A522)+LEN($C522)-1),)),
[1]!index),_xlfn.XMATCH(M$2,[1]!header))</f>
        <v>1</v>
      </c>
      <c r="N522" cm="1">
        <f t="array" aca="1" ref="N522" ca="1">INDEX([1]!data,_xlfn.XMATCH(_xlfn.CONCAT(
SUBSTITUTE($A522,LEFT($A522,FIND($C522,$A522)+LEN($C522)-1),),
$C522,
$F522:$I522,
SUBSTITUTE($J522,LEFT($A522,FIND($C522,$A522)+LEN($C522)-1),)),
[1]!index),_xlfn.XMATCH(N$2,[1]!header))</f>
        <v>1</v>
      </c>
      <c r="O522" cm="1">
        <f t="array" aca="1" ref="O522" ca="1">INDEX([1]!data,_xlfn.XMATCH(_xlfn.CONCAT(
SUBSTITUTE($A522,LEFT($A522,FIND($C522,$A522)+LEN($C522)-1),),
$C522,
$F522:$I522,
SUBSTITUTE($J522,LEFT($A522,FIND($C522,$A522)+LEN($C522)-1),)),
[1]!index),_xlfn.XMATCH(O$2,[1]!header))</f>
        <v>1</v>
      </c>
      <c r="P522" cm="1">
        <f t="array" aca="1" ref="P522" ca="1">INDEX([1]!data,_xlfn.XMATCH(_xlfn.CONCAT(
SUBSTITUTE($A522,LEFT($A522,FIND($C522,$A522)+LEN($C522)-1),),
$C522,
$F522:$I522,
SUBSTITUTE($J522,LEFT($A522,FIND($C522,$A522)+LEN($C522)-1),)),
[1]!index),_xlfn.XMATCH(P$2,[1]!header))</f>
        <v>1</v>
      </c>
      <c r="Q522" cm="1">
        <f t="array" aca="1" ref="Q522" ca="1">INDEX([1]!data,_xlfn.XMATCH(_xlfn.CONCAT(
SUBSTITUTE($A522,LEFT($A522,FIND($C522,$A522)+LEN($C522)-1),),
$C522,
$F522:$I522,
SUBSTITUTE($J522,LEFT($A522,FIND($C522,$A522)+LEN($C522)-1),)),
[1]!index),_xlfn.XMATCH(Q$2,[1]!header))</f>
        <v>1</v>
      </c>
      <c r="R522" cm="1">
        <f t="array" aca="1" ref="R522" ca="1">INDEX([1]!data,_xlfn.XMATCH(_xlfn.CONCAT(
SUBSTITUTE($A522,LEFT($A522,FIND($C522,$A522)+LEN($C522)-1),),
$C522,
$F522:$I522,
SUBSTITUTE($J522,LEFT($A522,FIND($C522,$A522)+LEN($C522)-1),)),
[1]!index),_xlfn.XMATCH(R$2,[1]!header))</f>
        <v>1</v>
      </c>
      <c r="S522" cm="1">
        <f t="array" aca="1" ref="S522" ca="1">INDEX([1]!data,_xlfn.XMATCH(_xlfn.CONCAT(
SUBSTITUTE($A522,LEFT($A522,FIND($C522,$A522)+LEN($C522)-1),),
$C522,
$F522:$I522,
SUBSTITUTE($J522,LEFT($A522,FIND($C522,$A522)+LEN($C522)-1),)),
[1]!index),_xlfn.XMATCH(S$2,[1]!header))</f>
        <v>1</v>
      </c>
      <c r="T522" cm="1">
        <f t="array" aca="1" ref="T522" ca="1">INDEX([1]!data,_xlfn.XMATCH(_xlfn.CONCAT(
SUBSTITUTE($A522,LEFT($A522,FIND($C522,$A522)+LEN($C522)-1),),
$C522,
$F522:$I522,
SUBSTITUTE($J522,LEFT($A522,FIND($C522,$A522)+LEN($C522)-1),)),
[1]!index),_xlfn.XMATCH(T$2,[1]!header))</f>
        <v>1</v>
      </c>
      <c r="U522" cm="1">
        <f t="array" aca="1" ref="U522" ca="1">INDEX([1]!data,_xlfn.XMATCH(_xlfn.CONCAT(
SUBSTITUTE($A522,LEFT($A522,FIND($C522,$A522)+LEN($C522)-1),),
$C522,
$F522:$I522,
SUBSTITUTE($J522,LEFT($A522,FIND($C522,$A522)+LEN($C522)-1),)),
[1]!index),_xlfn.XMATCH(U$2,[1]!header))</f>
        <v>1</v>
      </c>
      <c r="V522" cm="1">
        <f t="array" aca="1" ref="V522" ca="1">INDEX([1]!data,_xlfn.XMATCH(_xlfn.CONCAT(
SUBSTITUTE($A522,LEFT($A522,FIND($C522,$A522)+LEN($C522)-1),),
$C522,
$F522:$I522,
SUBSTITUTE($J522,LEFT($A522,FIND($C522,$A522)+LEN($C522)-1),)),
[1]!index),_xlfn.XMATCH(V$2,[1]!header))</f>
        <v>1</v>
      </c>
      <c r="W522" cm="1">
        <f t="array" aca="1" ref="W522" ca="1">INDEX([1]!data,_xlfn.XMATCH(_xlfn.CONCAT(
SUBSTITUTE($A522,LEFT($A522,FIND($C522,$A522)+LEN($C522)-1),),
$C522,
$F522:$I522,
SUBSTITUTE($J522,LEFT($A522,FIND($C522,$A522)+LEN($C522)-1),)),
[1]!index),_xlfn.XMATCH(W$2,[1]!header))</f>
        <v>1</v>
      </c>
    </row>
    <row r="523" spans="1:23" x14ac:dyDescent="0.25">
      <c r="A523" t="s">
        <v>53</v>
      </c>
      <c r="B523" t="s">
        <v>6</v>
      </c>
      <c r="C523" t="s">
        <v>16</v>
      </c>
      <c r="D523" t="s">
        <v>17</v>
      </c>
      <c r="E523" t="s">
        <v>128</v>
      </c>
      <c r="G523" t="s">
        <v>18</v>
      </c>
      <c r="J523" t="s">
        <v>131</v>
      </c>
      <c r="K523" t="s">
        <v>20</v>
      </c>
      <c r="L523" t="str" cm="1">
        <f t="array" aca="1" ref="L523" ca="1">INDEX([1]!data,_xlfn.XMATCH(_xlfn.CONCAT(
SUBSTITUTE($A523,LEFT($A523,FIND($C523,$A523)+LEN($C523)-1),),
$C523,
$F523:$I523,
SUBSTITUTE($J523,LEFT($A523,FIND($C523,$A523)+LEN($C523)-1),)),
[1]!index),_xlfn.XMATCH(L$2,[1]!header))</f>
        <v>tonne</v>
      </c>
      <c r="M523" cm="1">
        <f t="array" aca="1" ref="M523" ca="1">INDEX([1]!data,_xlfn.XMATCH(_xlfn.CONCAT(
SUBSTITUTE($A523,LEFT($A523,FIND($C523,$A523)+LEN($C523)-1),),
$C523,
$F523:$I523,
SUBSTITUTE($J523,LEFT($A523,FIND($C523,$A523)+LEN($C523)-1),)),
[1]!index),_xlfn.XMATCH(M$2,[1]!header))</f>
        <v>1</v>
      </c>
      <c r="N523" cm="1">
        <f t="array" aca="1" ref="N523" ca="1">INDEX([1]!data,_xlfn.XMATCH(_xlfn.CONCAT(
SUBSTITUTE($A523,LEFT($A523,FIND($C523,$A523)+LEN($C523)-1),),
$C523,
$F523:$I523,
SUBSTITUTE($J523,LEFT($A523,FIND($C523,$A523)+LEN($C523)-1),)),
[1]!index),_xlfn.XMATCH(N$2,[1]!header))</f>
        <v>1</v>
      </c>
      <c r="O523" cm="1">
        <f t="array" aca="1" ref="O523" ca="1">INDEX([1]!data,_xlfn.XMATCH(_xlfn.CONCAT(
SUBSTITUTE($A523,LEFT($A523,FIND($C523,$A523)+LEN($C523)-1),),
$C523,
$F523:$I523,
SUBSTITUTE($J523,LEFT($A523,FIND($C523,$A523)+LEN($C523)-1),)),
[1]!index),_xlfn.XMATCH(O$2,[1]!header))</f>
        <v>1</v>
      </c>
      <c r="P523" cm="1">
        <f t="array" aca="1" ref="P523" ca="1">INDEX([1]!data,_xlfn.XMATCH(_xlfn.CONCAT(
SUBSTITUTE($A523,LEFT($A523,FIND($C523,$A523)+LEN($C523)-1),),
$C523,
$F523:$I523,
SUBSTITUTE($J523,LEFT($A523,FIND($C523,$A523)+LEN($C523)-1),)),
[1]!index),_xlfn.XMATCH(P$2,[1]!header))</f>
        <v>1</v>
      </c>
      <c r="Q523" cm="1">
        <f t="array" aca="1" ref="Q523" ca="1">INDEX([1]!data,_xlfn.XMATCH(_xlfn.CONCAT(
SUBSTITUTE($A523,LEFT($A523,FIND($C523,$A523)+LEN($C523)-1),),
$C523,
$F523:$I523,
SUBSTITUTE($J523,LEFT($A523,FIND($C523,$A523)+LEN($C523)-1),)),
[1]!index),_xlfn.XMATCH(Q$2,[1]!header))</f>
        <v>1</v>
      </c>
      <c r="R523" cm="1">
        <f t="array" aca="1" ref="R523" ca="1">INDEX([1]!data,_xlfn.XMATCH(_xlfn.CONCAT(
SUBSTITUTE($A523,LEFT($A523,FIND($C523,$A523)+LEN($C523)-1),),
$C523,
$F523:$I523,
SUBSTITUTE($J523,LEFT($A523,FIND($C523,$A523)+LEN($C523)-1),)),
[1]!index),_xlfn.XMATCH(R$2,[1]!header))</f>
        <v>1</v>
      </c>
      <c r="S523" cm="1">
        <f t="array" aca="1" ref="S523" ca="1">INDEX([1]!data,_xlfn.XMATCH(_xlfn.CONCAT(
SUBSTITUTE($A523,LEFT($A523,FIND($C523,$A523)+LEN($C523)-1),),
$C523,
$F523:$I523,
SUBSTITUTE($J523,LEFT($A523,FIND($C523,$A523)+LEN($C523)-1),)),
[1]!index),_xlfn.XMATCH(S$2,[1]!header))</f>
        <v>1</v>
      </c>
      <c r="T523" cm="1">
        <f t="array" aca="1" ref="T523" ca="1">INDEX([1]!data,_xlfn.XMATCH(_xlfn.CONCAT(
SUBSTITUTE($A523,LEFT($A523,FIND($C523,$A523)+LEN($C523)-1),),
$C523,
$F523:$I523,
SUBSTITUTE($J523,LEFT($A523,FIND($C523,$A523)+LEN($C523)-1),)),
[1]!index),_xlfn.XMATCH(T$2,[1]!header))</f>
        <v>1</v>
      </c>
      <c r="U523" cm="1">
        <f t="array" aca="1" ref="U523" ca="1">INDEX([1]!data,_xlfn.XMATCH(_xlfn.CONCAT(
SUBSTITUTE($A523,LEFT($A523,FIND($C523,$A523)+LEN($C523)-1),),
$C523,
$F523:$I523,
SUBSTITUTE($J523,LEFT($A523,FIND($C523,$A523)+LEN($C523)-1),)),
[1]!index),_xlfn.XMATCH(U$2,[1]!header))</f>
        <v>1</v>
      </c>
      <c r="V523" cm="1">
        <f t="array" aca="1" ref="V523" ca="1">INDEX([1]!data,_xlfn.XMATCH(_xlfn.CONCAT(
SUBSTITUTE($A523,LEFT($A523,FIND($C523,$A523)+LEN($C523)-1),),
$C523,
$F523:$I523,
SUBSTITUTE($J523,LEFT($A523,FIND($C523,$A523)+LEN($C523)-1),)),
[1]!index),_xlfn.XMATCH(V$2,[1]!header))</f>
        <v>1</v>
      </c>
      <c r="W523" cm="1">
        <f t="array" aca="1" ref="W523" ca="1">INDEX([1]!data,_xlfn.XMATCH(_xlfn.CONCAT(
SUBSTITUTE($A523,LEFT($A523,FIND($C523,$A523)+LEN($C523)-1),),
$C523,
$F523:$I523,
SUBSTITUTE($J523,LEFT($A523,FIND($C523,$A523)+LEN($C523)-1),)),
[1]!index),_xlfn.XMATCH(W$2,[1]!header))</f>
        <v>1</v>
      </c>
    </row>
    <row r="524" spans="1:23" x14ac:dyDescent="0.25">
      <c r="A524" t="s">
        <v>53</v>
      </c>
      <c r="B524" t="s">
        <v>6</v>
      </c>
      <c r="C524" t="s">
        <v>16</v>
      </c>
      <c r="D524" t="s">
        <v>17</v>
      </c>
      <c r="E524" t="s">
        <v>128</v>
      </c>
      <c r="G524" t="s">
        <v>18</v>
      </c>
      <c r="J524" t="s">
        <v>0</v>
      </c>
      <c r="K524" t="s">
        <v>20</v>
      </c>
      <c r="L524" t="str" cm="1">
        <f t="array" aca="1" ref="L524" ca="1">INDEX([1]!data,_xlfn.XMATCH(_xlfn.CONCAT(
SUBSTITUTE($A524,LEFT($A524,FIND($C524,$A524)+LEN($C524)-1),),
$C524,
$F524:$I524,
SUBSTITUTE($J524,LEFT($A524,FIND($C524,$A524)+LEN($C524)-1),)),
[1]!index),_xlfn.XMATCH(L$2,[1]!header))</f>
        <v>tonne</v>
      </c>
      <c r="M524" cm="1">
        <f t="array" aca="1" ref="M524" ca="1">INDEX([1]!data,_xlfn.XMATCH(_xlfn.CONCAT(
SUBSTITUTE($A524,LEFT($A524,FIND($C524,$A524)+LEN($C524)-1),),
$C524,
$F524:$I524,
SUBSTITUTE($J524,LEFT($A524,FIND($C524,$A524)+LEN($C524)-1),)),
[1]!index),_xlfn.XMATCH(M$2,[1]!header))</f>
        <v>1</v>
      </c>
      <c r="N524" cm="1">
        <f t="array" aca="1" ref="N524" ca="1">INDEX([1]!data,_xlfn.XMATCH(_xlfn.CONCAT(
SUBSTITUTE($A524,LEFT($A524,FIND($C524,$A524)+LEN($C524)-1),),
$C524,
$F524:$I524,
SUBSTITUTE($J524,LEFT($A524,FIND($C524,$A524)+LEN($C524)-1),)),
[1]!index),_xlfn.XMATCH(N$2,[1]!header))</f>
        <v>1</v>
      </c>
      <c r="O524" cm="1">
        <f t="array" aca="1" ref="O524" ca="1">INDEX([1]!data,_xlfn.XMATCH(_xlfn.CONCAT(
SUBSTITUTE($A524,LEFT($A524,FIND($C524,$A524)+LEN($C524)-1),),
$C524,
$F524:$I524,
SUBSTITUTE($J524,LEFT($A524,FIND($C524,$A524)+LEN($C524)-1),)),
[1]!index),_xlfn.XMATCH(O$2,[1]!header))</f>
        <v>1</v>
      </c>
      <c r="P524" cm="1">
        <f t="array" aca="1" ref="P524" ca="1">INDEX([1]!data,_xlfn.XMATCH(_xlfn.CONCAT(
SUBSTITUTE($A524,LEFT($A524,FIND($C524,$A524)+LEN($C524)-1),),
$C524,
$F524:$I524,
SUBSTITUTE($J524,LEFT($A524,FIND($C524,$A524)+LEN($C524)-1),)),
[1]!index),_xlfn.XMATCH(P$2,[1]!header))</f>
        <v>1</v>
      </c>
      <c r="Q524" cm="1">
        <f t="array" aca="1" ref="Q524" ca="1">INDEX([1]!data,_xlfn.XMATCH(_xlfn.CONCAT(
SUBSTITUTE($A524,LEFT($A524,FIND($C524,$A524)+LEN($C524)-1),),
$C524,
$F524:$I524,
SUBSTITUTE($J524,LEFT($A524,FIND($C524,$A524)+LEN($C524)-1),)),
[1]!index),_xlfn.XMATCH(Q$2,[1]!header))</f>
        <v>1</v>
      </c>
      <c r="R524" cm="1">
        <f t="array" aca="1" ref="R524" ca="1">INDEX([1]!data,_xlfn.XMATCH(_xlfn.CONCAT(
SUBSTITUTE($A524,LEFT($A524,FIND($C524,$A524)+LEN($C524)-1),),
$C524,
$F524:$I524,
SUBSTITUTE($J524,LEFT($A524,FIND($C524,$A524)+LEN($C524)-1),)),
[1]!index),_xlfn.XMATCH(R$2,[1]!header))</f>
        <v>1</v>
      </c>
      <c r="S524" cm="1">
        <f t="array" aca="1" ref="S524" ca="1">INDEX([1]!data,_xlfn.XMATCH(_xlfn.CONCAT(
SUBSTITUTE($A524,LEFT($A524,FIND($C524,$A524)+LEN($C524)-1),),
$C524,
$F524:$I524,
SUBSTITUTE($J524,LEFT($A524,FIND($C524,$A524)+LEN($C524)-1),)),
[1]!index),_xlfn.XMATCH(S$2,[1]!header))</f>
        <v>1</v>
      </c>
      <c r="T524" cm="1">
        <f t="array" aca="1" ref="T524" ca="1">INDEX([1]!data,_xlfn.XMATCH(_xlfn.CONCAT(
SUBSTITUTE($A524,LEFT($A524,FIND($C524,$A524)+LEN($C524)-1),),
$C524,
$F524:$I524,
SUBSTITUTE($J524,LEFT($A524,FIND($C524,$A524)+LEN($C524)-1),)),
[1]!index),_xlfn.XMATCH(T$2,[1]!header))</f>
        <v>1</v>
      </c>
      <c r="U524" cm="1">
        <f t="array" aca="1" ref="U524" ca="1">INDEX([1]!data,_xlfn.XMATCH(_xlfn.CONCAT(
SUBSTITUTE($A524,LEFT($A524,FIND($C524,$A524)+LEN($C524)-1),),
$C524,
$F524:$I524,
SUBSTITUTE($J524,LEFT($A524,FIND($C524,$A524)+LEN($C524)-1),)),
[1]!index),_xlfn.XMATCH(U$2,[1]!header))</f>
        <v>1</v>
      </c>
      <c r="V524" cm="1">
        <f t="array" aca="1" ref="V524" ca="1">INDEX([1]!data,_xlfn.XMATCH(_xlfn.CONCAT(
SUBSTITUTE($A524,LEFT($A524,FIND($C524,$A524)+LEN($C524)-1),),
$C524,
$F524:$I524,
SUBSTITUTE($J524,LEFT($A524,FIND($C524,$A524)+LEN($C524)-1),)),
[1]!index),_xlfn.XMATCH(V$2,[1]!header))</f>
        <v>1</v>
      </c>
      <c r="W524" cm="1">
        <f t="array" aca="1" ref="W524" ca="1">INDEX([1]!data,_xlfn.XMATCH(_xlfn.CONCAT(
SUBSTITUTE($A524,LEFT($A524,FIND($C524,$A524)+LEN($C524)-1),),
$C524,
$F524:$I524,
SUBSTITUTE($J524,LEFT($A524,FIND($C524,$A524)+LEN($C524)-1),)),
[1]!index),_xlfn.XMATCH(W$2,[1]!header))</f>
        <v>1</v>
      </c>
    </row>
    <row r="525" spans="1:23" x14ac:dyDescent="0.25">
      <c r="A525" t="s">
        <v>53</v>
      </c>
      <c r="B525" t="s">
        <v>6</v>
      </c>
      <c r="C525" t="s">
        <v>16</v>
      </c>
      <c r="D525" t="s">
        <v>17</v>
      </c>
      <c r="E525" t="s">
        <v>128</v>
      </c>
      <c r="G525" t="s">
        <v>18</v>
      </c>
      <c r="J525" t="s">
        <v>58</v>
      </c>
      <c r="K525" t="s">
        <v>20</v>
      </c>
      <c r="L525" t="str" cm="1">
        <f t="array" aca="1" ref="L525" ca="1">INDEX([1]!data,_xlfn.XMATCH(_xlfn.CONCAT(
SUBSTITUTE($A525,LEFT($A525,FIND($C525,$A525)+LEN($C525)-1),),
$C525,
$F525:$I525,
SUBSTITUTE($J525,LEFT($A525,FIND($C525,$A525)+LEN($C525)-1),)),
[1]!index),_xlfn.XMATCH(L$2,[1]!header))</f>
        <v>GJ</v>
      </c>
      <c r="M525" cm="1">
        <f t="array" aca="1" ref="M525" ca="1">INDEX([1]!data,_xlfn.XMATCH(_xlfn.CONCAT(
SUBSTITUTE($A525,LEFT($A525,FIND($C525,$A525)+LEN($C525)-1),),
$C525,
$F525:$I525,
SUBSTITUTE($J525,LEFT($A525,FIND($C525,$A525)+LEN($C525)-1),)),
[1]!index),_xlfn.XMATCH(M$2,[1]!header))</f>
        <v>2.5000000000000001E-2</v>
      </c>
      <c r="N525" cm="1">
        <f t="array" aca="1" ref="N525" ca="1">INDEX([1]!data,_xlfn.XMATCH(_xlfn.CONCAT(
SUBSTITUTE($A525,LEFT($A525,FIND($C525,$A525)+LEN($C525)-1),),
$C525,
$F525:$I525,
SUBSTITUTE($J525,LEFT($A525,FIND($C525,$A525)+LEN($C525)-1),)),
[1]!index),_xlfn.XMATCH(N$2,[1]!header))</f>
        <v>2.5000000000000001E-2</v>
      </c>
      <c r="O525" cm="1">
        <f t="array" aca="1" ref="O525" ca="1">INDEX([1]!data,_xlfn.XMATCH(_xlfn.CONCAT(
SUBSTITUTE($A525,LEFT($A525,FIND($C525,$A525)+LEN($C525)-1),),
$C525,
$F525:$I525,
SUBSTITUTE($J525,LEFT($A525,FIND($C525,$A525)+LEN($C525)-1),)),
[1]!index),_xlfn.XMATCH(O$2,[1]!header))</f>
        <v>2.5000000000000001E-2</v>
      </c>
      <c r="P525" cm="1">
        <f t="array" aca="1" ref="P525" ca="1">INDEX([1]!data,_xlfn.XMATCH(_xlfn.CONCAT(
SUBSTITUTE($A525,LEFT($A525,FIND($C525,$A525)+LEN($C525)-1),),
$C525,
$F525:$I525,
SUBSTITUTE($J525,LEFT($A525,FIND($C525,$A525)+LEN($C525)-1),)),
[1]!index),_xlfn.XMATCH(P$2,[1]!header))</f>
        <v>2.5000000000000001E-2</v>
      </c>
      <c r="Q525" cm="1">
        <f t="array" aca="1" ref="Q525" ca="1">INDEX([1]!data,_xlfn.XMATCH(_xlfn.CONCAT(
SUBSTITUTE($A525,LEFT($A525,FIND($C525,$A525)+LEN($C525)-1),),
$C525,
$F525:$I525,
SUBSTITUTE($J525,LEFT($A525,FIND($C525,$A525)+LEN($C525)-1),)),
[1]!index),_xlfn.XMATCH(Q$2,[1]!header))</f>
        <v>2.5000000000000001E-2</v>
      </c>
      <c r="R525" cm="1">
        <f t="array" aca="1" ref="R525" ca="1">INDEX([1]!data,_xlfn.XMATCH(_xlfn.CONCAT(
SUBSTITUTE($A525,LEFT($A525,FIND($C525,$A525)+LEN($C525)-1),),
$C525,
$F525:$I525,
SUBSTITUTE($J525,LEFT($A525,FIND($C525,$A525)+LEN($C525)-1),)),
[1]!index),_xlfn.XMATCH(R$2,[1]!header))</f>
        <v>2.5000000000000001E-2</v>
      </c>
      <c r="S525" cm="1">
        <f t="array" aca="1" ref="S525" ca="1">INDEX([1]!data,_xlfn.XMATCH(_xlfn.CONCAT(
SUBSTITUTE($A525,LEFT($A525,FIND($C525,$A525)+LEN($C525)-1),),
$C525,
$F525:$I525,
SUBSTITUTE($J525,LEFT($A525,FIND($C525,$A525)+LEN($C525)-1),)),
[1]!index),_xlfn.XMATCH(S$2,[1]!header))</f>
        <v>2.5000000000000001E-2</v>
      </c>
      <c r="T525" cm="1">
        <f t="array" aca="1" ref="T525" ca="1">INDEX([1]!data,_xlfn.XMATCH(_xlfn.CONCAT(
SUBSTITUTE($A525,LEFT($A525,FIND($C525,$A525)+LEN($C525)-1),),
$C525,
$F525:$I525,
SUBSTITUTE($J525,LEFT($A525,FIND($C525,$A525)+LEN($C525)-1),)),
[1]!index),_xlfn.XMATCH(T$2,[1]!header))</f>
        <v>2.5000000000000001E-2</v>
      </c>
      <c r="U525" cm="1">
        <f t="array" aca="1" ref="U525" ca="1">INDEX([1]!data,_xlfn.XMATCH(_xlfn.CONCAT(
SUBSTITUTE($A525,LEFT($A525,FIND($C525,$A525)+LEN($C525)-1),),
$C525,
$F525:$I525,
SUBSTITUTE($J525,LEFT($A525,FIND($C525,$A525)+LEN($C525)-1),)),
[1]!index),_xlfn.XMATCH(U$2,[1]!header))</f>
        <v>2.5000000000000001E-2</v>
      </c>
      <c r="V525" cm="1">
        <f t="array" aca="1" ref="V525" ca="1">INDEX([1]!data,_xlfn.XMATCH(_xlfn.CONCAT(
SUBSTITUTE($A525,LEFT($A525,FIND($C525,$A525)+LEN($C525)-1),),
$C525,
$F525:$I525,
SUBSTITUTE($J525,LEFT($A525,FIND($C525,$A525)+LEN($C525)-1),)),
[1]!index),_xlfn.XMATCH(V$2,[1]!header))</f>
        <v>2.5000000000000001E-2</v>
      </c>
      <c r="W525" cm="1">
        <f t="array" aca="1" ref="W525" ca="1">INDEX([1]!data,_xlfn.XMATCH(_xlfn.CONCAT(
SUBSTITUTE($A525,LEFT($A525,FIND($C525,$A525)+LEN($C525)-1),),
$C525,
$F525:$I525,
SUBSTITUTE($J525,LEFT($A525,FIND($C525,$A525)+LEN($C525)-1),)),
[1]!index),_xlfn.XMATCH(W$2,[1]!header))</f>
        <v>2.5000000000000001E-2</v>
      </c>
    </row>
    <row r="526" spans="1:23" x14ac:dyDescent="0.25">
      <c r="A526" t="s">
        <v>53</v>
      </c>
      <c r="B526" t="s">
        <v>6</v>
      </c>
      <c r="C526" t="s">
        <v>16</v>
      </c>
      <c r="D526" t="s">
        <v>17</v>
      </c>
      <c r="E526" t="s">
        <v>128</v>
      </c>
      <c r="G526" t="s">
        <v>18</v>
      </c>
      <c r="J526" t="s">
        <v>59</v>
      </c>
      <c r="K526" t="s">
        <v>20</v>
      </c>
      <c r="L526" t="str" cm="1">
        <f t="array" aca="1" ref="L526" ca="1">INDEX([1]!data,_xlfn.XMATCH(_xlfn.CONCAT(
SUBSTITUTE($A526,LEFT($A526,FIND($C526,$A526)+LEN($C526)-1),),
$C526,
$F526:$I526,
SUBSTITUTE($J526,LEFT($A526,FIND($C526,$A526)+LEN($C526)-1),)),
[1]!index),_xlfn.XMATCH(L$2,[1]!header))</f>
        <v>GJ</v>
      </c>
      <c r="M526" cm="1">
        <f t="array" aca="1" ref="M526" ca="1">INDEX([1]!data,_xlfn.XMATCH(_xlfn.CONCAT(
SUBSTITUTE($A526,LEFT($A526,FIND($C526,$A526)+LEN($C526)-1),),
$C526,
$F526:$I526,
SUBSTITUTE($J526,LEFT($A526,FIND($C526,$A526)+LEN($C526)-1),)),
[1]!index),_xlfn.XMATCH(M$2,[1]!header))</f>
        <v>2.5000000000000001E-2</v>
      </c>
      <c r="N526" cm="1">
        <f t="array" aca="1" ref="N526" ca="1">INDEX([1]!data,_xlfn.XMATCH(_xlfn.CONCAT(
SUBSTITUTE($A526,LEFT($A526,FIND($C526,$A526)+LEN($C526)-1),),
$C526,
$F526:$I526,
SUBSTITUTE($J526,LEFT($A526,FIND($C526,$A526)+LEN($C526)-1),)),
[1]!index),_xlfn.XMATCH(N$2,[1]!header))</f>
        <v>2.5000000000000001E-2</v>
      </c>
      <c r="O526" cm="1">
        <f t="array" aca="1" ref="O526" ca="1">INDEX([1]!data,_xlfn.XMATCH(_xlfn.CONCAT(
SUBSTITUTE($A526,LEFT($A526,FIND($C526,$A526)+LEN($C526)-1),),
$C526,
$F526:$I526,
SUBSTITUTE($J526,LEFT($A526,FIND($C526,$A526)+LEN($C526)-1),)),
[1]!index),_xlfn.XMATCH(O$2,[1]!header))</f>
        <v>2.5000000000000001E-2</v>
      </c>
      <c r="P526" cm="1">
        <f t="array" aca="1" ref="P526" ca="1">INDEX([1]!data,_xlfn.XMATCH(_xlfn.CONCAT(
SUBSTITUTE($A526,LEFT($A526,FIND($C526,$A526)+LEN($C526)-1),),
$C526,
$F526:$I526,
SUBSTITUTE($J526,LEFT($A526,FIND($C526,$A526)+LEN($C526)-1),)),
[1]!index),_xlfn.XMATCH(P$2,[1]!header))</f>
        <v>2.5000000000000001E-2</v>
      </c>
      <c r="Q526" cm="1">
        <f t="array" aca="1" ref="Q526" ca="1">INDEX([1]!data,_xlfn.XMATCH(_xlfn.CONCAT(
SUBSTITUTE($A526,LEFT($A526,FIND($C526,$A526)+LEN($C526)-1),),
$C526,
$F526:$I526,
SUBSTITUTE($J526,LEFT($A526,FIND($C526,$A526)+LEN($C526)-1),)),
[1]!index),_xlfn.XMATCH(Q$2,[1]!header))</f>
        <v>2.5000000000000001E-2</v>
      </c>
      <c r="R526" cm="1">
        <f t="array" aca="1" ref="R526" ca="1">INDEX([1]!data,_xlfn.XMATCH(_xlfn.CONCAT(
SUBSTITUTE($A526,LEFT($A526,FIND($C526,$A526)+LEN($C526)-1),),
$C526,
$F526:$I526,
SUBSTITUTE($J526,LEFT($A526,FIND($C526,$A526)+LEN($C526)-1),)),
[1]!index),_xlfn.XMATCH(R$2,[1]!header))</f>
        <v>2.5000000000000001E-2</v>
      </c>
      <c r="S526" cm="1">
        <f t="array" aca="1" ref="S526" ca="1">INDEX([1]!data,_xlfn.XMATCH(_xlfn.CONCAT(
SUBSTITUTE($A526,LEFT($A526,FIND($C526,$A526)+LEN($C526)-1),),
$C526,
$F526:$I526,
SUBSTITUTE($J526,LEFT($A526,FIND($C526,$A526)+LEN($C526)-1),)),
[1]!index),_xlfn.XMATCH(S$2,[1]!header))</f>
        <v>2.5000000000000001E-2</v>
      </c>
      <c r="T526" cm="1">
        <f t="array" aca="1" ref="T526" ca="1">INDEX([1]!data,_xlfn.XMATCH(_xlfn.CONCAT(
SUBSTITUTE($A526,LEFT($A526,FIND($C526,$A526)+LEN($C526)-1),),
$C526,
$F526:$I526,
SUBSTITUTE($J526,LEFT($A526,FIND($C526,$A526)+LEN($C526)-1),)),
[1]!index),_xlfn.XMATCH(T$2,[1]!header))</f>
        <v>2.5000000000000001E-2</v>
      </c>
      <c r="U526" cm="1">
        <f t="array" aca="1" ref="U526" ca="1">INDEX([1]!data,_xlfn.XMATCH(_xlfn.CONCAT(
SUBSTITUTE($A526,LEFT($A526,FIND($C526,$A526)+LEN($C526)-1),),
$C526,
$F526:$I526,
SUBSTITUTE($J526,LEFT($A526,FIND($C526,$A526)+LEN($C526)-1),)),
[1]!index),_xlfn.XMATCH(U$2,[1]!header))</f>
        <v>2.5000000000000001E-2</v>
      </c>
      <c r="V526" cm="1">
        <f t="array" aca="1" ref="V526" ca="1">INDEX([1]!data,_xlfn.XMATCH(_xlfn.CONCAT(
SUBSTITUTE($A526,LEFT($A526,FIND($C526,$A526)+LEN($C526)-1),),
$C526,
$F526:$I526,
SUBSTITUTE($J526,LEFT($A526,FIND($C526,$A526)+LEN($C526)-1),)),
[1]!index),_xlfn.XMATCH(V$2,[1]!header))</f>
        <v>2.5000000000000001E-2</v>
      </c>
      <c r="W526" cm="1">
        <f t="array" aca="1" ref="W526" ca="1">INDEX([1]!data,_xlfn.XMATCH(_xlfn.CONCAT(
SUBSTITUTE($A526,LEFT($A526,FIND($C526,$A526)+LEN($C526)-1),),
$C526,
$F526:$I526,
SUBSTITUTE($J526,LEFT($A526,FIND($C526,$A526)+LEN($C526)-1),)),
[1]!index),_xlfn.XMATCH(W$2,[1]!header))</f>
        <v>2.5000000000000001E-2</v>
      </c>
    </row>
    <row r="527" spans="1:23" x14ac:dyDescent="0.25">
      <c r="A527" t="s">
        <v>129</v>
      </c>
      <c r="B527" t="s">
        <v>6</v>
      </c>
      <c r="C527" t="s">
        <v>16</v>
      </c>
      <c r="D527" t="s">
        <v>17</v>
      </c>
      <c r="E527" t="s">
        <v>132</v>
      </c>
      <c r="G527" t="s">
        <v>21</v>
      </c>
      <c r="K527" t="s">
        <v>22</v>
      </c>
      <c r="L527" t="str" cm="1">
        <f t="array" aca="1" ref="L527" ca="1">INDEX([1]!data,_xlfn.XMATCH(_xlfn.CONCAT(
SUBSTITUTE($A527,LEFT($A527,FIND($C527,$A527)+LEN($C527)-1),),
$F527:$I527,
SUBSTITUTE($J527,LEFT($A527,FIND($C527,$A527)+LEN($C527)-1),)),
[1]!index),_xlfn.XMATCH(L$2,[1]!header))</f>
        <v>tonne</v>
      </c>
    </row>
    <row r="528" spans="1:23" x14ac:dyDescent="0.25">
      <c r="A528" t="s">
        <v>129</v>
      </c>
      <c r="B528" t="s">
        <v>6</v>
      </c>
      <c r="C528" t="s">
        <v>16</v>
      </c>
      <c r="D528" t="s">
        <v>17</v>
      </c>
      <c r="E528" t="s">
        <v>132</v>
      </c>
      <c r="G528" t="s">
        <v>23</v>
      </c>
      <c r="H528" t="s">
        <v>61</v>
      </c>
    </row>
    <row r="529" spans="1:23" x14ac:dyDescent="0.25">
      <c r="A529" t="s">
        <v>129</v>
      </c>
      <c r="B529" t="s">
        <v>6</v>
      </c>
      <c r="C529" t="s">
        <v>16</v>
      </c>
      <c r="D529" t="s">
        <v>17</v>
      </c>
      <c r="E529" t="s">
        <v>132</v>
      </c>
      <c r="G529" t="s">
        <v>62</v>
      </c>
      <c r="K529" t="s">
        <v>63</v>
      </c>
      <c r="L529" t="s">
        <v>64</v>
      </c>
      <c r="M529" cm="1">
        <f t="array" aca="1" ref="M529" ca="1">INDEX([3]!data,_xlfn.XMATCH(_xlfn.CONCAT(
SUBSTITUTE($A529,LEFT($A529,FIND($C529,$A529)+LEN($C529)-1),),
$F529),
[3]!index),_xlfn.XMATCH($G529,[3]!header))</f>
        <v>0.35</v>
      </c>
      <c r="N529">
        <f t="shared" ref="N529:W530" ca="1" si="82">M529</f>
        <v>0.35</v>
      </c>
      <c r="O529">
        <f t="shared" ca="1" si="82"/>
        <v>0.35</v>
      </c>
      <c r="P529">
        <f t="shared" ca="1" si="82"/>
        <v>0.35</v>
      </c>
      <c r="Q529">
        <f t="shared" ca="1" si="82"/>
        <v>0.35</v>
      </c>
      <c r="R529">
        <f t="shared" ca="1" si="82"/>
        <v>0.35</v>
      </c>
      <c r="S529">
        <f t="shared" ca="1" si="82"/>
        <v>0.35</v>
      </c>
      <c r="T529">
        <f t="shared" ca="1" si="82"/>
        <v>0.35</v>
      </c>
      <c r="U529">
        <f t="shared" ca="1" si="82"/>
        <v>0.35</v>
      </c>
      <c r="V529">
        <f t="shared" ca="1" si="82"/>
        <v>0.35</v>
      </c>
      <c r="W529">
        <f t="shared" ca="1" si="82"/>
        <v>0.35</v>
      </c>
    </row>
    <row r="530" spans="1:23" x14ac:dyDescent="0.25">
      <c r="A530" t="s">
        <v>129</v>
      </c>
      <c r="B530" t="s">
        <v>6</v>
      </c>
      <c r="C530" t="s">
        <v>16</v>
      </c>
      <c r="D530" t="s">
        <v>17</v>
      </c>
      <c r="E530" t="s">
        <v>132</v>
      </c>
      <c r="G530" t="s">
        <v>65</v>
      </c>
      <c r="K530" t="s">
        <v>63</v>
      </c>
      <c r="M530" cm="1">
        <f t="array" aca="1" ref="M530" ca="1">INDEX([3]!data,_xlfn.XMATCH(_xlfn.CONCAT(
SUBSTITUTE($A530,LEFT($A530,FIND($C530,$A530)+LEN($C530)-1),),
$F530),
[3]!index),_xlfn.XMATCH($G530,[3]!header))</f>
        <v>10</v>
      </c>
      <c r="N530">
        <f t="shared" ca="1" si="82"/>
        <v>10</v>
      </c>
      <c r="O530">
        <f t="shared" ca="1" si="82"/>
        <v>10</v>
      </c>
      <c r="P530">
        <f t="shared" ca="1" si="82"/>
        <v>10</v>
      </c>
      <c r="Q530">
        <f t="shared" ca="1" si="82"/>
        <v>10</v>
      </c>
      <c r="R530">
        <f t="shared" ca="1" si="82"/>
        <v>10</v>
      </c>
      <c r="S530">
        <f t="shared" ca="1" si="82"/>
        <v>10</v>
      </c>
      <c r="T530">
        <f t="shared" ca="1" si="82"/>
        <v>10</v>
      </c>
      <c r="U530">
        <f t="shared" ca="1" si="82"/>
        <v>10</v>
      </c>
      <c r="V530">
        <f t="shared" ca="1" si="82"/>
        <v>10</v>
      </c>
      <c r="W530">
        <f t="shared" ca="1" si="82"/>
        <v>10</v>
      </c>
    </row>
    <row r="531" spans="1:23" x14ac:dyDescent="0.25">
      <c r="A531" t="s">
        <v>129</v>
      </c>
      <c r="B531" t="s">
        <v>6</v>
      </c>
      <c r="C531" t="s">
        <v>16</v>
      </c>
      <c r="D531" t="s">
        <v>17</v>
      </c>
      <c r="E531" t="s">
        <v>132</v>
      </c>
      <c r="F531" t="s">
        <v>81</v>
      </c>
      <c r="G531" t="s">
        <v>7</v>
      </c>
    </row>
    <row r="532" spans="1:23" x14ac:dyDescent="0.25">
      <c r="A532" t="s">
        <v>129</v>
      </c>
      <c r="B532" t="s">
        <v>6</v>
      </c>
      <c r="C532" t="s">
        <v>16</v>
      </c>
      <c r="D532" t="s">
        <v>17</v>
      </c>
      <c r="E532" t="s">
        <v>132</v>
      </c>
      <c r="F532" t="s">
        <v>81</v>
      </c>
      <c r="G532" t="s">
        <v>67</v>
      </c>
      <c r="K532" t="s">
        <v>63</v>
      </c>
      <c r="L532" t="s">
        <v>68</v>
      </c>
      <c r="M532" cm="1">
        <f t="array" aca="1" ref="M532" ca="1">INDEX([3]!data,_xlfn.XMATCH(_xlfn.CONCAT(
SUBSTITUTE($A532,LEFT($A532,FIND($C532,$A532)+LEN($C532)-1),),
$F532),
[3]!index),_xlfn.XMATCH($G532,[3]!header))</f>
        <v>1930</v>
      </c>
      <c r="N532">
        <f t="shared" ref="N532:W534" ca="1" si="83">M532</f>
        <v>1930</v>
      </c>
      <c r="O532">
        <f t="shared" ca="1" si="83"/>
        <v>1930</v>
      </c>
      <c r="P532">
        <f t="shared" ca="1" si="83"/>
        <v>1930</v>
      </c>
      <c r="Q532">
        <f t="shared" ca="1" si="83"/>
        <v>1930</v>
      </c>
      <c r="R532">
        <f t="shared" ca="1" si="83"/>
        <v>1930</v>
      </c>
      <c r="S532">
        <f t="shared" ca="1" si="83"/>
        <v>1930</v>
      </c>
      <c r="T532">
        <f t="shared" ca="1" si="83"/>
        <v>1930</v>
      </c>
      <c r="U532">
        <f t="shared" ca="1" si="83"/>
        <v>1930</v>
      </c>
      <c r="V532">
        <f t="shared" ca="1" si="83"/>
        <v>1930</v>
      </c>
      <c r="W532">
        <f t="shared" ca="1" si="83"/>
        <v>1930</v>
      </c>
    </row>
    <row r="533" spans="1:23" x14ac:dyDescent="0.25">
      <c r="A533" t="s">
        <v>129</v>
      </c>
      <c r="B533" t="s">
        <v>6</v>
      </c>
      <c r="C533" t="s">
        <v>16</v>
      </c>
      <c r="D533" t="s">
        <v>17</v>
      </c>
      <c r="E533" t="s">
        <v>132</v>
      </c>
      <c r="F533" t="s">
        <v>81</v>
      </c>
      <c r="G533" t="s">
        <v>69</v>
      </c>
      <c r="K533" t="s">
        <v>63</v>
      </c>
      <c r="L533" t="s">
        <v>68</v>
      </c>
      <c r="M533" cm="1">
        <f t="array" aca="1" ref="M533" ca="1">INDEX([3]!data,_xlfn.XMATCH(_xlfn.CONCAT(
SUBSTITUTE($A533,LEFT($A533,FIND($C533,$A533)+LEN($C533)-1),),
$F533),
[3]!index),_xlfn.XMATCH($G533,[3]!header))</f>
        <v>2101</v>
      </c>
      <c r="N533">
        <f t="shared" ca="1" si="83"/>
        <v>2101</v>
      </c>
      <c r="O533">
        <f t="shared" ca="1" si="83"/>
        <v>2101</v>
      </c>
      <c r="P533">
        <f t="shared" ca="1" si="83"/>
        <v>2101</v>
      </c>
      <c r="Q533">
        <f t="shared" ca="1" si="83"/>
        <v>2101</v>
      </c>
      <c r="R533">
        <f t="shared" ca="1" si="83"/>
        <v>2101</v>
      </c>
      <c r="S533">
        <f t="shared" ca="1" si="83"/>
        <v>2101</v>
      </c>
      <c r="T533">
        <f t="shared" ca="1" si="83"/>
        <v>2101</v>
      </c>
      <c r="U533">
        <f t="shared" ca="1" si="83"/>
        <v>2101</v>
      </c>
      <c r="V533">
        <f t="shared" ca="1" si="83"/>
        <v>2101</v>
      </c>
      <c r="W533">
        <f t="shared" ca="1" si="83"/>
        <v>2101</v>
      </c>
    </row>
    <row r="534" spans="1:23" x14ac:dyDescent="0.25">
      <c r="A534" t="s">
        <v>129</v>
      </c>
      <c r="B534" t="s">
        <v>6</v>
      </c>
      <c r="C534" t="s">
        <v>16</v>
      </c>
      <c r="D534" t="s">
        <v>17</v>
      </c>
      <c r="E534" t="s">
        <v>132</v>
      </c>
      <c r="F534" t="s">
        <v>81</v>
      </c>
      <c r="G534" t="s">
        <v>70</v>
      </c>
      <c r="K534" t="s">
        <v>63</v>
      </c>
      <c r="L534" t="s">
        <v>71</v>
      </c>
      <c r="M534" cm="1">
        <f t="array" aca="1" ref="M534" ca="1">INDEX([3]!data,_xlfn.XMATCH(_xlfn.CONCAT(
SUBSTITUTE($A534,LEFT($A534,FIND($C534,$A534)+LEN($C534)-1),),
$F534),
[3]!index),_xlfn.XMATCH($G534,[3]!header))</f>
        <v>20</v>
      </c>
      <c r="N534">
        <f t="shared" ca="1" si="83"/>
        <v>20</v>
      </c>
      <c r="O534">
        <f t="shared" ca="1" si="83"/>
        <v>20</v>
      </c>
      <c r="P534">
        <f t="shared" ca="1" si="83"/>
        <v>20</v>
      </c>
      <c r="Q534">
        <f t="shared" ca="1" si="83"/>
        <v>20</v>
      </c>
      <c r="R534">
        <f t="shared" ca="1" si="83"/>
        <v>20</v>
      </c>
      <c r="S534">
        <f t="shared" ca="1" si="83"/>
        <v>20</v>
      </c>
      <c r="T534">
        <f t="shared" ca="1" si="83"/>
        <v>20</v>
      </c>
      <c r="U534">
        <f t="shared" ca="1" si="83"/>
        <v>20</v>
      </c>
      <c r="V534">
        <f t="shared" ca="1" si="83"/>
        <v>20</v>
      </c>
      <c r="W534">
        <f t="shared" ca="1" si="83"/>
        <v>20</v>
      </c>
    </row>
    <row r="535" spans="1:23" x14ac:dyDescent="0.25">
      <c r="A535" t="s">
        <v>129</v>
      </c>
      <c r="B535" t="s">
        <v>6</v>
      </c>
      <c r="C535" t="s">
        <v>16</v>
      </c>
      <c r="D535" t="s">
        <v>17</v>
      </c>
      <c r="E535" t="s">
        <v>132</v>
      </c>
      <c r="F535" t="s">
        <v>81</v>
      </c>
      <c r="G535" t="s">
        <v>72</v>
      </c>
      <c r="K535" t="s">
        <v>73</v>
      </c>
      <c r="L535" t="s">
        <v>64</v>
      </c>
      <c r="M535" cm="1">
        <f t="array" aca="1" ref="M535" ca="1">INDEX([3]!data,_xlfn.XMATCH(_xlfn.CONCAT(
SUBSTITUTE($A535,LEFT($A535,FIND($C535,$A535)+LEN($C535)-1),),
$F535),
[3]!index),_xlfn.XMATCH(_xlfn.CONCAT($C535,$G535),[3]!header))</f>
        <v>0.95</v>
      </c>
    </row>
    <row r="536" spans="1:23" x14ac:dyDescent="0.25">
      <c r="A536" t="s">
        <v>129</v>
      </c>
      <c r="B536" t="s">
        <v>6</v>
      </c>
      <c r="C536" t="s">
        <v>16</v>
      </c>
      <c r="D536" t="s">
        <v>17</v>
      </c>
      <c r="E536" t="s">
        <v>132</v>
      </c>
      <c r="F536" t="s">
        <v>81</v>
      </c>
      <c r="G536" t="s">
        <v>74</v>
      </c>
      <c r="K536" t="s">
        <v>63</v>
      </c>
      <c r="L536" t="s">
        <v>75</v>
      </c>
      <c r="M536" cm="1">
        <f t="array" aca="1" ref="M536" ca="1">INDEX([3]!data,_xlfn.XMATCH(_xlfn.CONCAT(
SUBSTITUTE($A536,LEFT($A536,FIND($C536,$A536)+LEN($C536)-1),),
$F536),
[3]!index),_xlfn.XMATCH($G536,[3]!header))</f>
        <v>191625</v>
      </c>
      <c r="N536">
        <f t="shared" ref="N536:W540" ca="1" si="84">M536</f>
        <v>191625</v>
      </c>
      <c r="O536">
        <f t="shared" ca="1" si="84"/>
        <v>191625</v>
      </c>
      <c r="P536">
        <f t="shared" ca="1" si="84"/>
        <v>191625</v>
      </c>
      <c r="Q536">
        <f t="shared" ca="1" si="84"/>
        <v>191625</v>
      </c>
      <c r="R536">
        <f t="shared" ca="1" si="84"/>
        <v>191625</v>
      </c>
      <c r="S536">
        <f t="shared" ca="1" si="84"/>
        <v>191625</v>
      </c>
      <c r="T536">
        <f t="shared" ca="1" si="84"/>
        <v>191625</v>
      </c>
      <c r="U536">
        <f t="shared" ca="1" si="84"/>
        <v>191625</v>
      </c>
      <c r="V536">
        <f t="shared" ca="1" si="84"/>
        <v>191625</v>
      </c>
      <c r="W536">
        <f t="shared" ca="1" si="84"/>
        <v>191625</v>
      </c>
    </row>
    <row r="537" spans="1:23" x14ac:dyDescent="0.25">
      <c r="A537" t="s">
        <v>129</v>
      </c>
      <c r="B537" t="s">
        <v>6</v>
      </c>
      <c r="C537" t="s">
        <v>16</v>
      </c>
      <c r="D537" t="s">
        <v>17</v>
      </c>
      <c r="E537" t="s">
        <v>132</v>
      </c>
      <c r="F537" t="s">
        <v>81</v>
      </c>
      <c r="G537" t="s">
        <v>76</v>
      </c>
      <c r="K537" t="s">
        <v>63</v>
      </c>
      <c r="L537" t="s">
        <v>77</v>
      </c>
      <c r="M537" cm="1">
        <f t="array" aca="1" ref="M537" ca="1">INDEX([3]!data,_xlfn.XMATCH(_xlfn.CONCAT(
SUBSTITUTE($A537,LEFT($A537,FIND($C537,$A537)+LEN($C537)-1),),
$F537),
[3]!index),_xlfn.XMATCH($G537,[3]!header))</f>
        <v>37470688.303820401</v>
      </c>
      <c r="N537">
        <f t="shared" ca="1" si="84"/>
        <v>37470688.303820401</v>
      </c>
      <c r="O537">
        <f t="shared" ca="1" si="84"/>
        <v>37470688.303820401</v>
      </c>
      <c r="P537">
        <f t="shared" ca="1" si="84"/>
        <v>37470688.303820401</v>
      </c>
      <c r="Q537">
        <f t="shared" ca="1" si="84"/>
        <v>37470688.303820401</v>
      </c>
      <c r="R537">
        <f t="shared" ca="1" si="84"/>
        <v>37470688.303820401</v>
      </c>
      <c r="S537">
        <f t="shared" ca="1" si="84"/>
        <v>37470688.303820401</v>
      </c>
      <c r="T537">
        <f t="shared" ca="1" si="84"/>
        <v>37470688.303820401</v>
      </c>
      <c r="U537">
        <f t="shared" ca="1" si="84"/>
        <v>37470688.303820401</v>
      </c>
      <c r="V537">
        <f t="shared" ca="1" si="84"/>
        <v>37470688.303820401</v>
      </c>
      <c r="W537">
        <f t="shared" ca="1" si="84"/>
        <v>37470688.303820401</v>
      </c>
    </row>
    <row r="538" spans="1:23" x14ac:dyDescent="0.25">
      <c r="A538" t="s">
        <v>129</v>
      </c>
      <c r="B538" t="s">
        <v>6</v>
      </c>
      <c r="C538" t="s">
        <v>16</v>
      </c>
      <c r="D538" t="s">
        <v>17</v>
      </c>
      <c r="E538" t="s">
        <v>132</v>
      </c>
      <c r="F538" t="s">
        <v>81</v>
      </c>
      <c r="G538" t="s">
        <v>78</v>
      </c>
      <c r="K538" t="s">
        <v>63</v>
      </c>
      <c r="L538" t="s">
        <v>77</v>
      </c>
      <c r="M538" cm="1">
        <f t="array" aca="1" ref="M538" ca="1">INDEX([3]!data,_xlfn.XMATCH(_xlfn.CONCAT(
SUBSTITUTE($A538,LEFT($A538,FIND($C538,$A538)+LEN($C538)-1),),
$F538),
[3]!index),_xlfn.XMATCH($G538,[3]!header))</f>
        <v>1498827.5321528199</v>
      </c>
      <c r="N538">
        <f t="shared" ca="1" si="84"/>
        <v>1498827.5321528199</v>
      </c>
      <c r="O538">
        <f t="shared" ca="1" si="84"/>
        <v>1498827.5321528199</v>
      </c>
      <c r="P538">
        <f t="shared" ca="1" si="84"/>
        <v>1498827.5321528199</v>
      </c>
      <c r="Q538">
        <f t="shared" ca="1" si="84"/>
        <v>1498827.5321528199</v>
      </c>
      <c r="R538">
        <f t="shared" ca="1" si="84"/>
        <v>1498827.5321528199</v>
      </c>
      <c r="S538">
        <f t="shared" ca="1" si="84"/>
        <v>1498827.5321528199</v>
      </c>
      <c r="T538">
        <f t="shared" ca="1" si="84"/>
        <v>1498827.5321528199</v>
      </c>
      <c r="U538">
        <f t="shared" ca="1" si="84"/>
        <v>1498827.5321528199</v>
      </c>
      <c r="V538">
        <f t="shared" ca="1" si="84"/>
        <v>1498827.5321528199</v>
      </c>
      <c r="W538">
        <f t="shared" ca="1" si="84"/>
        <v>1498827.5321528199</v>
      </c>
    </row>
    <row r="539" spans="1:23" x14ac:dyDescent="0.25">
      <c r="A539" t="s">
        <v>129</v>
      </c>
      <c r="B539" t="s">
        <v>6</v>
      </c>
      <c r="C539" t="s">
        <v>16</v>
      </c>
      <c r="D539" t="s">
        <v>17</v>
      </c>
      <c r="E539" t="s">
        <v>132</v>
      </c>
      <c r="F539" t="s">
        <v>81</v>
      </c>
      <c r="G539" t="s">
        <v>18</v>
      </c>
      <c r="J539" t="s">
        <v>79</v>
      </c>
      <c r="K539" t="s">
        <v>80</v>
      </c>
      <c r="L539" t="str" cm="1">
        <f t="array" aca="1" ref="L539" ca="1">INDEX([3]!data_multi,_xlfn.XMATCH(_xlfn.CONCAT(
SUBSTITUTE($A539,LEFT($A539,FIND($C539,$A539)+LEN($C539)-1),),
$F539:$I539,
SUBSTITUTE($J539,LEFT($A539,FIND($C539,$A539)+LEN($C539)-1),)),
[3]!index_multi),_xlfn.XMATCH(L$2,[3]!header_multi))</f>
        <v>GJ</v>
      </c>
      <c r="M539" cm="1">
        <f t="array" aca="1" ref="M539" ca="1">INDEX([3]!data_multi,_xlfn.XMATCH(_xlfn.CONCAT(
SUBSTITUTE($A539,LEFT($A539,FIND($C539,$A539)+LEN($C539)-1),),
$F539:$I539,
SUBSTITUTE($J539,LEFT($A539,FIND($C539,$A539)+LEN($C539)-1),)),
[3]!index_multi),_xlfn.XMATCH(M$2,[3]!header_multi))</f>
        <v>0.10100000000000001</v>
      </c>
      <c r="N539">
        <f t="shared" ca="1" si="84"/>
        <v>0.10100000000000001</v>
      </c>
      <c r="O539">
        <f t="shared" ca="1" si="84"/>
        <v>0.10100000000000001</v>
      </c>
      <c r="P539">
        <f t="shared" ca="1" si="84"/>
        <v>0.10100000000000001</v>
      </c>
      <c r="Q539">
        <f t="shared" ca="1" si="84"/>
        <v>0.10100000000000001</v>
      </c>
      <c r="R539">
        <f t="shared" ca="1" si="84"/>
        <v>0.10100000000000001</v>
      </c>
      <c r="S539">
        <f t="shared" ca="1" si="84"/>
        <v>0.10100000000000001</v>
      </c>
      <c r="T539">
        <f t="shared" ca="1" si="84"/>
        <v>0.10100000000000001</v>
      </c>
      <c r="U539">
        <f t="shared" ca="1" si="84"/>
        <v>0.10100000000000001</v>
      </c>
      <c r="V539">
        <f t="shared" ca="1" si="84"/>
        <v>0.10100000000000001</v>
      </c>
      <c r="W539">
        <f t="shared" ca="1" si="84"/>
        <v>0.10100000000000001</v>
      </c>
    </row>
    <row r="540" spans="1:23" x14ac:dyDescent="0.25">
      <c r="A540" t="s">
        <v>129</v>
      </c>
      <c r="B540" t="s">
        <v>6</v>
      </c>
      <c r="C540" t="s">
        <v>16</v>
      </c>
      <c r="D540" t="s">
        <v>17</v>
      </c>
      <c r="E540" t="s">
        <v>132</v>
      </c>
      <c r="F540" t="s">
        <v>81</v>
      </c>
      <c r="G540" t="s">
        <v>18</v>
      </c>
      <c r="J540" t="s">
        <v>82</v>
      </c>
      <c r="K540" t="s">
        <v>80</v>
      </c>
      <c r="L540" t="str" cm="1">
        <f t="array" aca="1" ref="L540" ca="1">INDEX([3]!data_multi,_xlfn.XMATCH(_xlfn.CONCAT(
SUBSTITUTE($A540,LEFT($A540,FIND($C540,$A540)+LEN($C540)-1),),
$F540:$I540,
SUBSTITUTE($J540,LEFT($A540,FIND($C540,$A540)+LEN($C540)-1),)),
[3]!index_multi),_xlfn.XMATCH(L$2,[3]!header_multi))</f>
        <v>GJ</v>
      </c>
      <c r="M540" cm="1">
        <f t="array" aca="1" ref="M540" ca="1">INDEX([3]!data_multi,_xlfn.XMATCH(_xlfn.CONCAT(
SUBSTITUTE($A540,LEFT($A540,FIND($C540,$A540)+LEN($C540)-1),),
$F540:$I540,
SUBSTITUTE($J540,LEFT($A540,FIND($C540,$A540)+LEN($C540)-1),)),
[3]!index_multi),_xlfn.XMATCH(M$2,[3]!header_multi))</f>
        <v>8.16</v>
      </c>
      <c r="N540">
        <f t="shared" ca="1" si="84"/>
        <v>8.16</v>
      </c>
      <c r="O540">
        <f t="shared" ca="1" si="84"/>
        <v>8.16</v>
      </c>
      <c r="P540">
        <f t="shared" ca="1" si="84"/>
        <v>8.16</v>
      </c>
      <c r="Q540">
        <f t="shared" ca="1" si="84"/>
        <v>8.16</v>
      </c>
      <c r="R540">
        <f t="shared" ca="1" si="84"/>
        <v>8.16</v>
      </c>
      <c r="S540">
        <f t="shared" ca="1" si="84"/>
        <v>8.16</v>
      </c>
      <c r="T540">
        <f t="shared" ca="1" si="84"/>
        <v>8.16</v>
      </c>
      <c r="U540">
        <f t="shared" ca="1" si="84"/>
        <v>8.16</v>
      </c>
      <c r="V540">
        <f t="shared" ca="1" si="84"/>
        <v>8.16</v>
      </c>
      <c r="W540">
        <f t="shared" ca="1" si="84"/>
        <v>8.16</v>
      </c>
    </row>
    <row r="541" spans="1:23" x14ac:dyDescent="0.25">
      <c r="A541" t="s">
        <v>129</v>
      </c>
      <c r="B541" t="s">
        <v>6</v>
      </c>
      <c r="C541" t="s">
        <v>16</v>
      </c>
      <c r="D541" t="s">
        <v>17</v>
      </c>
      <c r="E541" t="s">
        <v>132</v>
      </c>
      <c r="F541" t="s">
        <v>83</v>
      </c>
      <c r="G541" t="s">
        <v>7</v>
      </c>
    </row>
    <row r="542" spans="1:23" x14ac:dyDescent="0.25">
      <c r="A542" t="s">
        <v>129</v>
      </c>
      <c r="B542" t="s">
        <v>6</v>
      </c>
      <c r="C542" t="s">
        <v>16</v>
      </c>
      <c r="D542" t="s">
        <v>17</v>
      </c>
      <c r="E542" t="s">
        <v>132</v>
      </c>
      <c r="F542" t="s">
        <v>83</v>
      </c>
      <c r="G542" t="s">
        <v>67</v>
      </c>
      <c r="K542" t="s">
        <v>63</v>
      </c>
      <c r="L542" t="s">
        <v>68</v>
      </c>
      <c r="M542" cm="1">
        <f t="array" aca="1" ref="M542" ca="1">INDEX([3]!data,_xlfn.XMATCH(_xlfn.CONCAT(
SUBSTITUTE($A542,LEFT($A542,FIND($C542,$A542)+LEN($C542)-1),),
$F542),
[3]!index),_xlfn.XMATCH($G542,[3]!header))</f>
        <v>1970</v>
      </c>
      <c r="N542">
        <f t="shared" ref="N542:W544" ca="1" si="85">M542</f>
        <v>1970</v>
      </c>
      <c r="O542">
        <f t="shared" ca="1" si="85"/>
        <v>1970</v>
      </c>
      <c r="P542">
        <f t="shared" ca="1" si="85"/>
        <v>1970</v>
      </c>
      <c r="Q542">
        <f t="shared" ca="1" si="85"/>
        <v>1970</v>
      </c>
      <c r="R542">
        <f t="shared" ca="1" si="85"/>
        <v>1970</v>
      </c>
      <c r="S542">
        <f t="shared" ca="1" si="85"/>
        <v>1970</v>
      </c>
      <c r="T542">
        <f t="shared" ca="1" si="85"/>
        <v>1970</v>
      </c>
      <c r="U542">
        <f t="shared" ca="1" si="85"/>
        <v>1970</v>
      </c>
      <c r="V542">
        <f t="shared" ca="1" si="85"/>
        <v>1970</v>
      </c>
      <c r="W542">
        <f t="shared" ca="1" si="85"/>
        <v>1970</v>
      </c>
    </row>
    <row r="543" spans="1:23" x14ac:dyDescent="0.25">
      <c r="A543" t="s">
        <v>129</v>
      </c>
      <c r="B543" t="s">
        <v>6</v>
      </c>
      <c r="C543" t="s">
        <v>16</v>
      </c>
      <c r="D543" t="s">
        <v>17</v>
      </c>
      <c r="E543" t="s">
        <v>132</v>
      </c>
      <c r="F543" t="s">
        <v>83</v>
      </c>
      <c r="G543" t="s">
        <v>69</v>
      </c>
      <c r="K543" t="s">
        <v>63</v>
      </c>
      <c r="L543" t="s">
        <v>68</v>
      </c>
      <c r="M543" cm="1">
        <f t="array" aca="1" ref="M543" ca="1">INDEX([3]!data,_xlfn.XMATCH(_xlfn.CONCAT(
SUBSTITUTE($A543,LEFT($A543,FIND($C543,$A543)+LEN($C543)-1),),
$F543),
[3]!index),_xlfn.XMATCH($G543,[3]!header))</f>
        <v>2101</v>
      </c>
      <c r="N543">
        <f t="shared" ca="1" si="85"/>
        <v>2101</v>
      </c>
      <c r="O543">
        <f t="shared" ca="1" si="85"/>
        <v>2101</v>
      </c>
      <c r="P543">
        <f t="shared" ca="1" si="85"/>
        <v>2101</v>
      </c>
      <c r="Q543">
        <f t="shared" ca="1" si="85"/>
        <v>2101</v>
      </c>
      <c r="R543">
        <f t="shared" ca="1" si="85"/>
        <v>2101</v>
      </c>
      <c r="S543">
        <f t="shared" ca="1" si="85"/>
        <v>2101</v>
      </c>
      <c r="T543">
        <f t="shared" ca="1" si="85"/>
        <v>2101</v>
      </c>
      <c r="U543">
        <f t="shared" ca="1" si="85"/>
        <v>2101</v>
      </c>
      <c r="V543">
        <f t="shared" ca="1" si="85"/>
        <v>2101</v>
      </c>
      <c r="W543">
        <f t="shared" ca="1" si="85"/>
        <v>2101</v>
      </c>
    </row>
    <row r="544" spans="1:23" x14ac:dyDescent="0.25">
      <c r="A544" t="s">
        <v>129</v>
      </c>
      <c r="B544" t="s">
        <v>6</v>
      </c>
      <c r="C544" t="s">
        <v>16</v>
      </c>
      <c r="D544" t="s">
        <v>17</v>
      </c>
      <c r="E544" t="s">
        <v>132</v>
      </c>
      <c r="F544" t="s">
        <v>83</v>
      </c>
      <c r="G544" t="s">
        <v>70</v>
      </c>
      <c r="K544" t="s">
        <v>63</v>
      </c>
      <c r="L544" t="s">
        <v>71</v>
      </c>
      <c r="M544" cm="1">
        <f t="array" aca="1" ref="M544" ca="1">INDEX([3]!data,_xlfn.XMATCH(_xlfn.CONCAT(
SUBSTITUTE($A544,LEFT($A544,FIND($C544,$A544)+LEN($C544)-1),),
$F544),
[3]!index),_xlfn.XMATCH($G544,[3]!header))</f>
        <v>20</v>
      </c>
      <c r="N544">
        <f t="shared" ca="1" si="85"/>
        <v>20</v>
      </c>
      <c r="O544">
        <f t="shared" ca="1" si="85"/>
        <v>20</v>
      </c>
      <c r="P544">
        <f t="shared" ca="1" si="85"/>
        <v>20</v>
      </c>
      <c r="Q544">
        <f t="shared" ca="1" si="85"/>
        <v>20</v>
      </c>
      <c r="R544">
        <f t="shared" ca="1" si="85"/>
        <v>20</v>
      </c>
      <c r="S544">
        <f t="shared" ca="1" si="85"/>
        <v>20</v>
      </c>
      <c r="T544">
        <f t="shared" ca="1" si="85"/>
        <v>20</v>
      </c>
      <c r="U544">
        <f t="shared" ca="1" si="85"/>
        <v>20</v>
      </c>
      <c r="V544">
        <f t="shared" ca="1" si="85"/>
        <v>20</v>
      </c>
      <c r="W544">
        <f t="shared" ca="1" si="85"/>
        <v>20</v>
      </c>
    </row>
    <row r="545" spans="1:23" x14ac:dyDescent="0.25">
      <c r="A545" t="s">
        <v>129</v>
      </c>
      <c r="B545" t="s">
        <v>6</v>
      </c>
      <c r="C545" t="s">
        <v>16</v>
      </c>
      <c r="D545" t="s">
        <v>17</v>
      </c>
      <c r="E545" t="s">
        <v>132</v>
      </c>
      <c r="F545" t="s">
        <v>83</v>
      </c>
      <c r="G545" t="s">
        <v>72</v>
      </c>
      <c r="K545" t="s">
        <v>73</v>
      </c>
      <c r="L545" t="s">
        <v>64</v>
      </c>
      <c r="M545" cm="1">
        <f t="array" aca="1" ref="M545" ca="1">INDEX([3]!data,_xlfn.XMATCH(_xlfn.CONCAT(
SUBSTITUTE($A545,LEFT($A545,FIND($C545,$A545)+LEN($C545)-1),),
$F545),
[3]!index),_xlfn.XMATCH(_xlfn.CONCAT($C545,$G545),[3]!header))</f>
        <v>0.05</v>
      </c>
    </row>
    <row r="546" spans="1:23" x14ac:dyDescent="0.25">
      <c r="A546" t="s">
        <v>129</v>
      </c>
      <c r="B546" t="s">
        <v>6</v>
      </c>
      <c r="C546" t="s">
        <v>16</v>
      </c>
      <c r="D546" t="s">
        <v>17</v>
      </c>
      <c r="E546" t="s">
        <v>132</v>
      </c>
      <c r="F546" t="s">
        <v>83</v>
      </c>
      <c r="G546" t="s">
        <v>74</v>
      </c>
      <c r="K546" t="s">
        <v>63</v>
      </c>
      <c r="L546" t="s">
        <v>75</v>
      </c>
      <c r="M546" cm="1">
        <f t="array" aca="1" ref="M546" ca="1">INDEX([3]!data,_xlfn.XMATCH(_xlfn.CONCAT(
SUBSTITUTE($A546,LEFT($A546,FIND($C546,$A546)+LEN($C546)-1),),
$F546),
[3]!index),_xlfn.XMATCH($G546,[3]!header))</f>
        <v>191625</v>
      </c>
      <c r="N546">
        <f t="shared" ref="N546:W550" ca="1" si="86">M546</f>
        <v>191625</v>
      </c>
      <c r="O546">
        <f t="shared" ca="1" si="86"/>
        <v>191625</v>
      </c>
      <c r="P546">
        <f t="shared" ca="1" si="86"/>
        <v>191625</v>
      </c>
      <c r="Q546">
        <f t="shared" ca="1" si="86"/>
        <v>191625</v>
      </c>
      <c r="R546">
        <f t="shared" ca="1" si="86"/>
        <v>191625</v>
      </c>
      <c r="S546">
        <f t="shared" ca="1" si="86"/>
        <v>191625</v>
      </c>
      <c r="T546">
        <f t="shared" ca="1" si="86"/>
        <v>191625</v>
      </c>
      <c r="U546">
        <f t="shared" ca="1" si="86"/>
        <v>191625</v>
      </c>
      <c r="V546">
        <f t="shared" ca="1" si="86"/>
        <v>191625</v>
      </c>
      <c r="W546">
        <f t="shared" ca="1" si="86"/>
        <v>191625</v>
      </c>
    </row>
    <row r="547" spans="1:23" x14ac:dyDescent="0.25">
      <c r="A547" t="s">
        <v>129</v>
      </c>
      <c r="B547" t="s">
        <v>6</v>
      </c>
      <c r="C547" t="s">
        <v>16</v>
      </c>
      <c r="D547" t="s">
        <v>17</v>
      </c>
      <c r="E547" t="s">
        <v>132</v>
      </c>
      <c r="F547" t="s">
        <v>83</v>
      </c>
      <c r="G547" t="s">
        <v>76</v>
      </c>
      <c r="K547" t="s">
        <v>63</v>
      </c>
      <c r="L547" t="s">
        <v>77</v>
      </c>
      <c r="M547" cm="1">
        <f t="array" aca="1" ref="M547" ca="1">INDEX([3]!data,_xlfn.XMATCH(_xlfn.CONCAT(
SUBSTITUTE($A547,LEFT($A547,FIND($C547,$A547)+LEN($C547)-1),),
$F547),
[3]!index),_xlfn.XMATCH($G547,[3]!header))</f>
        <v>37968748.120683298</v>
      </c>
      <c r="N547">
        <f t="shared" ca="1" si="86"/>
        <v>37968748.120683298</v>
      </c>
      <c r="O547">
        <f t="shared" ca="1" si="86"/>
        <v>37968748.120683298</v>
      </c>
      <c r="P547">
        <f t="shared" ca="1" si="86"/>
        <v>37968748.120683298</v>
      </c>
      <c r="Q547">
        <f t="shared" ca="1" si="86"/>
        <v>37968748.120683298</v>
      </c>
      <c r="R547">
        <f t="shared" ca="1" si="86"/>
        <v>37968748.120683298</v>
      </c>
      <c r="S547">
        <f t="shared" ca="1" si="86"/>
        <v>37968748.120683298</v>
      </c>
      <c r="T547">
        <f t="shared" ca="1" si="86"/>
        <v>37968748.120683298</v>
      </c>
      <c r="U547">
        <f t="shared" ca="1" si="86"/>
        <v>37968748.120683298</v>
      </c>
      <c r="V547">
        <f t="shared" ca="1" si="86"/>
        <v>37968748.120683298</v>
      </c>
      <c r="W547">
        <f t="shared" ca="1" si="86"/>
        <v>37968748.120683298</v>
      </c>
    </row>
    <row r="548" spans="1:23" x14ac:dyDescent="0.25">
      <c r="A548" t="s">
        <v>129</v>
      </c>
      <c r="B548" t="s">
        <v>6</v>
      </c>
      <c r="C548" t="s">
        <v>16</v>
      </c>
      <c r="D548" t="s">
        <v>17</v>
      </c>
      <c r="E548" t="s">
        <v>132</v>
      </c>
      <c r="F548" t="s">
        <v>83</v>
      </c>
      <c r="G548" t="s">
        <v>78</v>
      </c>
      <c r="K548" t="s">
        <v>63</v>
      </c>
      <c r="L548" t="s">
        <v>77</v>
      </c>
      <c r="M548" cm="1">
        <f t="array" aca="1" ref="M548" ca="1">INDEX([3]!data,_xlfn.XMATCH(_xlfn.CONCAT(
SUBSTITUTE($A548,LEFT($A548,FIND($C548,$A548)+LEN($C548)-1),),
$F548),
[3]!index),_xlfn.XMATCH($G548,[3]!header))</f>
        <v>1518850.03735332</v>
      </c>
      <c r="N548">
        <f t="shared" ca="1" si="86"/>
        <v>1518850.03735332</v>
      </c>
      <c r="O548">
        <f t="shared" ca="1" si="86"/>
        <v>1518850.03735332</v>
      </c>
      <c r="P548">
        <f t="shared" ca="1" si="86"/>
        <v>1518850.03735332</v>
      </c>
      <c r="Q548">
        <f t="shared" ca="1" si="86"/>
        <v>1518850.03735332</v>
      </c>
      <c r="R548">
        <f t="shared" ca="1" si="86"/>
        <v>1518850.03735332</v>
      </c>
      <c r="S548">
        <f t="shared" ca="1" si="86"/>
        <v>1518850.03735332</v>
      </c>
      <c r="T548">
        <f t="shared" ca="1" si="86"/>
        <v>1518850.03735332</v>
      </c>
      <c r="U548">
        <f t="shared" ca="1" si="86"/>
        <v>1518850.03735332</v>
      </c>
      <c r="V548">
        <f t="shared" ca="1" si="86"/>
        <v>1518850.03735332</v>
      </c>
      <c r="W548">
        <f t="shared" ca="1" si="86"/>
        <v>1518850.03735332</v>
      </c>
    </row>
    <row r="549" spans="1:23" x14ac:dyDescent="0.25">
      <c r="A549" t="s">
        <v>129</v>
      </c>
      <c r="B549" t="s">
        <v>6</v>
      </c>
      <c r="C549" t="s">
        <v>16</v>
      </c>
      <c r="D549" t="s">
        <v>17</v>
      </c>
      <c r="E549" t="s">
        <v>132</v>
      </c>
      <c r="F549" t="s">
        <v>83</v>
      </c>
      <c r="G549" t="s">
        <v>18</v>
      </c>
      <c r="J549" t="s">
        <v>79</v>
      </c>
      <c r="K549" t="s">
        <v>80</v>
      </c>
      <c r="L549" t="str" cm="1">
        <f t="array" aca="1" ref="L549" ca="1">INDEX([3]!data_multi,_xlfn.XMATCH(_xlfn.CONCAT(
SUBSTITUTE($A549,LEFT($A549,FIND($C549,$A549)+LEN($C549)-1),),
$F549:$I549,
SUBSTITUTE($J549,LEFT($A549,FIND($C549,$A549)+LEN($C549)-1),)),
[3]!index_multi),_xlfn.XMATCH(L$2,[3]!header_multi))</f>
        <v>GJ</v>
      </c>
      <c r="M549" cm="1">
        <f t="array" aca="1" ref="M549" ca="1">INDEX([3]!data_multi,_xlfn.XMATCH(_xlfn.CONCAT(
SUBSTITUTE($A549,LEFT($A549,FIND($C549,$A549)+LEN($C549)-1),),
$F549:$I549,
SUBSTITUTE($J549,LEFT($A549,FIND($C549,$A549)+LEN($C549)-1),)),
[3]!index_multi),_xlfn.XMATCH(M$2,[3]!header_multi))</f>
        <v>0.10100000000000001</v>
      </c>
      <c r="N549">
        <f t="shared" ca="1" si="86"/>
        <v>0.10100000000000001</v>
      </c>
      <c r="O549">
        <f t="shared" ca="1" si="86"/>
        <v>0.10100000000000001</v>
      </c>
      <c r="P549">
        <f t="shared" ca="1" si="86"/>
        <v>0.10100000000000001</v>
      </c>
      <c r="Q549">
        <f t="shared" ca="1" si="86"/>
        <v>0.10100000000000001</v>
      </c>
      <c r="R549">
        <f t="shared" ca="1" si="86"/>
        <v>0.10100000000000001</v>
      </c>
      <c r="S549">
        <f t="shared" ca="1" si="86"/>
        <v>0.10100000000000001</v>
      </c>
      <c r="T549">
        <f t="shared" ca="1" si="86"/>
        <v>0.10100000000000001</v>
      </c>
      <c r="U549">
        <f t="shared" ca="1" si="86"/>
        <v>0.10100000000000001</v>
      </c>
      <c r="V549">
        <f t="shared" ca="1" si="86"/>
        <v>0.10100000000000001</v>
      </c>
      <c r="W549">
        <f t="shared" ca="1" si="86"/>
        <v>0.10100000000000001</v>
      </c>
    </row>
    <row r="550" spans="1:23" x14ac:dyDescent="0.25">
      <c r="A550" t="s">
        <v>129</v>
      </c>
      <c r="B550" t="s">
        <v>6</v>
      </c>
      <c r="C550" t="s">
        <v>16</v>
      </c>
      <c r="D550" t="s">
        <v>17</v>
      </c>
      <c r="E550" t="s">
        <v>132</v>
      </c>
      <c r="F550" t="s">
        <v>83</v>
      </c>
      <c r="G550" t="s">
        <v>18</v>
      </c>
      <c r="J550" t="s">
        <v>82</v>
      </c>
      <c r="K550" t="s">
        <v>80</v>
      </c>
      <c r="L550" t="str" cm="1">
        <f t="array" aca="1" ref="L550" ca="1">INDEX([3]!data_multi,_xlfn.XMATCH(_xlfn.CONCAT(
SUBSTITUTE($A550,LEFT($A550,FIND($C550,$A550)+LEN($C550)-1),),
$F550:$I550,
SUBSTITUTE($J550,LEFT($A550,FIND($C550,$A550)+LEN($C550)-1),)),
[3]!index_multi),_xlfn.XMATCH(L$2,[3]!header_multi))</f>
        <v>GJ</v>
      </c>
      <c r="M550" cm="1">
        <f t="array" aca="1" ref="M550" ca="1">INDEX([3]!data_multi,_xlfn.XMATCH(_xlfn.CONCAT(
SUBSTITUTE($A550,LEFT($A550,FIND($C550,$A550)+LEN($C550)-1),),
$F550:$I550,
SUBSTITUTE($J550,LEFT($A550,FIND($C550,$A550)+LEN($C550)-1),)),
[3]!index_multi),_xlfn.XMATCH(M$2,[3]!header_multi))</f>
        <v>7.6159999999999997</v>
      </c>
      <c r="N550">
        <f t="shared" ca="1" si="86"/>
        <v>7.6159999999999997</v>
      </c>
      <c r="O550">
        <f t="shared" ca="1" si="86"/>
        <v>7.6159999999999997</v>
      </c>
      <c r="P550">
        <f t="shared" ca="1" si="86"/>
        <v>7.6159999999999997</v>
      </c>
      <c r="Q550">
        <f t="shared" ca="1" si="86"/>
        <v>7.6159999999999997</v>
      </c>
      <c r="R550">
        <f t="shared" ca="1" si="86"/>
        <v>7.6159999999999997</v>
      </c>
      <c r="S550">
        <f t="shared" ca="1" si="86"/>
        <v>7.6159999999999997</v>
      </c>
      <c r="T550">
        <f t="shared" ca="1" si="86"/>
        <v>7.6159999999999997</v>
      </c>
      <c r="U550">
        <f t="shared" ca="1" si="86"/>
        <v>7.6159999999999997</v>
      </c>
      <c r="V550">
        <f t="shared" ca="1" si="86"/>
        <v>7.6159999999999997</v>
      </c>
      <c r="W550">
        <f t="shared" ca="1" si="86"/>
        <v>7.6159999999999997</v>
      </c>
    </row>
    <row r="551" spans="1:23" x14ac:dyDescent="0.25">
      <c r="A551" t="s">
        <v>129</v>
      </c>
      <c r="B551" t="s">
        <v>6</v>
      </c>
      <c r="C551" t="s">
        <v>16</v>
      </c>
      <c r="D551" t="s">
        <v>17</v>
      </c>
      <c r="E551" t="s">
        <v>132</v>
      </c>
      <c r="F551" t="s">
        <v>133</v>
      </c>
      <c r="G551" t="s">
        <v>7</v>
      </c>
    </row>
    <row r="552" spans="1:23" x14ac:dyDescent="0.25">
      <c r="A552" t="s">
        <v>129</v>
      </c>
      <c r="B552" t="s">
        <v>6</v>
      </c>
      <c r="C552" t="s">
        <v>16</v>
      </c>
      <c r="D552" t="s">
        <v>17</v>
      </c>
      <c r="E552" t="s">
        <v>132</v>
      </c>
      <c r="F552" t="s">
        <v>133</v>
      </c>
      <c r="G552" t="s">
        <v>67</v>
      </c>
      <c r="K552" t="s">
        <v>63</v>
      </c>
      <c r="L552" t="s">
        <v>68</v>
      </c>
      <c r="M552" cm="1">
        <f t="array" aca="1" ref="M552" ca="1">INDEX([3]!data,_xlfn.XMATCH(_xlfn.CONCAT(
SUBSTITUTE($A552,LEFT($A552,FIND($C552,$A552)+LEN($C552)-1),),
$F552),
[3]!index),_xlfn.XMATCH($G552,[3]!header))</f>
        <v>1930</v>
      </c>
      <c r="N552">
        <f t="shared" ref="N552:W554" ca="1" si="87">M552</f>
        <v>1930</v>
      </c>
      <c r="O552">
        <f t="shared" ca="1" si="87"/>
        <v>1930</v>
      </c>
      <c r="P552">
        <f t="shared" ca="1" si="87"/>
        <v>1930</v>
      </c>
      <c r="Q552">
        <f t="shared" ca="1" si="87"/>
        <v>1930</v>
      </c>
      <c r="R552">
        <f t="shared" ca="1" si="87"/>
        <v>1930</v>
      </c>
      <c r="S552">
        <f t="shared" ca="1" si="87"/>
        <v>1930</v>
      </c>
      <c r="T552">
        <f t="shared" ca="1" si="87"/>
        <v>1930</v>
      </c>
      <c r="U552">
        <f t="shared" ca="1" si="87"/>
        <v>1930</v>
      </c>
      <c r="V552">
        <f t="shared" ca="1" si="87"/>
        <v>1930</v>
      </c>
      <c r="W552">
        <f t="shared" ca="1" si="87"/>
        <v>1930</v>
      </c>
    </row>
    <row r="553" spans="1:23" x14ac:dyDescent="0.25">
      <c r="A553" t="s">
        <v>129</v>
      </c>
      <c r="B553" t="s">
        <v>6</v>
      </c>
      <c r="C553" t="s">
        <v>16</v>
      </c>
      <c r="D553" t="s">
        <v>17</v>
      </c>
      <c r="E553" t="s">
        <v>132</v>
      </c>
      <c r="F553" t="s">
        <v>133</v>
      </c>
      <c r="G553" t="s">
        <v>69</v>
      </c>
      <c r="K553" t="s">
        <v>63</v>
      </c>
      <c r="L553" t="s">
        <v>68</v>
      </c>
      <c r="M553" cm="1">
        <f t="array" aca="1" ref="M553" ca="1">INDEX([3]!data,_xlfn.XMATCH(_xlfn.CONCAT(
SUBSTITUTE($A553,LEFT($A553,FIND($C553,$A553)+LEN($C553)-1),),
$F553),
[3]!index),_xlfn.XMATCH($G553,[3]!header))</f>
        <v>2101</v>
      </c>
      <c r="N553">
        <f t="shared" ca="1" si="87"/>
        <v>2101</v>
      </c>
      <c r="O553">
        <f t="shared" ca="1" si="87"/>
        <v>2101</v>
      </c>
      <c r="P553">
        <f t="shared" ca="1" si="87"/>
        <v>2101</v>
      </c>
      <c r="Q553">
        <f t="shared" ca="1" si="87"/>
        <v>2101</v>
      </c>
      <c r="R553">
        <f t="shared" ca="1" si="87"/>
        <v>2101</v>
      </c>
      <c r="S553">
        <f t="shared" ca="1" si="87"/>
        <v>2101</v>
      </c>
      <c r="T553">
        <f t="shared" ca="1" si="87"/>
        <v>2101</v>
      </c>
      <c r="U553">
        <f t="shared" ca="1" si="87"/>
        <v>2101</v>
      </c>
      <c r="V553">
        <f t="shared" ca="1" si="87"/>
        <v>2101</v>
      </c>
      <c r="W553">
        <f t="shared" ca="1" si="87"/>
        <v>2101</v>
      </c>
    </row>
    <row r="554" spans="1:23" x14ac:dyDescent="0.25">
      <c r="A554" t="s">
        <v>129</v>
      </c>
      <c r="B554" t="s">
        <v>6</v>
      </c>
      <c r="C554" t="s">
        <v>16</v>
      </c>
      <c r="D554" t="s">
        <v>17</v>
      </c>
      <c r="E554" t="s">
        <v>132</v>
      </c>
      <c r="F554" t="s">
        <v>133</v>
      </c>
      <c r="G554" t="s">
        <v>70</v>
      </c>
      <c r="K554" t="s">
        <v>63</v>
      </c>
      <c r="L554" t="s">
        <v>71</v>
      </c>
      <c r="M554" cm="1">
        <f t="array" aca="1" ref="M554" ca="1">INDEX([3]!data,_xlfn.XMATCH(_xlfn.CONCAT(
SUBSTITUTE($A554,LEFT($A554,FIND($C554,$A554)+LEN($C554)-1),),
$F554),
[3]!index),_xlfn.XMATCH($G554,[3]!header))</f>
        <v>20</v>
      </c>
      <c r="N554">
        <f t="shared" ca="1" si="87"/>
        <v>20</v>
      </c>
      <c r="O554">
        <f t="shared" ca="1" si="87"/>
        <v>20</v>
      </c>
      <c r="P554">
        <f t="shared" ca="1" si="87"/>
        <v>20</v>
      </c>
      <c r="Q554">
        <f t="shared" ca="1" si="87"/>
        <v>20</v>
      </c>
      <c r="R554">
        <f t="shared" ca="1" si="87"/>
        <v>20</v>
      </c>
      <c r="S554">
        <f t="shared" ca="1" si="87"/>
        <v>20</v>
      </c>
      <c r="T554">
        <f t="shared" ca="1" si="87"/>
        <v>20</v>
      </c>
      <c r="U554">
        <f t="shared" ca="1" si="87"/>
        <v>20</v>
      </c>
      <c r="V554">
        <f t="shared" ca="1" si="87"/>
        <v>20</v>
      </c>
      <c r="W554">
        <f t="shared" ca="1" si="87"/>
        <v>20</v>
      </c>
    </row>
    <row r="555" spans="1:23" x14ac:dyDescent="0.25">
      <c r="A555" t="s">
        <v>129</v>
      </c>
      <c r="B555" t="s">
        <v>6</v>
      </c>
      <c r="C555" t="s">
        <v>16</v>
      </c>
      <c r="D555" t="s">
        <v>17</v>
      </c>
      <c r="E555" t="s">
        <v>132</v>
      </c>
      <c r="F555" t="s">
        <v>133</v>
      </c>
      <c r="G555" t="s">
        <v>72</v>
      </c>
      <c r="K555" t="s">
        <v>73</v>
      </c>
      <c r="L555" t="s">
        <v>64</v>
      </c>
      <c r="M555" cm="1">
        <f t="array" aca="1" ref="M555" ca="1">INDEX([3]!data,_xlfn.XMATCH(_xlfn.CONCAT(
SUBSTITUTE($A555,LEFT($A555,FIND($C555,$A555)+LEN($C555)-1),),
$F555),
[3]!index),_xlfn.XMATCH(_xlfn.CONCAT($C555,$G555),[3]!header))</f>
        <v>0</v>
      </c>
    </row>
    <row r="556" spans="1:23" x14ac:dyDescent="0.25">
      <c r="A556" t="s">
        <v>129</v>
      </c>
      <c r="B556" t="s">
        <v>6</v>
      </c>
      <c r="C556" t="s">
        <v>16</v>
      </c>
      <c r="D556" t="s">
        <v>17</v>
      </c>
      <c r="E556" t="s">
        <v>132</v>
      </c>
      <c r="F556" t="s">
        <v>133</v>
      </c>
      <c r="G556" t="s">
        <v>74</v>
      </c>
      <c r="K556" t="s">
        <v>63</v>
      </c>
      <c r="L556" t="s">
        <v>75</v>
      </c>
      <c r="M556" cm="1">
        <f t="array" aca="1" ref="M556" ca="1">INDEX([3]!data,_xlfn.XMATCH(_xlfn.CONCAT(
SUBSTITUTE($A556,LEFT($A556,FIND($C556,$A556)+LEN($C556)-1),),
$F556),
[3]!index),_xlfn.XMATCH($G556,[3]!header))</f>
        <v>191625</v>
      </c>
      <c r="N556">
        <f t="shared" ref="N556:W560" ca="1" si="88">M556</f>
        <v>191625</v>
      </c>
      <c r="O556">
        <f t="shared" ca="1" si="88"/>
        <v>191625</v>
      </c>
      <c r="P556">
        <f t="shared" ca="1" si="88"/>
        <v>191625</v>
      </c>
      <c r="Q556">
        <f t="shared" ca="1" si="88"/>
        <v>191625</v>
      </c>
      <c r="R556">
        <f t="shared" ca="1" si="88"/>
        <v>191625</v>
      </c>
      <c r="S556">
        <f t="shared" ca="1" si="88"/>
        <v>191625</v>
      </c>
      <c r="T556">
        <f t="shared" ca="1" si="88"/>
        <v>191625</v>
      </c>
      <c r="U556">
        <f t="shared" ca="1" si="88"/>
        <v>191625</v>
      </c>
      <c r="V556">
        <f t="shared" ca="1" si="88"/>
        <v>191625</v>
      </c>
      <c r="W556">
        <f t="shared" ca="1" si="88"/>
        <v>191625</v>
      </c>
    </row>
    <row r="557" spans="1:23" x14ac:dyDescent="0.25">
      <c r="A557" t="s">
        <v>129</v>
      </c>
      <c r="B557" t="s">
        <v>6</v>
      </c>
      <c r="C557" t="s">
        <v>16</v>
      </c>
      <c r="D557" t="s">
        <v>17</v>
      </c>
      <c r="E557" t="s">
        <v>132</v>
      </c>
      <c r="F557" t="s">
        <v>133</v>
      </c>
      <c r="G557" t="s">
        <v>76</v>
      </c>
      <c r="K557" t="s">
        <v>63</v>
      </c>
      <c r="L557" t="s">
        <v>77</v>
      </c>
      <c r="M557" cm="1">
        <f t="array" aca="1" ref="M557" ca="1">INDEX([3]!data,_xlfn.XMATCH(_xlfn.CONCAT(
SUBSTITUTE($A557,LEFT($A557,FIND($C557,$A557)+LEN($C557)-1),),
$F557),
[3]!index),_xlfn.XMATCH($G557,[3]!header))</f>
        <v>38594808.9529351</v>
      </c>
      <c r="N557">
        <f t="shared" ca="1" si="88"/>
        <v>38594808.9529351</v>
      </c>
      <c r="O557">
        <f t="shared" ca="1" si="88"/>
        <v>38594808.9529351</v>
      </c>
      <c r="P557">
        <f t="shared" ca="1" si="88"/>
        <v>38594808.9529351</v>
      </c>
      <c r="Q557">
        <f t="shared" ca="1" si="88"/>
        <v>38594808.9529351</v>
      </c>
      <c r="R557">
        <f t="shared" ca="1" si="88"/>
        <v>38594808.9529351</v>
      </c>
      <c r="S557">
        <f t="shared" ca="1" si="88"/>
        <v>38594808.9529351</v>
      </c>
      <c r="T557">
        <f t="shared" ca="1" si="88"/>
        <v>38594808.9529351</v>
      </c>
      <c r="U557">
        <f t="shared" ca="1" si="88"/>
        <v>38594808.9529351</v>
      </c>
      <c r="V557">
        <f t="shared" ca="1" si="88"/>
        <v>38594808.9529351</v>
      </c>
      <c r="W557">
        <f t="shared" ca="1" si="88"/>
        <v>38594808.9529351</v>
      </c>
    </row>
    <row r="558" spans="1:23" x14ac:dyDescent="0.25">
      <c r="A558" t="s">
        <v>129</v>
      </c>
      <c r="B558" t="s">
        <v>6</v>
      </c>
      <c r="C558" t="s">
        <v>16</v>
      </c>
      <c r="D558" t="s">
        <v>17</v>
      </c>
      <c r="E558" t="s">
        <v>132</v>
      </c>
      <c r="F558" t="s">
        <v>133</v>
      </c>
      <c r="G558" t="s">
        <v>78</v>
      </c>
      <c r="K558" t="s">
        <v>63</v>
      </c>
      <c r="L558" t="s">
        <v>77</v>
      </c>
      <c r="M558" cm="1">
        <f t="array" aca="1" ref="M558" ca="1">INDEX([3]!data,_xlfn.XMATCH(_xlfn.CONCAT(
SUBSTITUTE($A558,LEFT($A558,FIND($C558,$A558)+LEN($C558)-1),),
$F558),
[3]!index),_xlfn.XMATCH($G558,[3]!header))</f>
        <v>1544235.7135896899</v>
      </c>
      <c r="N558">
        <f t="shared" ca="1" si="88"/>
        <v>1544235.7135896899</v>
      </c>
      <c r="O558">
        <f t="shared" ca="1" si="88"/>
        <v>1544235.7135896899</v>
      </c>
      <c r="P558">
        <f t="shared" ca="1" si="88"/>
        <v>1544235.7135896899</v>
      </c>
      <c r="Q558">
        <f t="shared" ca="1" si="88"/>
        <v>1544235.7135896899</v>
      </c>
      <c r="R558">
        <f t="shared" ca="1" si="88"/>
        <v>1544235.7135896899</v>
      </c>
      <c r="S558">
        <f t="shared" ca="1" si="88"/>
        <v>1544235.7135896899</v>
      </c>
      <c r="T558">
        <f t="shared" ca="1" si="88"/>
        <v>1544235.7135896899</v>
      </c>
      <c r="U558">
        <f t="shared" ca="1" si="88"/>
        <v>1544235.7135896899</v>
      </c>
      <c r="V558">
        <f t="shared" ca="1" si="88"/>
        <v>1544235.7135896899</v>
      </c>
      <c r="W558">
        <f t="shared" ca="1" si="88"/>
        <v>1544235.7135896899</v>
      </c>
    </row>
    <row r="559" spans="1:23" x14ac:dyDescent="0.25">
      <c r="A559" t="s">
        <v>129</v>
      </c>
      <c r="B559" t="s">
        <v>6</v>
      </c>
      <c r="C559" t="s">
        <v>16</v>
      </c>
      <c r="D559" t="s">
        <v>17</v>
      </c>
      <c r="E559" t="s">
        <v>132</v>
      </c>
      <c r="F559" t="s">
        <v>133</v>
      </c>
      <c r="G559" t="s">
        <v>18</v>
      </c>
      <c r="J559" t="s">
        <v>79</v>
      </c>
      <c r="K559" t="s">
        <v>80</v>
      </c>
      <c r="L559" t="str" cm="1">
        <f t="array" aca="1" ref="L559" ca="1">INDEX([3]!data_multi,_xlfn.XMATCH(_xlfn.CONCAT(
SUBSTITUTE($A559,LEFT($A559,FIND($C559,$A559)+LEN($C559)-1),),
$F559:$I559,
SUBSTITUTE($J559,LEFT($A559,FIND($C559,$A559)+LEN($C559)-1),)),
[3]!index_multi),_xlfn.XMATCH(L$2,[3]!header_multi))</f>
        <v>GJ</v>
      </c>
      <c r="M559" cm="1">
        <f t="array" aca="1" ref="M559" ca="1">INDEX([3]!data_multi,_xlfn.XMATCH(_xlfn.CONCAT(
SUBSTITUTE($A559,LEFT($A559,FIND($C559,$A559)+LEN($C559)-1),),
$F559:$I559,
SUBSTITUTE($J559,LEFT($A559,FIND($C559,$A559)+LEN($C559)-1),)),
[3]!index_multi),_xlfn.XMATCH(M$2,[3]!header_multi))</f>
        <v>0.10100000000000001</v>
      </c>
      <c r="N559">
        <f t="shared" ca="1" si="88"/>
        <v>0.10100000000000001</v>
      </c>
      <c r="O559">
        <f t="shared" ca="1" si="88"/>
        <v>0.10100000000000001</v>
      </c>
      <c r="P559">
        <f t="shared" ca="1" si="88"/>
        <v>0.10100000000000001</v>
      </c>
      <c r="Q559">
        <f t="shared" ca="1" si="88"/>
        <v>0.10100000000000001</v>
      </c>
      <c r="R559">
        <f t="shared" ca="1" si="88"/>
        <v>0.10100000000000001</v>
      </c>
      <c r="S559">
        <f t="shared" ca="1" si="88"/>
        <v>0.10100000000000001</v>
      </c>
      <c r="T559">
        <f t="shared" ca="1" si="88"/>
        <v>0.10100000000000001</v>
      </c>
      <c r="U559">
        <f t="shared" ca="1" si="88"/>
        <v>0.10100000000000001</v>
      </c>
      <c r="V559">
        <f t="shared" ca="1" si="88"/>
        <v>0.10100000000000001</v>
      </c>
      <c r="W559">
        <f t="shared" ca="1" si="88"/>
        <v>0.10100000000000001</v>
      </c>
    </row>
    <row r="560" spans="1:23" x14ac:dyDescent="0.25">
      <c r="A560" t="s">
        <v>129</v>
      </c>
      <c r="B560" t="s">
        <v>6</v>
      </c>
      <c r="C560" t="s">
        <v>16</v>
      </c>
      <c r="D560" t="s">
        <v>17</v>
      </c>
      <c r="E560" t="s">
        <v>132</v>
      </c>
      <c r="F560" t="s">
        <v>133</v>
      </c>
      <c r="G560" t="s">
        <v>18</v>
      </c>
      <c r="J560" t="s">
        <v>32</v>
      </c>
      <c r="K560" t="s">
        <v>80</v>
      </c>
      <c r="L560" t="str" cm="1">
        <f t="array" aca="1" ref="L560" ca="1">INDEX([3]!data_multi,_xlfn.XMATCH(_xlfn.CONCAT(
SUBSTITUTE($A560,LEFT($A560,FIND($C560,$A560)+LEN($C560)-1),),
$F560:$I560,
SUBSTITUTE($J560,LEFT($A560,FIND($C560,$A560)+LEN($C560)-1),)),
[3]!index_multi),_xlfn.XMATCH(L$2,[3]!header_multi))</f>
        <v>GJ</v>
      </c>
      <c r="M560" cm="1">
        <f t="array" aca="1" ref="M560" ca="1">INDEX([3]!data_multi,_xlfn.XMATCH(_xlfn.CONCAT(
SUBSTITUTE($A560,LEFT($A560,FIND($C560,$A560)+LEN($C560)-1),),
$F560:$I560,
SUBSTITUTE($J560,LEFT($A560,FIND($C560,$A560)+LEN($C560)-1),)),
[3]!index_multi),_xlfn.XMATCH(M$2,[3]!header_multi))</f>
        <v>4.0779610194902496</v>
      </c>
      <c r="N560">
        <f t="shared" ca="1" si="88"/>
        <v>4.0779610194902496</v>
      </c>
      <c r="O560">
        <f t="shared" ca="1" si="88"/>
        <v>4.0779610194902496</v>
      </c>
      <c r="P560">
        <f t="shared" ca="1" si="88"/>
        <v>4.0779610194902496</v>
      </c>
      <c r="Q560">
        <f t="shared" ca="1" si="88"/>
        <v>4.0779610194902496</v>
      </c>
      <c r="R560">
        <f t="shared" ca="1" si="88"/>
        <v>4.0779610194902496</v>
      </c>
      <c r="S560">
        <f t="shared" ca="1" si="88"/>
        <v>4.0779610194902496</v>
      </c>
      <c r="T560">
        <f t="shared" ca="1" si="88"/>
        <v>4.0779610194902496</v>
      </c>
      <c r="U560">
        <f t="shared" ca="1" si="88"/>
        <v>4.0779610194902496</v>
      </c>
      <c r="V560">
        <f t="shared" ca="1" si="88"/>
        <v>4.0779610194902496</v>
      </c>
      <c r="W560">
        <f t="shared" ca="1" si="88"/>
        <v>4.0779610194902496</v>
      </c>
    </row>
    <row r="561" spans="1:23" x14ac:dyDescent="0.25">
      <c r="A561" t="s">
        <v>129</v>
      </c>
      <c r="B561" t="s">
        <v>6</v>
      </c>
      <c r="C561" t="s">
        <v>16</v>
      </c>
      <c r="D561" t="s">
        <v>17</v>
      </c>
      <c r="E561" t="s">
        <v>132</v>
      </c>
      <c r="F561" t="s">
        <v>134</v>
      </c>
      <c r="G561" t="s">
        <v>7</v>
      </c>
    </row>
    <row r="562" spans="1:23" x14ac:dyDescent="0.25">
      <c r="A562" t="s">
        <v>129</v>
      </c>
      <c r="B562" t="s">
        <v>6</v>
      </c>
      <c r="C562" t="s">
        <v>16</v>
      </c>
      <c r="D562" t="s">
        <v>17</v>
      </c>
      <c r="E562" t="s">
        <v>132</v>
      </c>
      <c r="F562" t="s">
        <v>134</v>
      </c>
      <c r="G562" t="s">
        <v>67</v>
      </c>
      <c r="K562" t="s">
        <v>63</v>
      </c>
      <c r="L562" t="s">
        <v>68</v>
      </c>
      <c r="M562" cm="1">
        <f t="array" aca="1" ref="M562" ca="1">INDEX([3]!data,_xlfn.XMATCH(_xlfn.CONCAT(
SUBSTITUTE($A562,LEFT($A562,FIND($C562,$A562)+LEN($C562)-1),),
$F562),
[3]!index),_xlfn.XMATCH($G562,[3]!header))</f>
        <v>1999</v>
      </c>
      <c r="N562">
        <f t="shared" ref="N562:W564" ca="1" si="89">M562</f>
        <v>1999</v>
      </c>
      <c r="O562">
        <f t="shared" ca="1" si="89"/>
        <v>1999</v>
      </c>
      <c r="P562">
        <f t="shared" ca="1" si="89"/>
        <v>1999</v>
      </c>
      <c r="Q562">
        <f t="shared" ca="1" si="89"/>
        <v>1999</v>
      </c>
      <c r="R562">
        <f t="shared" ca="1" si="89"/>
        <v>1999</v>
      </c>
      <c r="S562">
        <f t="shared" ca="1" si="89"/>
        <v>1999</v>
      </c>
      <c r="T562">
        <f t="shared" ca="1" si="89"/>
        <v>1999</v>
      </c>
      <c r="U562">
        <f t="shared" ca="1" si="89"/>
        <v>1999</v>
      </c>
      <c r="V562">
        <f t="shared" ca="1" si="89"/>
        <v>1999</v>
      </c>
      <c r="W562">
        <f t="shared" ca="1" si="89"/>
        <v>1999</v>
      </c>
    </row>
    <row r="563" spans="1:23" x14ac:dyDescent="0.25">
      <c r="A563" t="s">
        <v>129</v>
      </c>
      <c r="B563" t="s">
        <v>6</v>
      </c>
      <c r="C563" t="s">
        <v>16</v>
      </c>
      <c r="D563" t="s">
        <v>17</v>
      </c>
      <c r="E563" t="s">
        <v>132</v>
      </c>
      <c r="F563" t="s">
        <v>134</v>
      </c>
      <c r="G563" t="s">
        <v>69</v>
      </c>
      <c r="K563" t="s">
        <v>63</v>
      </c>
      <c r="L563" t="s">
        <v>68</v>
      </c>
      <c r="M563" cm="1">
        <f t="array" aca="1" ref="M563" ca="1">INDEX([3]!data,_xlfn.XMATCH(_xlfn.CONCAT(
SUBSTITUTE($A563,LEFT($A563,FIND($C563,$A563)+LEN($C563)-1),),
$F563),
[3]!index),_xlfn.XMATCH($G563,[3]!header))</f>
        <v>2101</v>
      </c>
      <c r="N563">
        <f t="shared" ca="1" si="89"/>
        <v>2101</v>
      </c>
      <c r="O563">
        <f t="shared" ca="1" si="89"/>
        <v>2101</v>
      </c>
      <c r="P563">
        <f t="shared" ca="1" si="89"/>
        <v>2101</v>
      </c>
      <c r="Q563">
        <f t="shared" ca="1" si="89"/>
        <v>2101</v>
      </c>
      <c r="R563">
        <f t="shared" ca="1" si="89"/>
        <v>2101</v>
      </c>
      <c r="S563">
        <f t="shared" ca="1" si="89"/>
        <v>2101</v>
      </c>
      <c r="T563">
        <f t="shared" ca="1" si="89"/>
        <v>2101</v>
      </c>
      <c r="U563">
        <f t="shared" ca="1" si="89"/>
        <v>2101</v>
      </c>
      <c r="V563">
        <f t="shared" ca="1" si="89"/>
        <v>2101</v>
      </c>
      <c r="W563">
        <f t="shared" ca="1" si="89"/>
        <v>2101</v>
      </c>
    </row>
    <row r="564" spans="1:23" x14ac:dyDescent="0.25">
      <c r="A564" t="s">
        <v>129</v>
      </c>
      <c r="B564" t="s">
        <v>6</v>
      </c>
      <c r="C564" t="s">
        <v>16</v>
      </c>
      <c r="D564" t="s">
        <v>17</v>
      </c>
      <c r="E564" t="s">
        <v>132</v>
      </c>
      <c r="F564" t="s">
        <v>134</v>
      </c>
      <c r="G564" t="s">
        <v>70</v>
      </c>
      <c r="K564" t="s">
        <v>63</v>
      </c>
      <c r="L564" t="s">
        <v>71</v>
      </c>
      <c r="M564" cm="1">
        <f t="array" aca="1" ref="M564" ca="1">INDEX([3]!data,_xlfn.XMATCH(_xlfn.CONCAT(
SUBSTITUTE($A564,LEFT($A564,FIND($C564,$A564)+LEN($C564)-1),),
$F564),
[3]!index),_xlfn.XMATCH($G564,[3]!header))</f>
        <v>20</v>
      </c>
      <c r="N564">
        <f t="shared" ca="1" si="89"/>
        <v>20</v>
      </c>
      <c r="O564">
        <f t="shared" ca="1" si="89"/>
        <v>20</v>
      </c>
      <c r="P564">
        <f t="shared" ca="1" si="89"/>
        <v>20</v>
      </c>
      <c r="Q564">
        <f t="shared" ca="1" si="89"/>
        <v>20</v>
      </c>
      <c r="R564">
        <f t="shared" ca="1" si="89"/>
        <v>20</v>
      </c>
      <c r="S564">
        <f t="shared" ca="1" si="89"/>
        <v>20</v>
      </c>
      <c r="T564">
        <f t="shared" ca="1" si="89"/>
        <v>20</v>
      </c>
      <c r="U564">
        <f t="shared" ca="1" si="89"/>
        <v>20</v>
      </c>
      <c r="V564">
        <f t="shared" ca="1" si="89"/>
        <v>20</v>
      </c>
      <c r="W564">
        <f t="shared" ca="1" si="89"/>
        <v>20</v>
      </c>
    </row>
    <row r="565" spans="1:23" x14ac:dyDescent="0.25">
      <c r="A565" t="s">
        <v>129</v>
      </c>
      <c r="B565" t="s">
        <v>6</v>
      </c>
      <c r="C565" t="s">
        <v>16</v>
      </c>
      <c r="D565" t="s">
        <v>17</v>
      </c>
      <c r="E565" t="s">
        <v>132</v>
      </c>
      <c r="F565" t="s">
        <v>134</v>
      </c>
      <c r="G565" t="s">
        <v>72</v>
      </c>
      <c r="K565" t="s">
        <v>73</v>
      </c>
      <c r="L565" t="s">
        <v>64</v>
      </c>
      <c r="M565" cm="1">
        <f t="array" aca="1" ref="M565" ca="1">INDEX([3]!data,_xlfn.XMATCH(_xlfn.CONCAT(
SUBSTITUTE($A565,LEFT($A565,FIND($C565,$A565)+LEN($C565)-1),),
$F565),
[3]!index),_xlfn.XMATCH(_xlfn.CONCAT($C565,$G565),[3]!header))</f>
        <v>0</v>
      </c>
    </row>
    <row r="566" spans="1:23" x14ac:dyDescent="0.25">
      <c r="A566" t="s">
        <v>129</v>
      </c>
      <c r="B566" t="s">
        <v>6</v>
      </c>
      <c r="C566" t="s">
        <v>16</v>
      </c>
      <c r="D566" t="s">
        <v>17</v>
      </c>
      <c r="E566" t="s">
        <v>132</v>
      </c>
      <c r="F566" t="s">
        <v>134</v>
      </c>
      <c r="G566" t="s">
        <v>74</v>
      </c>
      <c r="K566" t="s">
        <v>63</v>
      </c>
      <c r="L566" t="s">
        <v>75</v>
      </c>
      <c r="M566" cm="1">
        <f t="array" aca="1" ref="M566" ca="1">INDEX([3]!data,_xlfn.XMATCH(_xlfn.CONCAT(
SUBSTITUTE($A566,LEFT($A566,FIND($C566,$A566)+LEN($C566)-1),),
$F566),
[3]!index),_xlfn.XMATCH($G566,[3]!header))</f>
        <v>191625</v>
      </c>
      <c r="N566">
        <f t="shared" ref="N566:W570" ca="1" si="90">M566</f>
        <v>191625</v>
      </c>
      <c r="O566">
        <f t="shared" ca="1" si="90"/>
        <v>191625</v>
      </c>
      <c r="P566">
        <f t="shared" ca="1" si="90"/>
        <v>191625</v>
      </c>
      <c r="Q566">
        <f t="shared" ca="1" si="90"/>
        <v>191625</v>
      </c>
      <c r="R566">
        <f t="shared" ca="1" si="90"/>
        <v>191625</v>
      </c>
      <c r="S566">
        <f t="shared" ca="1" si="90"/>
        <v>191625</v>
      </c>
      <c r="T566">
        <f t="shared" ca="1" si="90"/>
        <v>191625</v>
      </c>
      <c r="U566">
        <f t="shared" ca="1" si="90"/>
        <v>191625</v>
      </c>
      <c r="V566">
        <f t="shared" ca="1" si="90"/>
        <v>191625</v>
      </c>
      <c r="W566">
        <f t="shared" ca="1" si="90"/>
        <v>191625</v>
      </c>
    </row>
    <row r="567" spans="1:23" x14ac:dyDescent="0.25">
      <c r="A567" t="s">
        <v>129</v>
      </c>
      <c r="B567" t="s">
        <v>6</v>
      </c>
      <c r="C567" t="s">
        <v>16</v>
      </c>
      <c r="D567" t="s">
        <v>17</v>
      </c>
      <c r="E567" t="s">
        <v>132</v>
      </c>
      <c r="F567" t="s">
        <v>134</v>
      </c>
      <c r="G567" t="s">
        <v>76</v>
      </c>
      <c r="K567" t="s">
        <v>63</v>
      </c>
      <c r="L567" t="s">
        <v>77</v>
      </c>
      <c r="M567" cm="1">
        <f t="array" aca="1" ref="M567" ca="1">INDEX([3]!data,_xlfn.XMATCH(_xlfn.CONCAT(
SUBSTITUTE($A567,LEFT($A567,FIND($C567,$A567)+LEN($C567)-1),),
$F567),
[3]!index),_xlfn.XMATCH($G567,[3]!header))</f>
        <v>40504812.931169897</v>
      </c>
      <c r="N567">
        <f t="shared" ca="1" si="90"/>
        <v>40504812.931169897</v>
      </c>
      <c r="O567">
        <f t="shared" ca="1" si="90"/>
        <v>40504812.931169897</v>
      </c>
      <c r="P567">
        <f t="shared" ca="1" si="90"/>
        <v>40504812.931169897</v>
      </c>
      <c r="Q567">
        <f t="shared" ca="1" si="90"/>
        <v>40504812.931169897</v>
      </c>
      <c r="R567">
        <f t="shared" ca="1" si="90"/>
        <v>40504812.931169897</v>
      </c>
      <c r="S567">
        <f t="shared" ca="1" si="90"/>
        <v>40504812.931169897</v>
      </c>
      <c r="T567">
        <f t="shared" ca="1" si="90"/>
        <v>40504812.931169897</v>
      </c>
      <c r="U567">
        <f t="shared" ca="1" si="90"/>
        <v>40504812.931169897</v>
      </c>
      <c r="V567">
        <f t="shared" ca="1" si="90"/>
        <v>40504812.931169897</v>
      </c>
      <c r="W567">
        <f t="shared" ca="1" si="90"/>
        <v>40504812.931169897</v>
      </c>
    </row>
    <row r="568" spans="1:23" x14ac:dyDescent="0.25">
      <c r="A568" t="s">
        <v>129</v>
      </c>
      <c r="B568" t="s">
        <v>6</v>
      </c>
      <c r="C568" t="s">
        <v>16</v>
      </c>
      <c r="D568" t="s">
        <v>17</v>
      </c>
      <c r="E568" t="s">
        <v>132</v>
      </c>
      <c r="F568" t="s">
        <v>134</v>
      </c>
      <c r="G568" t="s">
        <v>78</v>
      </c>
      <c r="K568" t="s">
        <v>63</v>
      </c>
      <c r="L568" t="s">
        <v>77</v>
      </c>
      <c r="M568" cm="1">
        <f t="array" aca="1" ref="M568" ca="1">INDEX([3]!data,_xlfn.XMATCH(_xlfn.CONCAT(
SUBSTITUTE($A568,LEFT($A568,FIND($C568,$A568)+LEN($C568)-1),),
$F568),
[3]!index),_xlfn.XMATCH($G568,[3]!header))</f>
        <v>1617889.9291487299</v>
      </c>
      <c r="N568">
        <f t="shared" ca="1" si="90"/>
        <v>1617889.9291487299</v>
      </c>
      <c r="O568">
        <f t="shared" ca="1" si="90"/>
        <v>1617889.9291487299</v>
      </c>
      <c r="P568">
        <f t="shared" ca="1" si="90"/>
        <v>1617889.9291487299</v>
      </c>
      <c r="Q568">
        <f t="shared" ca="1" si="90"/>
        <v>1617889.9291487299</v>
      </c>
      <c r="R568">
        <f t="shared" ca="1" si="90"/>
        <v>1617889.9291487299</v>
      </c>
      <c r="S568">
        <f t="shared" ca="1" si="90"/>
        <v>1617889.9291487299</v>
      </c>
      <c r="T568">
        <f t="shared" ca="1" si="90"/>
        <v>1617889.9291487299</v>
      </c>
      <c r="U568">
        <f t="shared" ca="1" si="90"/>
        <v>1617889.9291487299</v>
      </c>
      <c r="V568">
        <f t="shared" ca="1" si="90"/>
        <v>1617889.9291487299</v>
      </c>
      <c r="W568">
        <f t="shared" ca="1" si="90"/>
        <v>1617889.9291487299</v>
      </c>
    </row>
    <row r="569" spans="1:23" x14ac:dyDescent="0.25">
      <c r="A569" t="s">
        <v>129</v>
      </c>
      <c r="B569" t="s">
        <v>6</v>
      </c>
      <c r="C569" t="s">
        <v>16</v>
      </c>
      <c r="D569" t="s">
        <v>17</v>
      </c>
      <c r="E569" t="s">
        <v>132</v>
      </c>
      <c r="F569" t="s">
        <v>134</v>
      </c>
      <c r="G569" t="s">
        <v>18</v>
      </c>
      <c r="J569" t="s">
        <v>79</v>
      </c>
      <c r="K569" t="s">
        <v>80</v>
      </c>
      <c r="L569" t="str" cm="1">
        <f t="array" aca="1" ref="L569" ca="1">INDEX([3]!data_multi,_xlfn.XMATCH(_xlfn.CONCAT(
SUBSTITUTE($A569,LEFT($A569,FIND($C569,$A569)+LEN($C569)-1),),
$F569:$I569,
SUBSTITUTE($J569,LEFT($A569,FIND($C569,$A569)+LEN($C569)-1),)),
[3]!index_multi),_xlfn.XMATCH(L$2,[3]!header_multi))</f>
        <v>GJ</v>
      </c>
      <c r="M569" cm="1">
        <f t="array" aca="1" ref="M569" ca="1">INDEX([3]!data_multi,_xlfn.XMATCH(_xlfn.CONCAT(
SUBSTITUTE($A569,LEFT($A569,FIND($C569,$A569)+LEN($C569)-1),),
$F569:$I569,
SUBSTITUTE($J569,LEFT($A569,FIND($C569,$A569)+LEN($C569)-1),)),
[3]!index_multi),_xlfn.XMATCH(M$2,[3]!header_multi))</f>
        <v>0.10100000000000001</v>
      </c>
      <c r="N569">
        <f t="shared" ca="1" si="90"/>
        <v>0.10100000000000001</v>
      </c>
      <c r="O569">
        <f t="shared" ca="1" si="90"/>
        <v>0.10100000000000001</v>
      </c>
      <c r="P569">
        <f t="shared" ca="1" si="90"/>
        <v>0.10100000000000001</v>
      </c>
      <c r="Q569">
        <f t="shared" ca="1" si="90"/>
        <v>0.10100000000000001</v>
      </c>
      <c r="R569">
        <f t="shared" ca="1" si="90"/>
        <v>0.10100000000000001</v>
      </c>
      <c r="S569">
        <f t="shared" ca="1" si="90"/>
        <v>0.10100000000000001</v>
      </c>
      <c r="T569">
        <f t="shared" ca="1" si="90"/>
        <v>0.10100000000000001</v>
      </c>
      <c r="U569">
        <f t="shared" ca="1" si="90"/>
        <v>0.10100000000000001</v>
      </c>
      <c r="V569">
        <f t="shared" ca="1" si="90"/>
        <v>0.10100000000000001</v>
      </c>
      <c r="W569">
        <f t="shared" ca="1" si="90"/>
        <v>0.10100000000000001</v>
      </c>
    </row>
    <row r="570" spans="1:23" x14ac:dyDescent="0.25">
      <c r="A570" t="s">
        <v>129</v>
      </c>
      <c r="B570" t="s">
        <v>6</v>
      </c>
      <c r="C570" t="s">
        <v>16</v>
      </c>
      <c r="D570" t="s">
        <v>17</v>
      </c>
      <c r="E570" t="s">
        <v>132</v>
      </c>
      <c r="F570" t="s">
        <v>134</v>
      </c>
      <c r="G570" t="s">
        <v>18</v>
      </c>
      <c r="J570" t="s">
        <v>32</v>
      </c>
      <c r="K570" t="s">
        <v>80</v>
      </c>
      <c r="L570" t="str" cm="1">
        <f t="array" aca="1" ref="L570" ca="1">INDEX([3]!data_multi,_xlfn.XMATCH(_xlfn.CONCAT(
SUBSTITUTE($A570,LEFT($A570,FIND($C570,$A570)+LEN($C570)-1),),
$F570:$I570,
SUBSTITUTE($J570,LEFT($A570,FIND($C570,$A570)+LEN($C570)-1),)),
[3]!index_multi),_xlfn.XMATCH(L$2,[3]!header_multi))</f>
        <v>GJ</v>
      </c>
      <c r="M570" cm="1">
        <f t="array" aca="1" ref="M570" ca="1">INDEX([3]!data_multi,_xlfn.XMATCH(_xlfn.CONCAT(
SUBSTITUTE($A570,LEFT($A570,FIND($C570,$A570)+LEN($C570)-1),),
$F570:$I570,
SUBSTITUTE($J570,LEFT($A570,FIND($C570,$A570)+LEN($C570)-1),)),
[3]!index_multi),_xlfn.XMATCH(M$2,[3]!header_multi))</f>
        <v>4.0779610194902496</v>
      </c>
      <c r="N570">
        <f t="shared" ca="1" si="90"/>
        <v>4.0779610194902496</v>
      </c>
      <c r="O570">
        <f t="shared" ca="1" si="90"/>
        <v>4.0779610194902496</v>
      </c>
      <c r="P570">
        <f t="shared" ca="1" si="90"/>
        <v>4.0779610194902496</v>
      </c>
      <c r="Q570">
        <f t="shared" ca="1" si="90"/>
        <v>4.0779610194902496</v>
      </c>
      <c r="R570">
        <f t="shared" ca="1" si="90"/>
        <v>4.0779610194902496</v>
      </c>
      <c r="S570">
        <f t="shared" ca="1" si="90"/>
        <v>4.0779610194902496</v>
      </c>
      <c r="T570">
        <f t="shared" ca="1" si="90"/>
        <v>4.0779610194902496</v>
      </c>
      <c r="U570">
        <f t="shared" ca="1" si="90"/>
        <v>4.0779610194902496</v>
      </c>
      <c r="V570">
        <f t="shared" ca="1" si="90"/>
        <v>4.0779610194902496</v>
      </c>
      <c r="W570">
        <f t="shared" ca="1" si="90"/>
        <v>4.0779610194902496</v>
      </c>
    </row>
    <row r="571" spans="1:23" x14ac:dyDescent="0.25">
      <c r="A571" t="s">
        <v>129</v>
      </c>
      <c r="B571" t="s">
        <v>6</v>
      </c>
      <c r="C571" t="s">
        <v>16</v>
      </c>
      <c r="D571" t="s">
        <v>17</v>
      </c>
      <c r="E571" t="s">
        <v>132</v>
      </c>
      <c r="F571" t="s">
        <v>119</v>
      </c>
      <c r="G571" t="s">
        <v>7</v>
      </c>
    </row>
    <row r="572" spans="1:23" x14ac:dyDescent="0.25">
      <c r="A572" t="s">
        <v>129</v>
      </c>
      <c r="B572" t="s">
        <v>6</v>
      </c>
      <c r="C572" t="s">
        <v>16</v>
      </c>
      <c r="D572" t="s">
        <v>17</v>
      </c>
      <c r="E572" t="s">
        <v>132</v>
      </c>
      <c r="F572" t="s">
        <v>119</v>
      </c>
      <c r="G572" t="s">
        <v>67</v>
      </c>
      <c r="K572" t="s">
        <v>63</v>
      </c>
      <c r="L572" t="s">
        <v>68</v>
      </c>
      <c r="M572" cm="1">
        <f t="array" aca="1" ref="M572" ca="1">INDEX([3]!data,_xlfn.XMATCH(_xlfn.CONCAT(
SUBSTITUTE($A572,LEFT($A572,FIND($C572,$A572)+LEN($C572)-1),),
$F572),
[3]!index),_xlfn.XMATCH($G572,[3]!header))</f>
        <v>2006</v>
      </c>
      <c r="N572">
        <f t="shared" ref="N572:W574" ca="1" si="91">M572</f>
        <v>2006</v>
      </c>
      <c r="O572">
        <f t="shared" ca="1" si="91"/>
        <v>2006</v>
      </c>
      <c r="P572">
        <f t="shared" ca="1" si="91"/>
        <v>2006</v>
      </c>
      <c r="Q572">
        <f t="shared" ca="1" si="91"/>
        <v>2006</v>
      </c>
      <c r="R572">
        <f t="shared" ca="1" si="91"/>
        <v>2006</v>
      </c>
      <c r="S572">
        <f t="shared" ca="1" si="91"/>
        <v>2006</v>
      </c>
      <c r="T572">
        <f t="shared" ca="1" si="91"/>
        <v>2006</v>
      </c>
      <c r="U572">
        <f t="shared" ca="1" si="91"/>
        <v>2006</v>
      </c>
      <c r="V572">
        <f t="shared" ca="1" si="91"/>
        <v>2006</v>
      </c>
      <c r="W572">
        <f t="shared" ca="1" si="91"/>
        <v>2006</v>
      </c>
    </row>
    <row r="573" spans="1:23" x14ac:dyDescent="0.25">
      <c r="A573" t="s">
        <v>129</v>
      </c>
      <c r="B573" t="s">
        <v>6</v>
      </c>
      <c r="C573" t="s">
        <v>16</v>
      </c>
      <c r="D573" t="s">
        <v>17</v>
      </c>
      <c r="E573" t="s">
        <v>132</v>
      </c>
      <c r="F573" t="s">
        <v>119</v>
      </c>
      <c r="G573" t="s">
        <v>69</v>
      </c>
      <c r="K573" t="s">
        <v>63</v>
      </c>
      <c r="L573" t="s">
        <v>68</v>
      </c>
      <c r="M573" cm="1">
        <f t="array" aca="1" ref="M573" ca="1">INDEX([3]!data,_xlfn.XMATCH(_xlfn.CONCAT(
SUBSTITUTE($A573,LEFT($A573,FIND($C573,$A573)+LEN($C573)-1),),
$F573),
[3]!index),_xlfn.XMATCH($G573,[3]!header))</f>
        <v>2101</v>
      </c>
      <c r="N573">
        <f t="shared" ca="1" si="91"/>
        <v>2101</v>
      </c>
      <c r="O573">
        <f t="shared" ca="1" si="91"/>
        <v>2101</v>
      </c>
      <c r="P573">
        <f t="shared" ca="1" si="91"/>
        <v>2101</v>
      </c>
      <c r="Q573">
        <f t="shared" ca="1" si="91"/>
        <v>2101</v>
      </c>
      <c r="R573">
        <f t="shared" ca="1" si="91"/>
        <v>2101</v>
      </c>
      <c r="S573">
        <f t="shared" ca="1" si="91"/>
        <v>2101</v>
      </c>
      <c r="T573">
        <f t="shared" ca="1" si="91"/>
        <v>2101</v>
      </c>
      <c r="U573">
        <f t="shared" ca="1" si="91"/>
        <v>2101</v>
      </c>
      <c r="V573">
        <f t="shared" ca="1" si="91"/>
        <v>2101</v>
      </c>
      <c r="W573">
        <f t="shared" ca="1" si="91"/>
        <v>2101</v>
      </c>
    </row>
    <row r="574" spans="1:23" x14ac:dyDescent="0.25">
      <c r="A574" t="s">
        <v>129</v>
      </c>
      <c r="B574" t="s">
        <v>6</v>
      </c>
      <c r="C574" t="s">
        <v>16</v>
      </c>
      <c r="D574" t="s">
        <v>17</v>
      </c>
      <c r="E574" t="s">
        <v>132</v>
      </c>
      <c r="F574" t="s">
        <v>119</v>
      </c>
      <c r="G574" t="s">
        <v>70</v>
      </c>
      <c r="K574" t="s">
        <v>63</v>
      </c>
      <c r="L574" t="s">
        <v>71</v>
      </c>
      <c r="M574" cm="1">
        <f t="array" aca="1" ref="M574" ca="1">INDEX([3]!data,_xlfn.XMATCH(_xlfn.CONCAT(
SUBSTITUTE($A574,LEFT($A574,FIND($C574,$A574)+LEN($C574)-1),),
$F574),
[3]!index),_xlfn.XMATCH($G574,[3]!header))</f>
        <v>20</v>
      </c>
      <c r="N574">
        <f t="shared" ca="1" si="91"/>
        <v>20</v>
      </c>
      <c r="O574">
        <f t="shared" ca="1" si="91"/>
        <v>20</v>
      </c>
      <c r="P574">
        <f t="shared" ca="1" si="91"/>
        <v>20</v>
      </c>
      <c r="Q574">
        <f t="shared" ca="1" si="91"/>
        <v>20</v>
      </c>
      <c r="R574">
        <f t="shared" ca="1" si="91"/>
        <v>20</v>
      </c>
      <c r="S574">
        <f t="shared" ca="1" si="91"/>
        <v>20</v>
      </c>
      <c r="T574">
        <f t="shared" ca="1" si="91"/>
        <v>20</v>
      </c>
      <c r="U574">
        <f t="shared" ca="1" si="91"/>
        <v>20</v>
      </c>
      <c r="V574">
        <f t="shared" ca="1" si="91"/>
        <v>20</v>
      </c>
      <c r="W574">
        <f t="shared" ca="1" si="91"/>
        <v>20</v>
      </c>
    </row>
    <row r="575" spans="1:23" x14ac:dyDescent="0.25">
      <c r="A575" t="s">
        <v>129</v>
      </c>
      <c r="B575" t="s">
        <v>6</v>
      </c>
      <c r="C575" t="s">
        <v>16</v>
      </c>
      <c r="D575" t="s">
        <v>17</v>
      </c>
      <c r="E575" t="s">
        <v>132</v>
      </c>
      <c r="F575" t="s">
        <v>119</v>
      </c>
      <c r="G575" t="s">
        <v>72</v>
      </c>
      <c r="K575" t="s">
        <v>73</v>
      </c>
      <c r="L575" t="s">
        <v>64</v>
      </c>
      <c r="M575" cm="1">
        <f t="array" aca="1" ref="M575" ca="1">INDEX([3]!data,_xlfn.XMATCH(_xlfn.CONCAT(
SUBSTITUTE($A575,LEFT($A575,FIND($C575,$A575)+LEN($C575)-1),),
$F575),
[3]!index),_xlfn.XMATCH(_xlfn.CONCAT($C575,$G575),[3]!header))</f>
        <v>0</v>
      </c>
    </row>
    <row r="576" spans="1:23" x14ac:dyDescent="0.25">
      <c r="A576" t="s">
        <v>129</v>
      </c>
      <c r="B576" t="s">
        <v>6</v>
      </c>
      <c r="C576" t="s">
        <v>16</v>
      </c>
      <c r="D576" t="s">
        <v>17</v>
      </c>
      <c r="E576" t="s">
        <v>132</v>
      </c>
      <c r="F576" t="s">
        <v>119</v>
      </c>
      <c r="G576" t="s">
        <v>74</v>
      </c>
      <c r="K576" t="s">
        <v>63</v>
      </c>
      <c r="L576" t="s">
        <v>75</v>
      </c>
      <c r="M576" cm="1">
        <f t="array" aca="1" ref="M576" ca="1">INDEX([3]!data,_xlfn.XMATCH(_xlfn.CONCAT(
SUBSTITUTE($A576,LEFT($A576,FIND($C576,$A576)+LEN($C576)-1),),
$F576),
[3]!index),_xlfn.XMATCH($G576,[3]!header))</f>
        <v>191625</v>
      </c>
      <c r="N576">
        <f t="shared" ref="N576:W580" ca="1" si="92">M576</f>
        <v>191625</v>
      </c>
      <c r="O576">
        <f t="shared" ca="1" si="92"/>
        <v>191625</v>
      </c>
      <c r="P576">
        <f t="shared" ca="1" si="92"/>
        <v>191625</v>
      </c>
      <c r="Q576">
        <f t="shared" ca="1" si="92"/>
        <v>191625</v>
      </c>
      <c r="R576">
        <f t="shared" ca="1" si="92"/>
        <v>191625</v>
      </c>
      <c r="S576">
        <f t="shared" ca="1" si="92"/>
        <v>191625</v>
      </c>
      <c r="T576">
        <f t="shared" ca="1" si="92"/>
        <v>191625</v>
      </c>
      <c r="U576">
        <f t="shared" ca="1" si="92"/>
        <v>191625</v>
      </c>
      <c r="V576">
        <f t="shared" ca="1" si="92"/>
        <v>191625</v>
      </c>
      <c r="W576">
        <f t="shared" ca="1" si="92"/>
        <v>191625</v>
      </c>
    </row>
    <row r="577" spans="1:23" x14ac:dyDescent="0.25">
      <c r="A577" t="s">
        <v>129</v>
      </c>
      <c r="B577" t="s">
        <v>6</v>
      </c>
      <c r="C577" t="s">
        <v>16</v>
      </c>
      <c r="D577" t="s">
        <v>17</v>
      </c>
      <c r="E577" t="s">
        <v>132</v>
      </c>
      <c r="F577" t="s">
        <v>119</v>
      </c>
      <c r="G577" t="s">
        <v>76</v>
      </c>
      <c r="K577" t="s">
        <v>63</v>
      </c>
      <c r="L577" t="s">
        <v>77</v>
      </c>
      <c r="M577" cm="1">
        <f t="array" aca="1" ref="M577" ca="1">INDEX([3]!data,_xlfn.XMATCH(_xlfn.CONCAT(
SUBSTITUTE($A577,LEFT($A577,FIND($C577,$A577)+LEN($C577)-1),),
$F577),
[3]!index),_xlfn.XMATCH($G577,[3]!header))</f>
        <v>22443226.3965206</v>
      </c>
      <c r="N577">
        <f t="shared" ca="1" si="92"/>
        <v>22443226.3965206</v>
      </c>
      <c r="O577">
        <f t="shared" ca="1" si="92"/>
        <v>22443226.3965206</v>
      </c>
      <c r="P577">
        <f t="shared" ca="1" si="92"/>
        <v>22443226.3965206</v>
      </c>
      <c r="Q577">
        <f t="shared" ca="1" si="92"/>
        <v>22443226.3965206</v>
      </c>
      <c r="R577">
        <f t="shared" ca="1" si="92"/>
        <v>22443226.3965206</v>
      </c>
      <c r="S577">
        <f t="shared" ca="1" si="92"/>
        <v>22443226.3965206</v>
      </c>
      <c r="T577">
        <f t="shared" ca="1" si="92"/>
        <v>22443226.3965206</v>
      </c>
      <c r="U577">
        <f t="shared" ca="1" si="92"/>
        <v>22443226.3965206</v>
      </c>
      <c r="V577">
        <f t="shared" ca="1" si="92"/>
        <v>22443226.3965206</v>
      </c>
      <c r="W577">
        <f t="shared" ca="1" si="92"/>
        <v>22443226.3965206</v>
      </c>
    </row>
    <row r="578" spans="1:23" x14ac:dyDescent="0.25">
      <c r="A578" t="s">
        <v>129</v>
      </c>
      <c r="B578" t="s">
        <v>6</v>
      </c>
      <c r="C578" t="s">
        <v>16</v>
      </c>
      <c r="D578" t="s">
        <v>17</v>
      </c>
      <c r="E578" t="s">
        <v>132</v>
      </c>
      <c r="F578" t="s">
        <v>119</v>
      </c>
      <c r="G578" t="s">
        <v>78</v>
      </c>
      <c r="K578" t="s">
        <v>63</v>
      </c>
      <c r="L578" t="s">
        <v>77</v>
      </c>
      <c r="M578" cm="1">
        <f t="array" aca="1" ref="M578" ca="1">INDEX([3]!data,_xlfn.XMATCH(_xlfn.CONCAT(
SUBSTITUTE($A578,LEFT($A578,FIND($C578,$A578)+LEN($C578)-1),),
$F578),
[3]!index),_xlfn.XMATCH($G578,[3]!header))</f>
        <v>897729.05586082302</v>
      </c>
      <c r="N578">
        <f t="shared" ca="1" si="92"/>
        <v>897729.05586082302</v>
      </c>
      <c r="O578">
        <f t="shared" ca="1" si="92"/>
        <v>897729.05586082302</v>
      </c>
      <c r="P578">
        <f t="shared" ca="1" si="92"/>
        <v>897729.05586082302</v>
      </c>
      <c r="Q578">
        <f t="shared" ca="1" si="92"/>
        <v>897729.05586082302</v>
      </c>
      <c r="R578">
        <f t="shared" ca="1" si="92"/>
        <v>897729.05586082302</v>
      </c>
      <c r="S578">
        <f t="shared" ca="1" si="92"/>
        <v>897729.05586082302</v>
      </c>
      <c r="T578">
        <f t="shared" ca="1" si="92"/>
        <v>897729.05586082302</v>
      </c>
      <c r="U578">
        <f t="shared" ca="1" si="92"/>
        <v>897729.05586082302</v>
      </c>
      <c r="V578">
        <f t="shared" ca="1" si="92"/>
        <v>897729.05586082302</v>
      </c>
      <c r="W578">
        <f t="shared" ca="1" si="92"/>
        <v>897729.05586082302</v>
      </c>
    </row>
    <row r="579" spans="1:23" x14ac:dyDescent="0.25">
      <c r="A579" t="s">
        <v>129</v>
      </c>
      <c r="B579" t="s">
        <v>6</v>
      </c>
      <c r="C579" t="s">
        <v>16</v>
      </c>
      <c r="D579" t="s">
        <v>17</v>
      </c>
      <c r="E579" t="s">
        <v>132</v>
      </c>
      <c r="F579" t="s">
        <v>119</v>
      </c>
      <c r="G579" t="s">
        <v>18</v>
      </c>
      <c r="J579" t="s">
        <v>79</v>
      </c>
      <c r="K579" t="s">
        <v>80</v>
      </c>
      <c r="L579" t="str" cm="1">
        <f t="array" aca="1" ref="L579" ca="1">INDEX([3]!data_multi,_xlfn.XMATCH(_xlfn.CONCAT(
SUBSTITUTE($A579,LEFT($A579,FIND($C579,$A579)+LEN($C579)-1),),
$F579:$I579,
SUBSTITUTE($J579,LEFT($A579,FIND($C579,$A579)+LEN($C579)-1),)),
[3]!index_multi),_xlfn.XMATCH(L$2,[3]!header_multi))</f>
        <v>GJ</v>
      </c>
      <c r="M579" cm="1">
        <f t="array" aca="1" ref="M579" ca="1">INDEX([3]!data_multi,_xlfn.XMATCH(_xlfn.CONCAT(
SUBSTITUTE($A579,LEFT($A579,FIND($C579,$A579)+LEN($C579)-1),),
$F579:$I579,
SUBSTITUTE($J579,LEFT($A579,FIND($C579,$A579)+LEN($C579)-1),)),
[3]!index_multi),_xlfn.XMATCH(M$2,[3]!header_multi))</f>
        <v>0.10100000000000001</v>
      </c>
      <c r="N579">
        <f t="shared" ca="1" si="92"/>
        <v>0.10100000000000001</v>
      </c>
      <c r="O579">
        <f t="shared" ca="1" si="92"/>
        <v>0.10100000000000001</v>
      </c>
      <c r="P579">
        <f t="shared" ca="1" si="92"/>
        <v>0.10100000000000001</v>
      </c>
      <c r="Q579">
        <f t="shared" ca="1" si="92"/>
        <v>0.10100000000000001</v>
      </c>
      <c r="R579">
        <f t="shared" ca="1" si="92"/>
        <v>0.10100000000000001</v>
      </c>
      <c r="S579">
        <f t="shared" ca="1" si="92"/>
        <v>0.10100000000000001</v>
      </c>
      <c r="T579">
        <f t="shared" ca="1" si="92"/>
        <v>0.10100000000000001</v>
      </c>
      <c r="U579">
        <f t="shared" ca="1" si="92"/>
        <v>0.10100000000000001</v>
      </c>
      <c r="V579">
        <f t="shared" ca="1" si="92"/>
        <v>0.10100000000000001</v>
      </c>
      <c r="W579">
        <f t="shared" ca="1" si="92"/>
        <v>0.10100000000000001</v>
      </c>
    </row>
    <row r="580" spans="1:23" x14ac:dyDescent="0.25">
      <c r="A580" t="s">
        <v>129</v>
      </c>
      <c r="B580" t="s">
        <v>6</v>
      </c>
      <c r="C580" t="s">
        <v>16</v>
      </c>
      <c r="D580" t="s">
        <v>17</v>
      </c>
      <c r="E580" t="s">
        <v>132</v>
      </c>
      <c r="F580" t="s">
        <v>119</v>
      </c>
      <c r="G580" t="s">
        <v>18</v>
      </c>
      <c r="J580" t="s">
        <v>82</v>
      </c>
      <c r="K580" t="s">
        <v>80</v>
      </c>
      <c r="L580" t="str" cm="1">
        <f t="array" aca="1" ref="L580" ca="1">INDEX([3]!data_multi,_xlfn.XMATCH(_xlfn.CONCAT(
SUBSTITUTE($A580,LEFT($A580,FIND($C580,$A580)+LEN($C580)-1),),
$F580:$I580,
SUBSTITUTE($J580,LEFT($A580,FIND($C580,$A580)+LEN($C580)-1),)),
[3]!index_multi),_xlfn.XMATCH(L$2,[3]!header_multi))</f>
        <v>GJ</v>
      </c>
      <c r="M580" cm="1">
        <f t="array" aca="1" ref="M580" ca="1">INDEX([3]!data_multi,_xlfn.XMATCH(_xlfn.CONCAT(
SUBSTITUTE($A580,LEFT($A580,FIND($C580,$A580)+LEN($C580)-1),),
$F580:$I580,
SUBSTITUTE($J580,LEFT($A580,FIND($C580,$A580)+LEN($C580)-1),)),
[3]!index_multi),_xlfn.XMATCH(M$2,[3]!header_multi))</f>
        <v>7.7519999999999998</v>
      </c>
      <c r="N580">
        <f t="shared" ca="1" si="92"/>
        <v>7.7519999999999998</v>
      </c>
      <c r="O580">
        <f t="shared" ca="1" si="92"/>
        <v>7.7519999999999998</v>
      </c>
      <c r="P580">
        <f t="shared" ca="1" si="92"/>
        <v>7.7519999999999998</v>
      </c>
      <c r="Q580">
        <f t="shared" ca="1" si="92"/>
        <v>7.7519999999999998</v>
      </c>
      <c r="R580">
        <f t="shared" ca="1" si="92"/>
        <v>7.7519999999999998</v>
      </c>
      <c r="S580">
        <f t="shared" ca="1" si="92"/>
        <v>7.7519999999999998</v>
      </c>
      <c r="T580">
        <f t="shared" ca="1" si="92"/>
        <v>7.7519999999999998</v>
      </c>
      <c r="U580">
        <f t="shared" ca="1" si="92"/>
        <v>7.7519999999999998</v>
      </c>
      <c r="V580">
        <f t="shared" ca="1" si="92"/>
        <v>7.7519999999999998</v>
      </c>
      <c r="W580">
        <f t="shared" ca="1" si="92"/>
        <v>7.7519999999999998</v>
      </c>
    </row>
    <row r="581" spans="1:23" x14ac:dyDescent="0.25">
      <c r="A581" t="s">
        <v>130</v>
      </c>
      <c r="B581" t="s">
        <v>6</v>
      </c>
      <c r="C581" t="s">
        <v>16</v>
      </c>
      <c r="D581" t="s">
        <v>17</v>
      </c>
      <c r="E581" t="s">
        <v>135</v>
      </c>
      <c r="G581" t="s">
        <v>21</v>
      </c>
      <c r="K581" t="s">
        <v>22</v>
      </c>
      <c r="L581" t="str" cm="1">
        <f t="array" aca="1" ref="L581" ca="1">INDEX([1]!data,_xlfn.XMATCH(_xlfn.CONCAT(
SUBSTITUTE($A581,LEFT($A581,FIND($C581,$A581)+LEN($C581)-1),),
$F581:$I581,
SUBSTITUTE($J581,LEFT($A581,FIND($C581,$A581)+LEN($C581)-1),)),
[1]!index),_xlfn.XMATCH(L$2,[1]!header))</f>
        <v>tonne</v>
      </c>
    </row>
    <row r="582" spans="1:23" x14ac:dyDescent="0.25">
      <c r="A582" t="s">
        <v>130</v>
      </c>
      <c r="B582" t="s">
        <v>6</v>
      </c>
      <c r="C582" t="s">
        <v>16</v>
      </c>
      <c r="D582" t="s">
        <v>17</v>
      </c>
      <c r="E582" t="s">
        <v>135</v>
      </c>
      <c r="G582" t="s">
        <v>23</v>
      </c>
      <c r="H582" t="s">
        <v>61</v>
      </c>
    </row>
    <row r="583" spans="1:23" x14ac:dyDescent="0.25">
      <c r="A583" t="s">
        <v>130</v>
      </c>
      <c r="B583" t="s">
        <v>6</v>
      </c>
      <c r="C583" t="s">
        <v>16</v>
      </c>
      <c r="D583" t="s">
        <v>17</v>
      </c>
      <c r="E583" t="s">
        <v>135</v>
      </c>
      <c r="G583" t="s">
        <v>62</v>
      </c>
      <c r="K583" t="s">
        <v>63</v>
      </c>
      <c r="L583" t="s">
        <v>64</v>
      </c>
      <c r="M583" cm="1">
        <f t="array" aca="1" ref="M583" ca="1">INDEX([3]!data,_xlfn.XMATCH(_xlfn.CONCAT(
SUBSTITUTE($A583,LEFT($A583,FIND($C583,$A583)+LEN($C583)-1),),
$F583),
[3]!index),_xlfn.XMATCH($G583,[3]!header))</f>
        <v>0.35</v>
      </c>
      <c r="N583">
        <f t="shared" ref="N583:W584" ca="1" si="93">M583</f>
        <v>0.35</v>
      </c>
      <c r="O583">
        <f t="shared" ca="1" si="93"/>
        <v>0.35</v>
      </c>
      <c r="P583">
        <f t="shared" ca="1" si="93"/>
        <v>0.35</v>
      </c>
      <c r="Q583">
        <f t="shared" ca="1" si="93"/>
        <v>0.35</v>
      </c>
      <c r="R583">
        <f t="shared" ca="1" si="93"/>
        <v>0.35</v>
      </c>
      <c r="S583">
        <f t="shared" ca="1" si="93"/>
        <v>0.35</v>
      </c>
      <c r="T583">
        <f t="shared" ca="1" si="93"/>
        <v>0.35</v>
      </c>
      <c r="U583">
        <f t="shared" ca="1" si="93"/>
        <v>0.35</v>
      </c>
      <c r="V583">
        <f t="shared" ca="1" si="93"/>
        <v>0.35</v>
      </c>
      <c r="W583">
        <f t="shared" ca="1" si="93"/>
        <v>0.35</v>
      </c>
    </row>
    <row r="584" spans="1:23" x14ac:dyDescent="0.25">
      <c r="A584" t="s">
        <v>130</v>
      </c>
      <c r="B584" t="s">
        <v>6</v>
      </c>
      <c r="C584" t="s">
        <v>16</v>
      </c>
      <c r="D584" t="s">
        <v>17</v>
      </c>
      <c r="E584" t="s">
        <v>135</v>
      </c>
      <c r="G584" t="s">
        <v>65</v>
      </c>
      <c r="K584" t="s">
        <v>63</v>
      </c>
      <c r="M584" cm="1">
        <f t="array" aca="1" ref="M584" ca="1">INDEX([3]!data,_xlfn.XMATCH(_xlfn.CONCAT(
SUBSTITUTE($A584,LEFT($A584,FIND($C584,$A584)+LEN($C584)-1),),
$F584),
[3]!index),_xlfn.XMATCH($G584,[3]!header))</f>
        <v>10</v>
      </c>
      <c r="N584">
        <f t="shared" ca="1" si="93"/>
        <v>10</v>
      </c>
      <c r="O584">
        <f t="shared" ca="1" si="93"/>
        <v>10</v>
      </c>
      <c r="P584">
        <f t="shared" ca="1" si="93"/>
        <v>10</v>
      </c>
      <c r="Q584">
        <f t="shared" ca="1" si="93"/>
        <v>10</v>
      </c>
      <c r="R584">
        <f t="shared" ca="1" si="93"/>
        <v>10</v>
      </c>
      <c r="S584">
        <f t="shared" ca="1" si="93"/>
        <v>10</v>
      </c>
      <c r="T584">
        <f t="shared" ca="1" si="93"/>
        <v>10</v>
      </c>
      <c r="U584">
        <f t="shared" ca="1" si="93"/>
        <v>10</v>
      </c>
      <c r="V584">
        <f t="shared" ca="1" si="93"/>
        <v>10</v>
      </c>
      <c r="W584">
        <f t="shared" ca="1" si="93"/>
        <v>10</v>
      </c>
    </row>
    <row r="585" spans="1:23" x14ac:dyDescent="0.25">
      <c r="A585" t="s">
        <v>130</v>
      </c>
      <c r="B585" t="s">
        <v>6</v>
      </c>
      <c r="C585" t="s">
        <v>16</v>
      </c>
      <c r="D585" t="s">
        <v>17</v>
      </c>
      <c r="E585" t="s">
        <v>135</v>
      </c>
      <c r="F585" t="s">
        <v>121</v>
      </c>
      <c r="G585" t="s">
        <v>7</v>
      </c>
    </row>
    <row r="586" spans="1:23" x14ac:dyDescent="0.25">
      <c r="A586" t="s">
        <v>130</v>
      </c>
      <c r="B586" t="s">
        <v>6</v>
      </c>
      <c r="C586" t="s">
        <v>16</v>
      </c>
      <c r="D586" t="s">
        <v>17</v>
      </c>
      <c r="E586" t="s">
        <v>135</v>
      </c>
      <c r="F586" t="s">
        <v>121</v>
      </c>
      <c r="G586" t="s">
        <v>67</v>
      </c>
      <c r="K586" t="s">
        <v>63</v>
      </c>
      <c r="L586" t="s">
        <v>68</v>
      </c>
      <c r="M586" cm="1">
        <f t="array" aca="1" ref="M586" ca="1">INDEX([3]!data,_xlfn.XMATCH(_xlfn.CONCAT(
SUBSTITUTE($A586,LEFT($A586,FIND($C586,$A586)+LEN($C586)-1),),
$F586),
[3]!index),_xlfn.XMATCH($G586,[3]!header))</f>
        <v>1980</v>
      </c>
      <c r="N586">
        <f t="shared" ref="N586:W588" ca="1" si="94">M586</f>
        <v>1980</v>
      </c>
      <c r="O586">
        <f t="shared" ca="1" si="94"/>
        <v>1980</v>
      </c>
      <c r="P586">
        <f t="shared" ca="1" si="94"/>
        <v>1980</v>
      </c>
      <c r="Q586">
        <f t="shared" ca="1" si="94"/>
        <v>1980</v>
      </c>
      <c r="R586">
        <f t="shared" ca="1" si="94"/>
        <v>1980</v>
      </c>
      <c r="S586">
        <f t="shared" ca="1" si="94"/>
        <v>1980</v>
      </c>
      <c r="T586">
        <f t="shared" ca="1" si="94"/>
        <v>1980</v>
      </c>
      <c r="U586">
        <f t="shared" ca="1" si="94"/>
        <v>1980</v>
      </c>
      <c r="V586">
        <f t="shared" ca="1" si="94"/>
        <v>1980</v>
      </c>
      <c r="W586">
        <f t="shared" ca="1" si="94"/>
        <v>1980</v>
      </c>
    </row>
    <row r="587" spans="1:23" x14ac:dyDescent="0.25">
      <c r="A587" t="s">
        <v>130</v>
      </c>
      <c r="B587" t="s">
        <v>6</v>
      </c>
      <c r="C587" t="s">
        <v>16</v>
      </c>
      <c r="D587" t="s">
        <v>17</v>
      </c>
      <c r="E587" t="s">
        <v>135</v>
      </c>
      <c r="F587" t="s">
        <v>121</v>
      </c>
      <c r="G587" t="s">
        <v>69</v>
      </c>
      <c r="K587" t="s">
        <v>63</v>
      </c>
      <c r="L587" t="s">
        <v>68</v>
      </c>
      <c r="M587" cm="1">
        <f t="array" aca="1" ref="M587" ca="1">INDEX([3]!data,_xlfn.XMATCH(_xlfn.CONCAT(
SUBSTITUTE($A587,LEFT($A587,FIND($C587,$A587)+LEN($C587)-1),),
$F587),
[3]!index),_xlfn.XMATCH($G587,[3]!header))</f>
        <v>2101</v>
      </c>
      <c r="N587">
        <f t="shared" ca="1" si="94"/>
        <v>2101</v>
      </c>
      <c r="O587">
        <f t="shared" ca="1" si="94"/>
        <v>2101</v>
      </c>
      <c r="P587">
        <f t="shared" ca="1" si="94"/>
        <v>2101</v>
      </c>
      <c r="Q587">
        <f t="shared" ca="1" si="94"/>
        <v>2101</v>
      </c>
      <c r="R587">
        <f t="shared" ca="1" si="94"/>
        <v>2101</v>
      </c>
      <c r="S587">
        <f t="shared" ca="1" si="94"/>
        <v>2101</v>
      </c>
      <c r="T587">
        <f t="shared" ca="1" si="94"/>
        <v>2101</v>
      </c>
      <c r="U587">
        <f t="shared" ca="1" si="94"/>
        <v>2101</v>
      </c>
      <c r="V587">
        <f t="shared" ca="1" si="94"/>
        <v>2101</v>
      </c>
      <c r="W587">
        <f t="shared" ca="1" si="94"/>
        <v>2101</v>
      </c>
    </row>
    <row r="588" spans="1:23" x14ac:dyDescent="0.25">
      <c r="A588" t="s">
        <v>130</v>
      </c>
      <c r="B588" t="s">
        <v>6</v>
      </c>
      <c r="C588" t="s">
        <v>16</v>
      </c>
      <c r="D588" t="s">
        <v>17</v>
      </c>
      <c r="E588" t="s">
        <v>135</v>
      </c>
      <c r="F588" t="s">
        <v>121</v>
      </c>
      <c r="G588" t="s">
        <v>70</v>
      </c>
      <c r="K588" t="s">
        <v>63</v>
      </c>
      <c r="L588" t="s">
        <v>71</v>
      </c>
      <c r="M588" cm="1">
        <f t="array" aca="1" ref="M588" ca="1">INDEX([3]!data,_xlfn.XMATCH(_xlfn.CONCAT(
SUBSTITUTE($A588,LEFT($A588,FIND($C588,$A588)+LEN($C588)-1),),
$F588),
[3]!index),_xlfn.XMATCH($G588,[3]!header))</f>
        <v>20</v>
      </c>
      <c r="N588">
        <f t="shared" ca="1" si="94"/>
        <v>20</v>
      </c>
      <c r="O588">
        <f t="shared" ca="1" si="94"/>
        <v>20</v>
      </c>
      <c r="P588">
        <f t="shared" ca="1" si="94"/>
        <v>20</v>
      </c>
      <c r="Q588">
        <f t="shared" ca="1" si="94"/>
        <v>20</v>
      </c>
      <c r="R588">
        <f t="shared" ca="1" si="94"/>
        <v>20</v>
      </c>
      <c r="S588">
        <f t="shared" ca="1" si="94"/>
        <v>20</v>
      </c>
      <c r="T588">
        <f t="shared" ca="1" si="94"/>
        <v>20</v>
      </c>
      <c r="U588">
        <f t="shared" ca="1" si="94"/>
        <v>20</v>
      </c>
      <c r="V588">
        <f t="shared" ca="1" si="94"/>
        <v>20</v>
      </c>
      <c r="W588">
        <f t="shared" ca="1" si="94"/>
        <v>20</v>
      </c>
    </row>
    <row r="589" spans="1:23" x14ac:dyDescent="0.25">
      <c r="A589" t="s">
        <v>130</v>
      </c>
      <c r="B589" t="s">
        <v>6</v>
      </c>
      <c r="C589" t="s">
        <v>16</v>
      </c>
      <c r="D589" t="s">
        <v>17</v>
      </c>
      <c r="E589" t="s">
        <v>135</v>
      </c>
      <c r="F589" t="s">
        <v>121</v>
      </c>
      <c r="G589" t="s">
        <v>72</v>
      </c>
      <c r="K589" t="s">
        <v>73</v>
      </c>
      <c r="L589" t="s">
        <v>64</v>
      </c>
      <c r="M589" cm="1">
        <f t="array" aca="1" ref="M589" ca="1">INDEX([3]!data,_xlfn.XMATCH(_xlfn.CONCAT(
SUBSTITUTE($A589,LEFT($A589,FIND($C589,$A589)+LEN($C589)-1),),
$F589),
[3]!index),_xlfn.XMATCH(_xlfn.CONCAT($C589,$G589),[3]!header))</f>
        <v>0.3</v>
      </c>
    </row>
    <row r="590" spans="1:23" x14ac:dyDescent="0.25">
      <c r="A590" t="s">
        <v>130</v>
      </c>
      <c r="B590" t="s">
        <v>6</v>
      </c>
      <c r="C590" t="s">
        <v>16</v>
      </c>
      <c r="D590" t="s">
        <v>17</v>
      </c>
      <c r="E590" t="s">
        <v>135</v>
      </c>
      <c r="F590" t="s">
        <v>121</v>
      </c>
      <c r="G590" t="s">
        <v>74</v>
      </c>
      <c r="K590" t="s">
        <v>63</v>
      </c>
      <c r="L590" t="s">
        <v>75</v>
      </c>
      <c r="M590" cm="1">
        <f t="array" aca="1" ref="M590" ca="1">INDEX([3]!data,_xlfn.XMATCH(_xlfn.CONCAT(
SUBSTITUTE($A590,LEFT($A590,FIND($C590,$A590)+LEN($C590)-1),),
$F590),
[3]!index),_xlfn.XMATCH($G590,[3]!header))</f>
        <v>191625</v>
      </c>
      <c r="N590">
        <f t="shared" ref="N590:W597" ca="1" si="95">M590</f>
        <v>191625</v>
      </c>
      <c r="O590">
        <f t="shared" ca="1" si="95"/>
        <v>191625</v>
      </c>
      <c r="P590">
        <f t="shared" ca="1" si="95"/>
        <v>191625</v>
      </c>
      <c r="Q590">
        <f t="shared" ca="1" si="95"/>
        <v>191625</v>
      </c>
      <c r="R590">
        <f t="shared" ca="1" si="95"/>
        <v>191625</v>
      </c>
      <c r="S590">
        <f t="shared" ca="1" si="95"/>
        <v>191625</v>
      </c>
      <c r="T590">
        <f t="shared" ca="1" si="95"/>
        <v>191625</v>
      </c>
      <c r="U590">
        <f t="shared" ca="1" si="95"/>
        <v>191625</v>
      </c>
      <c r="V590">
        <f t="shared" ca="1" si="95"/>
        <v>191625</v>
      </c>
      <c r="W590">
        <f t="shared" ca="1" si="95"/>
        <v>191625</v>
      </c>
    </row>
    <row r="591" spans="1:23" x14ac:dyDescent="0.25">
      <c r="A591" t="s">
        <v>130</v>
      </c>
      <c r="B591" t="s">
        <v>6</v>
      </c>
      <c r="C591" t="s">
        <v>16</v>
      </c>
      <c r="D591" t="s">
        <v>17</v>
      </c>
      <c r="E591" t="s">
        <v>135</v>
      </c>
      <c r="F591" t="s">
        <v>121</v>
      </c>
      <c r="G591" t="s">
        <v>76</v>
      </c>
      <c r="K591" t="s">
        <v>63</v>
      </c>
      <c r="L591" t="s">
        <v>77</v>
      </c>
      <c r="M591" cm="1">
        <f t="array" aca="1" ref="M591" ca="1">INDEX([3]!data,_xlfn.XMATCH(_xlfn.CONCAT(
SUBSTITUTE($A591,LEFT($A591,FIND($C591,$A591)+LEN($C591)-1),),
$F591),
[3]!index),_xlfn.XMATCH($G591,[3]!header))</f>
        <v>98410613.060530007</v>
      </c>
      <c r="N591">
        <f t="shared" ca="1" si="95"/>
        <v>98410613.060530007</v>
      </c>
      <c r="O591">
        <f t="shared" ca="1" si="95"/>
        <v>98410613.060530007</v>
      </c>
      <c r="P591">
        <f t="shared" ca="1" si="95"/>
        <v>98410613.060530007</v>
      </c>
      <c r="Q591">
        <f t="shared" ca="1" si="95"/>
        <v>98410613.060530007</v>
      </c>
      <c r="R591">
        <f t="shared" ca="1" si="95"/>
        <v>98410613.060530007</v>
      </c>
      <c r="S591">
        <f t="shared" ca="1" si="95"/>
        <v>98410613.060530007</v>
      </c>
      <c r="T591">
        <f t="shared" ca="1" si="95"/>
        <v>98410613.060530007</v>
      </c>
      <c r="U591">
        <f t="shared" ca="1" si="95"/>
        <v>98410613.060530007</v>
      </c>
      <c r="V591">
        <f t="shared" ca="1" si="95"/>
        <v>98410613.060530007</v>
      </c>
      <c r="W591">
        <f t="shared" ca="1" si="95"/>
        <v>98410613.060530007</v>
      </c>
    </row>
    <row r="592" spans="1:23" x14ac:dyDescent="0.25">
      <c r="A592" t="s">
        <v>130</v>
      </c>
      <c r="B592" t="s">
        <v>6</v>
      </c>
      <c r="C592" t="s">
        <v>16</v>
      </c>
      <c r="D592" t="s">
        <v>17</v>
      </c>
      <c r="E592" t="s">
        <v>135</v>
      </c>
      <c r="F592" t="s">
        <v>121</v>
      </c>
      <c r="G592" t="s">
        <v>78</v>
      </c>
      <c r="K592" t="s">
        <v>63</v>
      </c>
      <c r="L592" t="s">
        <v>77</v>
      </c>
      <c r="M592" cm="1">
        <f t="array" aca="1" ref="M592" ca="1">INDEX([3]!data,_xlfn.XMATCH(_xlfn.CONCAT(
SUBSTITUTE($A592,LEFT($A592,FIND($C592,$A592)+LEN($C592)-1),),
$F592),
[3]!index),_xlfn.XMATCH($G592,[3]!header))</f>
        <v>3936567.54031548</v>
      </c>
      <c r="N592">
        <f t="shared" ca="1" si="95"/>
        <v>3936567.54031548</v>
      </c>
      <c r="O592">
        <f t="shared" ca="1" si="95"/>
        <v>3936567.54031548</v>
      </c>
      <c r="P592">
        <f t="shared" ca="1" si="95"/>
        <v>3936567.54031548</v>
      </c>
      <c r="Q592">
        <f t="shared" ca="1" si="95"/>
        <v>3936567.54031548</v>
      </c>
      <c r="R592">
        <f t="shared" ca="1" si="95"/>
        <v>3936567.54031548</v>
      </c>
      <c r="S592">
        <f t="shared" ca="1" si="95"/>
        <v>3936567.54031548</v>
      </c>
      <c r="T592">
        <f t="shared" ca="1" si="95"/>
        <v>3936567.54031548</v>
      </c>
      <c r="U592">
        <f t="shared" ca="1" si="95"/>
        <v>3936567.54031548</v>
      </c>
      <c r="V592">
        <f t="shared" ca="1" si="95"/>
        <v>3936567.54031548</v>
      </c>
      <c r="W592">
        <f t="shared" ca="1" si="95"/>
        <v>3936567.54031548</v>
      </c>
    </row>
    <row r="593" spans="1:23" x14ac:dyDescent="0.25">
      <c r="A593" t="s">
        <v>130</v>
      </c>
      <c r="B593" t="s">
        <v>6</v>
      </c>
      <c r="C593" t="s">
        <v>16</v>
      </c>
      <c r="D593" t="s">
        <v>17</v>
      </c>
      <c r="E593" t="s">
        <v>135</v>
      </c>
      <c r="F593" t="s">
        <v>121</v>
      </c>
      <c r="G593" t="s">
        <v>18</v>
      </c>
      <c r="J593" t="s">
        <v>90</v>
      </c>
      <c r="K593" t="s">
        <v>80</v>
      </c>
      <c r="L593" t="str" cm="1">
        <f t="array" aca="1" ref="L593" ca="1">INDEX([3]!data_multi,_xlfn.XMATCH(_xlfn.CONCAT(
SUBSTITUTE($A593,LEFT($A593,FIND($C593,$A593)+LEN($C593)-1),),
$F593:$I593,
SUBSTITUTE($J593,LEFT($A593,FIND($C593,$A593)+LEN($C593)-1),)),
[3]!index_multi),_xlfn.XMATCH(L$2,[3]!header_multi))</f>
        <v>GJ</v>
      </c>
      <c r="M593" cm="1">
        <f t="array" aca="1" ref="M593" ca="1">INDEX([3]!data_multi,_xlfn.XMATCH(_xlfn.CONCAT(
SUBSTITUTE($A593,LEFT($A593,FIND($C593,$A593)+LEN($C593)-1),),
$F593:$I593,
SUBSTITUTE($J593,LEFT($A593,FIND($C593,$A593)+LEN($C593)-1),)),
[3]!index_multi),_xlfn.XMATCH(M$2,[3]!header_multi))</f>
        <v>0.11899999999999999</v>
      </c>
      <c r="N593">
        <f t="shared" ca="1" si="95"/>
        <v>0.11899999999999999</v>
      </c>
      <c r="O593">
        <f t="shared" ca="1" si="95"/>
        <v>0.11899999999999999</v>
      </c>
      <c r="P593">
        <f t="shared" ca="1" si="95"/>
        <v>0.11899999999999999</v>
      </c>
      <c r="Q593">
        <f t="shared" ca="1" si="95"/>
        <v>0.11899999999999999</v>
      </c>
      <c r="R593">
        <f t="shared" ca="1" si="95"/>
        <v>0.11899999999999999</v>
      </c>
      <c r="S593">
        <f t="shared" ca="1" si="95"/>
        <v>0.11899999999999999</v>
      </c>
      <c r="T593">
        <f t="shared" ca="1" si="95"/>
        <v>0.11899999999999999</v>
      </c>
      <c r="U593">
        <f t="shared" ca="1" si="95"/>
        <v>0.11899999999999999</v>
      </c>
      <c r="V593">
        <f t="shared" ca="1" si="95"/>
        <v>0.11899999999999999</v>
      </c>
      <c r="W593">
        <f t="shared" ca="1" si="95"/>
        <v>0.11899999999999999</v>
      </c>
    </row>
    <row r="594" spans="1:23" x14ac:dyDescent="0.25">
      <c r="A594" t="s">
        <v>130</v>
      </c>
      <c r="B594" t="s">
        <v>6</v>
      </c>
      <c r="C594" t="s">
        <v>16</v>
      </c>
      <c r="D594" t="s">
        <v>17</v>
      </c>
      <c r="E594" t="s">
        <v>135</v>
      </c>
      <c r="F594" t="s">
        <v>121</v>
      </c>
      <c r="G594" t="s">
        <v>18</v>
      </c>
      <c r="J594" t="s">
        <v>91</v>
      </c>
      <c r="K594" t="s">
        <v>80</v>
      </c>
      <c r="L594" t="str" cm="1">
        <f t="array" aca="1" ref="L594" ca="1">INDEX([3]!data_multi,_xlfn.XMATCH(_xlfn.CONCAT(
SUBSTITUTE($A594,LEFT($A594,FIND($C594,$A594)+LEN($C594)-1),),
$F594:$I594,
SUBSTITUTE($J594,LEFT($A594,FIND($C594,$A594)+LEN($C594)-1),)),
[3]!index_multi),_xlfn.XMATCH(L$2,[3]!header_multi))</f>
        <v>GJ</v>
      </c>
      <c r="M594" cm="1">
        <f t="array" aca="1" ref="M594" ca="1">INDEX([3]!data_multi,_xlfn.XMATCH(_xlfn.CONCAT(
SUBSTITUTE($A594,LEFT($A594,FIND($C594,$A594)+LEN($C594)-1),),
$F594:$I594,
SUBSTITUTE($J594,LEFT($A594,FIND($C594,$A594)+LEN($C594)-1),)),
[3]!index_multi),_xlfn.XMATCH(M$2,[3]!header_multi))</f>
        <v>3.2000000000000001E-2</v>
      </c>
      <c r="N594">
        <f t="shared" ca="1" si="95"/>
        <v>3.2000000000000001E-2</v>
      </c>
      <c r="O594">
        <f t="shared" ca="1" si="95"/>
        <v>3.2000000000000001E-2</v>
      </c>
      <c r="P594">
        <f t="shared" ca="1" si="95"/>
        <v>3.2000000000000001E-2</v>
      </c>
      <c r="Q594">
        <f t="shared" ca="1" si="95"/>
        <v>3.2000000000000001E-2</v>
      </c>
      <c r="R594">
        <f t="shared" ca="1" si="95"/>
        <v>3.2000000000000001E-2</v>
      </c>
      <c r="S594">
        <f t="shared" ca="1" si="95"/>
        <v>3.2000000000000001E-2</v>
      </c>
      <c r="T594">
        <f t="shared" ca="1" si="95"/>
        <v>3.2000000000000001E-2</v>
      </c>
      <c r="U594">
        <f t="shared" ca="1" si="95"/>
        <v>3.2000000000000001E-2</v>
      </c>
      <c r="V594">
        <f t="shared" ca="1" si="95"/>
        <v>3.2000000000000001E-2</v>
      </c>
      <c r="W594">
        <f t="shared" ca="1" si="95"/>
        <v>3.2000000000000001E-2</v>
      </c>
    </row>
    <row r="595" spans="1:23" x14ac:dyDescent="0.25">
      <c r="A595" t="s">
        <v>130</v>
      </c>
      <c r="B595" t="s">
        <v>6</v>
      </c>
      <c r="C595" t="s">
        <v>16</v>
      </c>
      <c r="D595" t="s">
        <v>17</v>
      </c>
      <c r="E595" t="s">
        <v>135</v>
      </c>
      <c r="F595" t="s">
        <v>121</v>
      </c>
      <c r="G595" t="s">
        <v>18</v>
      </c>
      <c r="J595" t="s">
        <v>92</v>
      </c>
      <c r="K595" t="s">
        <v>80</v>
      </c>
      <c r="L595" t="str" cm="1">
        <f t="array" aca="1" ref="L595" ca="1">INDEX([3]!data_multi,_xlfn.XMATCH(_xlfn.CONCAT(
SUBSTITUTE($A595,LEFT($A595,FIND($C595,$A595)+LEN($C595)-1),),
$F595:$I595,
SUBSTITUTE($J595,LEFT($A595,FIND($C595,$A595)+LEN($C595)-1),)),
[3]!index_multi),_xlfn.XMATCH(L$2,[3]!header_multi))</f>
        <v>GJ</v>
      </c>
      <c r="M595" cm="1">
        <f t="array" aca="1" ref="M595" ca="1">INDEX([3]!data_multi,_xlfn.XMATCH(_xlfn.CONCAT(
SUBSTITUTE($A595,LEFT($A595,FIND($C595,$A595)+LEN($C595)-1),),
$F595:$I595,
SUBSTITUTE($J595,LEFT($A595,FIND($C595,$A595)+LEN($C595)-1),)),
[3]!index_multi),_xlfn.XMATCH(M$2,[3]!header_multi))</f>
        <v>0.17799999999999999</v>
      </c>
      <c r="N595">
        <f t="shared" ca="1" si="95"/>
        <v>0.17799999999999999</v>
      </c>
      <c r="O595">
        <f t="shared" ca="1" si="95"/>
        <v>0.17799999999999999</v>
      </c>
      <c r="P595">
        <f t="shared" ca="1" si="95"/>
        <v>0.17799999999999999</v>
      </c>
      <c r="Q595">
        <f t="shared" ca="1" si="95"/>
        <v>0.17799999999999999</v>
      </c>
      <c r="R595">
        <f t="shared" ca="1" si="95"/>
        <v>0.17799999999999999</v>
      </c>
      <c r="S595">
        <f t="shared" ca="1" si="95"/>
        <v>0.17799999999999999</v>
      </c>
      <c r="T595">
        <f t="shared" ca="1" si="95"/>
        <v>0.17799999999999999</v>
      </c>
      <c r="U595">
        <f t="shared" ca="1" si="95"/>
        <v>0.17799999999999999</v>
      </c>
      <c r="V595">
        <f t="shared" ca="1" si="95"/>
        <v>0.17799999999999999</v>
      </c>
      <c r="W595">
        <f t="shared" ca="1" si="95"/>
        <v>0.17799999999999999</v>
      </c>
    </row>
    <row r="596" spans="1:23" x14ac:dyDescent="0.25">
      <c r="A596" t="s">
        <v>130</v>
      </c>
      <c r="B596" t="s">
        <v>6</v>
      </c>
      <c r="C596" t="s">
        <v>16</v>
      </c>
      <c r="D596" t="s">
        <v>17</v>
      </c>
      <c r="E596" t="s">
        <v>135</v>
      </c>
      <c r="F596" t="s">
        <v>121</v>
      </c>
      <c r="G596" t="s">
        <v>18</v>
      </c>
      <c r="J596" t="s">
        <v>79</v>
      </c>
      <c r="K596" t="s">
        <v>80</v>
      </c>
      <c r="L596" t="str" cm="1">
        <f t="array" aca="1" ref="L596" ca="1">INDEX([3]!data_multi,_xlfn.XMATCH(_xlfn.CONCAT(
SUBSTITUTE($A596,LEFT($A596,FIND($C596,$A596)+LEN($C596)-1),),
$F596:$I596,
SUBSTITUTE($J596,LEFT($A596,FIND($C596,$A596)+LEN($C596)-1),)),
[3]!index_multi),_xlfn.XMATCH(L$2,[3]!header_multi))</f>
        <v>GJ</v>
      </c>
      <c r="M596" cm="1">
        <f t="array" aca="1" ref="M596" ca="1">INDEX([3]!data_multi,_xlfn.XMATCH(_xlfn.CONCAT(
SUBSTITUTE($A596,LEFT($A596,FIND($C596,$A596)+LEN($C596)-1),),
$F596:$I596,
SUBSTITUTE($J596,LEFT($A596,FIND($C596,$A596)+LEN($C596)-1),)),
[3]!index_multi),_xlfn.XMATCH(M$2,[3]!header_multi))</f>
        <v>0.21299999999999999</v>
      </c>
      <c r="N596">
        <f t="shared" ca="1" si="95"/>
        <v>0.21299999999999999</v>
      </c>
      <c r="O596">
        <f t="shared" ca="1" si="95"/>
        <v>0.21299999999999999</v>
      </c>
      <c r="P596">
        <f t="shared" ca="1" si="95"/>
        <v>0.21299999999999999</v>
      </c>
      <c r="Q596">
        <f t="shared" ca="1" si="95"/>
        <v>0.21299999999999999</v>
      </c>
      <c r="R596">
        <f t="shared" ca="1" si="95"/>
        <v>0.21299999999999999</v>
      </c>
      <c r="S596">
        <f t="shared" ca="1" si="95"/>
        <v>0.21299999999999999</v>
      </c>
      <c r="T596">
        <f t="shared" ca="1" si="95"/>
        <v>0.21299999999999999</v>
      </c>
      <c r="U596">
        <f t="shared" ca="1" si="95"/>
        <v>0.21299999999999999</v>
      </c>
      <c r="V596">
        <f t="shared" ca="1" si="95"/>
        <v>0.21299999999999999</v>
      </c>
      <c r="W596">
        <f t="shared" ca="1" si="95"/>
        <v>0.21299999999999999</v>
      </c>
    </row>
    <row r="597" spans="1:23" x14ac:dyDescent="0.25">
      <c r="A597" t="s">
        <v>130</v>
      </c>
      <c r="B597" t="s">
        <v>6</v>
      </c>
      <c r="C597" t="s">
        <v>16</v>
      </c>
      <c r="D597" t="s">
        <v>17</v>
      </c>
      <c r="E597" t="s">
        <v>135</v>
      </c>
      <c r="F597" t="s">
        <v>121</v>
      </c>
      <c r="G597" t="s">
        <v>18</v>
      </c>
      <c r="J597" t="s">
        <v>93</v>
      </c>
      <c r="K597" t="s">
        <v>80</v>
      </c>
      <c r="L597" t="str" cm="1">
        <f t="array" aca="1" ref="L597" ca="1">INDEX([3]!data_multi,_xlfn.XMATCH(_xlfn.CONCAT(
SUBSTITUTE($A597,LEFT($A597,FIND($C597,$A597)+LEN($C597)-1),),
$F597:$I597,
SUBSTITUTE($J597,LEFT($A597,FIND($C597,$A597)+LEN($C597)-1),)),
[3]!index_multi),_xlfn.XMATCH(L$2,[3]!header_multi))</f>
        <v>GJ</v>
      </c>
      <c r="M597" cm="1">
        <f t="array" aca="1" ref="M597" ca="1">INDEX([3]!data_multi,_xlfn.XMATCH(_xlfn.CONCAT(
SUBSTITUTE($A597,LEFT($A597,FIND($C597,$A597)+LEN($C597)-1),),
$F597:$I597,
SUBSTITUTE($J597,LEFT($A597,FIND($C597,$A597)+LEN($C597)-1),)),
[3]!index_multi),_xlfn.XMATCH(M$2,[3]!header_multi))</f>
        <v>8.9999999999999993E-3</v>
      </c>
      <c r="N597">
        <f t="shared" ca="1" si="95"/>
        <v>8.9999999999999993E-3</v>
      </c>
      <c r="O597">
        <f t="shared" ca="1" si="95"/>
        <v>8.9999999999999993E-3</v>
      </c>
      <c r="P597">
        <f t="shared" ca="1" si="95"/>
        <v>8.9999999999999993E-3</v>
      </c>
      <c r="Q597">
        <f t="shared" ca="1" si="95"/>
        <v>8.9999999999999993E-3</v>
      </c>
      <c r="R597">
        <f t="shared" ca="1" si="95"/>
        <v>8.9999999999999993E-3</v>
      </c>
      <c r="S597">
        <f t="shared" ca="1" si="95"/>
        <v>8.9999999999999993E-3</v>
      </c>
      <c r="T597">
        <f t="shared" ca="1" si="95"/>
        <v>8.9999999999999993E-3</v>
      </c>
      <c r="U597">
        <f t="shared" ca="1" si="95"/>
        <v>8.9999999999999993E-3</v>
      </c>
      <c r="V597">
        <f t="shared" ca="1" si="95"/>
        <v>8.9999999999999993E-3</v>
      </c>
      <c r="W597">
        <f t="shared" ca="1" si="95"/>
        <v>8.9999999999999993E-3</v>
      </c>
    </row>
    <row r="598" spans="1:23" x14ac:dyDescent="0.25">
      <c r="A598" t="s">
        <v>130</v>
      </c>
      <c r="B598" t="s">
        <v>6</v>
      </c>
      <c r="C598" t="s">
        <v>16</v>
      </c>
      <c r="D598" t="s">
        <v>17</v>
      </c>
      <c r="E598" t="s">
        <v>135</v>
      </c>
      <c r="F598" t="s">
        <v>122</v>
      </c>
      <c r="G598" t="s">
        <v>7</v>
      </c>
    </row>
    <row r="599" spans="1:23" x14ac:dyDescent="0.25">
      <c r="A599" t="s">
        <v>130</v>
      </c>
      <c r="B599" t="s">
        <v>6</v>
      </c>
      <c r="C599" t="s">
        <v>16</v>
      </c>
      <c r="D599" t="s">
        <v>17</v>
      </c>
      <c r="E599" t="s">
        <v>135</v>
      </c>
      <c r="F599" t="s">
        <v>122</v>
      </c>
      <c r="G599" t="s">
        <v>67</v>
      </c>
      <c r="K599" t="s">
        <v>63</v>
      </c>
      <c r="L599" t="s">
        <v>68</v>
      </c>
      <c r="M599" cm="1">
        <f t="array" aca="1" ref="M599" ca="1">INDEX([3]!data,_xlfn.XMATCH(_xlfn.CONCAT(
SUBSTITUTE($A599,LEFT($A599,FIND($C599,$A599)+LEN($C599)-1),),
$F599),
[3]!index),_xlfn.XMATCH($G599,[3]!header))</f>
        <v>1980</v>
      </c>
      <c r="N599">
        <f t="shared" ref="N599:W601" ca="1" si="96">M599</f>
        <v>1980</v>
      </c>
      <c r="O599">
        <f t="shared" ca="1" si="96"/>
        <v>1980</v>
      </c>
      <c r="P599">
        <f t="shared" ca="1" si="96"/>
        <v>1980</v>
      </c>
      <c r="Q599">
        <f t="shared" ca="1" si="96"/>
        <v>1980</v>
      </c>
      <c r="R599">
        <f t="shared" ca="1" si="96"/>
        <v>1980</v>
      </c>
      <c r="S599">
        <f t="shared" ca="1" si="96"/>
        <v>1980</v>
      </c>
      <c r="T599">
        <f t="shared" ca="1" si="96"/>
        <v>1980</v>
      </c>
      <c r="U599">
        <f t="shared" ca="1" si="96"/>
        <v>1980</v>
      </c>
      <c r="V599">
        <f t="shared" ca="1" si="96"/>
        <v>1980</v>
      </c>
      <c r="W599">
        <f t="shared" ca="1" si="96"/>
        <v>1980</v>
      </c>
    </row>
    <row r="600" spans="1:23" x14ac:dyDescent="0.25">
      <c r="A600" t="s">
        <v>130</v>
      </c>
      <c r="B600" t="s">
        <v>6</v>
      </c>
      <c r="C600" t="s">
        <v>16</v>
      </c>
      <c r="D600" t="s">
        <v>17</v>
      </c>
      <c r="E600" t="s">
        <v>135</v>
      </c>
      <c r="F600" t="s">
        <v>122</v>
      </c>
      <c r="G600" t="s">
        <v>69</v>
      </c>
      <c r="K600" t="s">
        <v>63</v>
      </c>
      <c r="L600" t="s">
        <v>68</v>
      </c>
      <c r="M600" cm="1">
        <f t="array" aca="1" ref="M600" ca="1">INDEX([3]!data,_xlfn.XMATCH(_xlfn.CONCAT(
SUBSTITUTE($A600,LEFT($A600,FIND($C600,$A600)+LEN($C600)-1),),
$F600),
[3]!index),_xlfn.XMATCH($G600,[3]!header))</f>
        <v>2101</v>
      </c>
      <c r="N600">
        <f t="shared" ca="1" si="96"/>
        <v>2101</v>
      </c>
      <c r="O600">
        <f t="shared" ca="1" si="96"/>
        <v>2101</v>
      </c>
      <c r="P600">
        <f t="shared" ca="1" si="96"/>
        <v>2101</v>
      </c>
      <c r="Q600">
        <f t="shared" ca="1" si="96"/>
        <v>2101</v>
      </c>
      <c r="R600">
        <f t="shared" ca="1" si="96"/>
        <v>2101</v>
      </c>
      <c r="S600">
        <f t="shared" ca="1" si="96"/>
        <v>2101</v>
      </c>
      <c r="T600">
        <f t="shared" ca="1" si="96"/>
        <v>2101</v>
      </c>
      <c r="U600">
        <f t="shared" ca="1" si="96"/>
        <v>2101</v>
      </c>
      <c r="V600">
        <f t="shared" ca="1" si="96"/>
        <v>2101</v>
      </c>
      <c r="W600">
        <f t="shared" ca="1" si="96"/>
        <v>2101</v>
      </c>
    </row>
    <row r="601" spans="1:23" x14ac:dyDescent="0.25">
      <c r="A601" t="s">
        <v>130</v>
      </c>
      <c r="B601" t="s">
        <v>6</v>
      </c>
      <c r="C601" t="s">
        <v>16</v>
      </c>
      <c r="D601" t="s">
        <v>17</v>
      </c>
      <c r="E601" t="s">
        <v>135</v>
      </c>
      <c r="F601" t="s">
        <v>122</v>
      </c>
      <c r="G601" t="s">
        <v>70</v>
      </c>
      <c r="K601" t="s">
        <v>63</v>
      </c>
      <c r="L601" t="s">
        <v>71</v>
      </c>
      <c r="M601" cm="1">
        <f t="array" aca="1" ref="M601" ca="1">INDEX([3]!data,_xlfn.XMATCH(_xlfn.CONCAT(
SUBSTITUTE($A601,LEFT($A601,FIND($C601,$A601)+LEN($C601)-1),),
$F601),
[3]!index),_xlfn.XMATCH($G601,[3]!header))</f>
        <v>20</v>
      </c>
      <c r="N601">
        <f t="shared" ca="1" si="96"/>
        <v>20</v>
      </c>
      <c r="O601">
        <f t="shared" ca="1" si="96"/>
        <v>20</v>
      </c>
      <c r="P601">
        <f t="shared" ca="1" si="96"/>
        <v>20</v>
      </c>
      <c r="Q601">
        <f t="shared" ca="1" si="96"/>
        <v>20</v>
      </c>
      <c r="R601">
        <f t="shared" ca="1" si="96"/>
        <v>20</v>
      </c>
      <c r="S601">
        <f t="shared" ca="1" si="96"/>
        <v>20</v>
      </c>
      <c r="T601">
        <f t="shared" ca="1" si="96"/>
        <v>20</v>
      </c>
      <c r="U601">
        <f t="shared" ca="1" si="96"/>
        <v>20</v>
      </c>
      <c r="V601">
        <f t="shared" ca="1" si="96"/>
        <v>20</v>
      </c>
      <c r="W601">
        <f t="shared" ca="1" si="96"/>
        <v>20</v>
      </c>
    </row>
    <row r="602" spans="1:23" x14ac:dyDescent="0.25">
      <c r="A602" t="s">
        <v>130</v>
      </c>
      <c r="B602" t="s">
        <v>6</v>
      </c>
      <c r="C602" t="s">
        <v>16</v>
      </c>
      <c r="D602" t="s">
        <v>17</v>
      </c>
      <c r="E602" t="s">
        <v>135</v>
      </c>
      <c r="F602" t="s">
        <v>122</v>
      </c>
      <c r="G602" t="s">
        <v>72</v>
      </c>
      <c r="K602" t="s">
        <v>73</v>
      </c>
      <c r="L602" t="s">
        <v>64</v>
      </c>
      <c r="M602" cm="1">
        <f t="array" aca="1" ref="M602" ca="1">INDEX([3]!data,_xlfn.XMATCH(_xlfn.CONCAT(
SUBSTITUTE($A602,LEFT($A602,FIND($C602,$A602)+LEN($C602)-1),),
$F602),
[3]!index),_xlfn.XMATCH(_xlfn.CONCAT($C602,$G602),[3]!header))</f>
        <v>0.7</v>
      </c>
    </row>
    <row r="603" spans="1:23" x14ac:dyDescent="0.25">
      <c r="A603" t="s">
        <v>130</v>
      </c>
      <c r="B603" t="s">
        <v>6</v>
      </c>
      <c r="C603" t="s">
        <v>16</v>
      </c>
      <c r="D603" t="s">
        <v>17</v>
      </c>
      <c r="E603" t="s">
        <v>135</v>
      </c>
      <c r="F603" t="s">
        <v>122</v>
      </c>
      <c r="G603" t="s">
        <v>74</v>
      </c>
      <c r="K603" t="s">
        <v>63</v>
      </c>
      <c r="L603" t="s">
        <v>75</v>
      </c>
      <c r="M603" cm="1">
        <f t="array" aca="1" ref="M603" ca="1">INDEX([3]!data,_xlfn.XMATCH(_xlfn.CONCAT(
SUBSTITUTE($A603,LEFT($A603,FIND($C603,$A603)+LEN($C603)-1),),
$F603),
[3]!index),_xlfn.XMATCH($G603,[3]!header))</f>
        <v>191625</v>
      </c>
      <c r="N603">
        <f t="shared" ref="N603:W611" ca="1" si="97">M603</f>
        <v>191625</v>
      </c>
      <c r="O603">
        <f t="shared" ca="1" si="97"/>
        <v>191625</v>
      </c>
      <c r="P603">
        <f t="shared" ca="1" si="97"/>
        <v>191625</v>
      </c>
      <c r="Q603">
        <f t="shared" ca="1" si="97"/>
        <v>191625</v>
      </c>
      <c r="R603">
        <f t="shared" ca="1" si="97"/>
        <v>191625</v>
      </c>
      <c r="S603">
        <f t="shared" ca="1" si="97"/>
        <v>191625</v>
      </c>
      <c r="T603">
        <f t="shared" ca="1" si="97"/>
        <v>191625</v>
      </c>
      <c r="U603">
        <f t="shared" ca="1" si="97"/>
        <v>191625</v>
      </c>
      <c r="V603">
        <f t="shared" ca="1" si="97"/>
        <v>191625</v>
      </c>
      <c r="W603">
        <f t="shared" ca="1" si="97"/>
        <v>191625</v>
      </c>
    </row>
    <row r="604" spans="1:23" x14ac:dyDescent="0.25">
      <c r="A604" t="s">
        <v>130</v>
      </c>
      <c r="B604" t="s">
        <v>6</v>
      </c>
      <c r="C604" t="s">
        <v>16</v>
      </c>
      <c r="D604" t="s">
        <v>17</v>
      </c>
      <c r="E604" t="s">
        <v>135</v>
      </c>
      <c r="F604" t="s">
        <v>122</v>
      </c>
      <c r="G604" t="s">
        <v>76</v>
      </c>
      <c r="K604" t="s">
        <v>63</v>
      </c>
      <c r="L604" t="s">
        <v>77</v>
      </c>
      <c r="M604" cm="1">
        <f t="array" aca="1" ref="M604" ca="1">INDEX([3]!data,_xlfn.XMATCH(_xlfn.CONCAT(
SUBSTITUTE($A604,LEFT($A604,FIND($C604,$A604)+LEN($C604)-1),),
$F604),
[3]!index),_xlfn.XMATCH($G604,[3]!header))</f>
        <v>104211061.308172</v>
      </c>
      <c r="N604">
        <f t="shared" ca="1" si="97"/>
        <v>104211061.308172</v>
      </c>
      <c r="O604">
        <f t="shared" ca="1" si="97"/>
        <v>104211061.308172</v>
      </c>
      <c r="P604">
        <f t="shared" ca="1" si="97"/>
        <v>104211061.308172</v>
      </c>
      <c r="Q604">
        <f t="shared" ca="1" si="97"/>
        <v>104211061.308172</v>
      </c>
      <c r="R604">
        <f t="shared" ca="1" si="97"/>
        <v>104211061.308172</v>
      </c>
      <c r="S604">
        <f t="shared" ca="1" si="97"/>
        <v>104211061.308172</v>
      </c>
      <c r="T604">
        <f t="shared" ca="1" si="97"/>
        <v>104211061.308172</v>
      </c>
      <c r="U604">
        <f t="shared" ca="1" si="97"/>
        <v>104211061.308172</v>
      </c>
      <c r="V604">
        <f t="shared" ca="1" si="97"/>
        <v>104211061.308172</v>
      </c>
      <c r="W604">
        <f t="shared" ca="1" si="97"/>
        <v>104211061.308172</v>
      </c>
    </row>
    <row r="605" spans="1:23" x14ac:dyDescent="0.25">
      <c r="A605" t="s">
        <v>130</v>
      </c>
      <c r="B605" t="s">
        <v>6</v>
      </c>
      <c r="C605" t="s">
        <v>16</v>
      </c>
      <c r="D605" t="s">
        <v>17</v>
      </c>
      <c r="E605" t="s">
        <v>135</v>
      </c>
      <c r="F605" t="s">
        <v>122</v>
      </c>
      <c r="G605" t="s">
        <v>78</v>
      </c>
      <c r="K605" t="s">
        <v>63</v>
      </c>
      <c r="L605" t="s">
        <v>77</v>
      </c>
      <c r="M605" cm="1">
        <f t="array" aca="1" ref="M605" ca="1">INDEX([3]!data,_xlfn.XMATCH(_xlfn.CONCAT(
SUBSTITUTE($A605,LEFT($A605,FIND($C605,$A605)+LEN($C605)-1),),
$F605),
[3]!index),_xlfn.XMATCH($G605,[3]!header))</f>
        <v>4168614.0738000199</v>
      </c>
      <c r="N605">
        <f t="shared" ca="1" si="97"/>
        <v>4168614.0738000199</v>
      </c>
      <c r="O605">
        <f t="shared" ca="1" si="97"/>
        <v>4168614.0738000199</v>
      </c>
      <c r="P605">
        <f t="shared" ca="1" si="97"/>
        <v>4168614.0738000199</v>
      </c>
      <c r="Q605">
        <f t="shared" ca="1" si="97"/>
        <v>4168614.0738000199</v>
      </c>
      <c r="R605">
        <f t="shared" ca="1" si="97"/>
        <v>4168614.0738000199</v>
      </c>
      <c r="S605">
        <f t="shared" ca="1" si="97"/>
        <v>4168614.0738000199</v>
      </c>
      <c r="T605">
        <f t="shared" ca="1" si="97"/>
        <v>4168614.0738000199</v>
      </c>
      <c r="U605">
        <f t="shared" ca="1" si="97"/>
        <v>4168614.0738000199</v>
      </c>
      <c r="V605">
        <f t="shared" ca="1" si="97"/>
        <v>4168614.0738000199</v>
      </c>
      <c r="W605">
        <f t="shared" ca="1" si="97"/>
        <v>4168614.0738000199</v>
      </c>
    </row>
    <row r="606" spans="1:23" x14ac:dyDescent="0.25">
      <c r="A606" t="s">
        <v>130</v>
      </c>
      <c r="B606" t="s">
        <v>6</v>
      </c>
      <c r="C606" t="s">
        <v>16</v>
      </c>
      <c r="D606" t="s">
        <v>17</v>
      </c>
      <c r="E606" t="s">
        <v>135</v>
      </c>
      <c r="F606" t="s">
        <v>122</v>
      </c>
      <c r="G606" t="s">
        <v>18</v>
      </c>
      <c r="J606" t="s">
        <v>90</v>
      </c>
      <c r="K606" t="s">
        <v>80</v>
      </c>
      <c r="L606" t="str" cm="1">
        <f t="array" aca="1" ref="L606" ca="1">INDEX([3]!data_multi,_xlfn.XMATCH(_xlfn.CONCAT(
SUBSTITUTE($A606,LEFT($A606,FIND($C606,$A606)+LEN($C606)-1),),
$F606:$I606,
SUBSTITUTE($J606,LEFT($A606,FIND($C606,$A606)+LEN($C606)-1),)),
[3]!index_multi),_xlfn.XMATCH(L$2,[3]!header_multi))</f>
        <v>GJ</v>
      </c>
      <c r="M606" cm="1">
        <f t="array" aca="1" ref="M606" ca="1">INDEX([3]!data_multi,_xlfn.XMATCH(_xlfn.CONCAT(
SUBSTITUTE($A606,LEFT($A606,FIND($C606,$A606)+LEN($C606)-1),),
$F606:$I606,
SUBSTITUTE($J606,LEFT($A606,FIND($C606,$A606)+LEN($C606)-1),)),
[3]!index_multi),_xlfn.XMATCH(M$2,[3]!header_multi))</f>
        <v>0.11899999999999999</v>
      </c>
      <c r="N606">
        <f t="shared" ca="1" si="97"/>
        <v>0.11899999999999999</v>
      </c>
      <c r="O606">
        <f t="shared" ca="1" si="97"/>
        <v>0.11899999999999999</v>
      </c>
      <c r="P606">
        <f t="shared" ca="1" si="97"/>
        <v>0.11899999999999999</v>
      </c>
      <c r="Q606">
        <f t="shared" ca="1" si="97"/>
        <v>0.11899999999999999</v>
      </c>
      <c r="R606">
        <f t="shared" ca="1" si="97"/>
        <v>0.11899999999999999</v>
      </c>
      <c r="S606">
        <f t="shared" ca="1" si="97"/>
        <v>0.11899999999999999</v>
      </c>
      <c r="T606">
        <f t="shared" ca="1" si="97"/>
        <v>0.11899999999999999</v>
      </c>
      <c r="U606">
        <f t="shared" ca="1" si="97"/>
        <v>0.11899999999999999</v>
      </c>
      <c r="V606">
        <f t="shared" ca="1" si="97"/>
        <v>0.11899999999999999</v>
      </c>
      <c r="W606">
        <f t="shared" ca="1" si="97"/>
        <v>0.11899999999999999</v>
      </c>
    </row>
    <row r="607" spans="1:23" x14ac:dyDescent="0.25">
      <c r="A607" t="s">
        <v>130</v>
      </c>
      <c r="B607" t="s">
        <v>6</v>
      </c>
      <c r="C607" t="s">
        <v>16</v>
      </c>
      <c r="D607" t="s">
        <v>17</v>
      </c>
      <c r="E607" t="s">
        <v>135</v>
      </c>
      <c r="F607" t="s">
        <v>122</v>
      </c>
      <c r="G607" t="s">
        <v>18</v>
      </c>
      <c r="J607" t="s">
        <v>91</v>
      </c>
      <c r="K607" t="s">
        <v>80</v>
      </c>
      <c r="L607" t="str" cm="1">
        <f t="array" aca="1" ref="L607" ca="1">INDEX([3]!data_multi,_xlfn.XMATCH(_xlfn.CONCAT(
SUBSTITUTE($A607,LEFT($A607,FIND($C607,$A607)+LEN($C607)-1),),
$F607:$I607,
SUBSTITUTE($J607,LEFT($A607,FIND($C607,$A607)+LEN($C607)-1),)),
[3]!index_multi),_xlfn.XMATCH(L$2,[3]!header_multi))</f>
        <v>GJ</v>
      </c>
      <c r="M607" cm="1">
        <f t="array" aca="1" ref="M607" ca="1">INDEX([3]!data_multi,_xlfn.XMATCH(_xlfn.CONCAT(
SUBSTITUTE($A607,LEFT($A607,FIND($C607,$A607)+LEN($C607)-1),),
$F607:$I607,
SUBSTITUTE($J607,LEFT($A607,FIND($C607,$A607)+LEN($C607)-1),)),
[3]!index_multi),_xlfn.XMATCH(M$2,[3]!header_multi))</f>
        <v>3.2000000000000001E-2</v>
      </c>
      <c r="N607">
        <f t="shared" ca="1" si="97"/>
        <v>3.2000000000000001E-2</v>
      </c>
      <c r="O607">
        <f t="shared" ca="1" si="97"/>
        <v>3.2000000000000001E-2</v>
      </c>
      <c r="P607">
        <f t="shared" ca="1" si="97"/>
        <v>3.2000000000000001E-2</v>
      </c>
      <c r="Q607">
        <f t="shared" ca="1" si="97"/>
        <v>3.2000000000000001E-2</v>
      </c>
      <c r="R607">
        <f t="shared" ca="1" si="97"/>
        <v>3.2000000000000001E-2</v>
      </c>
      <c r="S607">
        <f t="shared" ca="1" si="97"/>
        <v>3.2000000000000001E-2</v>
      </c>
      <c r="T607">
        <f t="shared" ca="1" si="97"/>
        <v>3.2000000000000001E-2</v>
      </c>
      <c r="U607">
        <f t="shared" ca="1" si="97"/>
        <v>3.2000000000000001E-2</v>
      </c>
      <c r="V607">
        <f t="shared" ca="1" si="97"/>
        <v>3.2000000000000001E-2</v>
      </c>
      <c r="W607">
        <f t="shared" ca="1" si="97"/>
        <v>3.2000000000000001E-2</v>
      </c>
    </row>
    <row r="608" spans="1:23" x14ac:dyDescent="0.25">
      <c r="A608" t="s">
        <v>130</v>
      </c>
      <c r="B608" t="s">
        <v>6</v>
      </c>
      <c r="C608" t="s">
        <v>16</v>
      </c>
      <c r="D608" t="s">
        <v>17</v>
      </c>
      <c r="E608" t="s">
        <v>135</v>
      </c>
      <c r="F608" t="s">
        <v>122</v>
      </c>
      <c r="G608" t="s">
        <v>18</v>
      </c>
      <c r="J608" t="s">
        <v>92</v>
      </c>
      <c r="K608" t="s">
        <v>80</v>
      </c>
      <c r="L608" t="str" cm="1">
        <f t="array" aca="1" ref="L608" ca="1">INDEX([3]!data_multi,_xlfn.XMATCH(_xlfn.CONCAT(
SUBSTITUTE($A608,LEFT($A608,FIND($C608,$A608)+LEN($C608)-1),),
$F608:$I608,
SUBSTITUTE($J608,LEFT($A608,FIND($C608,$A608)+LEN($C608)-1),)),
[3]!index_multi),_xlfn.XMATCH(L$2,[3]!header_multi))</f>
        <v>GJ</v>
      </c>
      <c r="M608" cm="1">
        <f t="array" aca="1" ref="M608" ca="1">INDEX([3]!data_multi,_xlfn.XMATCH(_xlfn.CONCAT(
SUBSTITUTE($A608,LEFT($A608,FIND($C608,$A608)+LEN($C608)-1),),
$F608:$I608,
SUBSTITUTE($J608,LEFT($A608,FIND($C608,$A608)+LEN($C608)-1),)),
[3]!index_multi),_xlfn.XMATCH(M$2,[3]!header_multi))</f>
        <v>0.17799999999999999</v>
      </c>
      <c r="N608">
        <f t="shared" ca="1" si="97"/>
        <v>0.17799999999999999</v>
      </c>
      <c r="O608">
        <f t="shared" ca="1" si="97"/>
        <v>0.17799999999999999</v>
      </c>
      <c r="P608">
        <f t="shared" ca="1" si="97"/>
        <v>0.17799999999999999</v>
      </c>
      <c r="Q608">
        <f t="shared" ca="1" si="97"/>
        <v>0.17799999999999999</v>
      </c>
      <c r="R608">
        <f t="shared" ca="1" si="97"/>
        <v>0.17799999999999999</v>
      </c>
      <c r="S608">
        <f t="shared" ca="1" si="97"/>
        <v>0.17799999999999999</v>
      </c>
      <c r="T608">
        <f t="shared" ca="1" si="97"/>
        <v>0.17799999999999999</v>
      </c>
      <c r="U608">
        <f t="shared" ca="1" si="97"/>
        <v>0.17799999999999999</v>
      </c>
      <c r="V608">
        <f t="shared" ca="1" si="97"/>
        <v>0.17799999999999999</v>
      </c>
      <c r="W608">
        <f t="shared" ca="1" si="97"/>
        <v>0.17799999999999999</v>
      </c>
    </row>
    <row r="609" spans="1:23" x14ac:dyDescent="0.25">
      <c r="A609" t="s">
        <v>130</v>
      </c>
      <c r="B609" t="s">
        <v>6</v>
      </c>
      <c r="C609" t="s">
        <v>16</v>
      </c>
      <c r="D609" t="s">
        <v>17</v>
      </c>
      <c r="E609" t="s">
        <v>135</v>
      </c>
      <c r="F609" t="s">
        <v>122</v>
      </c>
      <c r="G609" t="s">
        <v>18</v>
      </c>
      <c r="J609" t="s">
        <v>79</v>
      </c>
      <c r="K609" t="s">
        <v>80</v>
      </c>
      <c r="L609" t="str" cm="1">
        <f t="array" aca="1" ref="L609" ca="1">INDEX([3]!data_multi,_xlfn.XMATCH(_xlfn.CONCAT(
SUBSTITUTE($A609,LEFT($A609,FIND($C609,$A609)+LEN($C609)-1),),
$F609:$I609,
SUBSTITUTE($J609,LEFT($A609,FIND($C609,$A609)+LEN($C609)-1),)),
[3]!index_multi),_xlfn.XMATCH(L$2,[3]!header_multi))</f>
        <v>GJ</v>
      </c>
      <c r="M609" cm="1">
        <f t="array" aca="1" ref="M609" ca="1">INDEX([3]!data_multi,_xlfn.XMATCH(_xlfn.CONCAT(
SUBSTITUTE($A609,LEFT($A609,FIND($C609,$A609)+LEN($C609)-1),),
$F609:$I609,
SUBSTITUTE($J609,LEFT($A609,FIND($C609,$A609)+LEN($C609)-1),)),
[3]!index_multi),_xlfn.XMATCH(M$2,[3]!header_multi))</f>
        <v>0.21299999999999999</v>
      </c>
      <c r="N609">
        <f t="shared" ca="1" si="97"/>
        <v>0.21299999999999999</v>
      </c>
      <c r="O609">
        <f t="shared" ca="1" si="97"/>
        <v>0.21299999999999999</v>
      </c>
      <c r="P609">
        <f t="shared" ca="1" si="97"/>
        <v>0.21299999999999999</v>
      </c>
      <c r="Q609">
        <f t="shared" ca="1" si="97"/>
        <v>0.21299999999999999</v>
      </c>
      <c r="R609">
        <f t="shared" ca="1" si="97"/>
        <v>0.21299999999999999</v>
      </c>
      <c r="S609">
        <f t="shared" ca="1" si="97"/>
        <v>0.21299999999999999</v>
      </c>
      <c r="T609">
        <f t="shared" ca="1" si="97"/>
        <v>0.21299999999999999</v>
      </c>
      <c r="U609">
        <f t="shared" ca="1" si="97"/>
        <v>0.21299999999999999</v>
      </c>
      <c r="V609">
        <f t="shared" ca="1" si="97"/>
        <v>0.21299999999999999</v>
      </c>
      <c r="W609">
        <f t="shared" ca="1" si="97"/>
        <v>0.21299999999999999</v>
      </c>
    </row>
    <row r="610" spans="1:23" x14ac:dyDescent="0.25">
      <c r="A610" t="s">
        <v>130</v>
      </c>
      <c r="B610" t="s">
        <v>6</v>
      </c>
      <c r="C610" t="s">
        <v>16</v>
      </c>
      <c r="D610" t="s">
        <v>17</v>
      </c>
      <c r="E610" t="s">
        <v>135</v>
      </c>
      <c r="F610" t="s">
        <v>122</v>
      </c>
      <c r="G610" t="s">
        <v>18</v>
      </c>
      <c r="J610" t="s">
        <v>93</v>
      </c>
      <c r="K610" t="s">
        <v>80</v>
      </c>
      <c r="L610" t="str" cm="1">
        <f t="array" aca="1" ref="L610" ca="1">INDEX([3]!data_multi,_xlfn.XMATCH(_xlfn.CONCAT(
SUBSTITUTE($A610,LEFT($A610,FIND($C610,$A610)+LEN($C610)-1),),
$F610:$I610,
SUBSTITUTE($J610,LEFT($A610,FIND($C610,$A610)+LEN($C610)-1),)),
[3]!index_multi),_xlfn.XMATCH(L$2,[3]!header_multi))</f>
        <v>GJ</v>
      </c>
      <c r="M610" cm="1">
        <f t="array" aca="1" ref="M610" ca="1">INDEX([3]!data_multi,_xlfn.XMATCH(_xlfn.CONCAT(
SUBSTITUTE($A610,LEFT($A610,FIND($C610,$A610)+LEN($C610)-1),),
$F610:$I610,
SUBSTITUTE($J610,LEFT($A610,FIND($C610,$A610)+LEN($C610)-1),)),
[3]!index_multi),_xlfn.XMATCH(M$2,[3]!header_multi))</f>
        <v>8.9999999999999993E-3</v>
      </c>
      <c r="N610">
        <f t="shared" ca="1" si="97"/>
        <v>8.9999999999999993E-3</v>
      </c>
      <c r="O610">
        <f t="shared" ca="1" si="97"/>
        <v>8.9999999999999993E-3</v>
      </c>
      <c r="P610">
        <f t="shared" ca="1" si="97"/>
        <v>8.9999999999999993E-3</v>
      </c>
      <c r="Q610">
        <f t="shared" ca="1" si="97"/>
        <v>8.9999999999999993E-3</v>
      </c>
      <c r="R610">
        <f t="shared" ca="1" si="97"/>
        <v>8.9999999999999993E-3</v>
      </c>
      <c r="S610">
        <f t="shared" ca="1" si="97"/>
        <v>8.9999999999999993E-3</v>
      </c>
      <c r="T610">
        <f t="shared" ca="1" si="97"/>
        <v>8.9999999999999993E-3</v>
      </c>
      <c r="U610">
        <f t="shared" ca="1" si="97"/>
        <v>8.9999999999999993E-3</v>
      </c>
      <c r="V610">
        <f t="shared" ca="1" si="97"/>
        <v>8.9999999999999993E-3</v>
      </c>
      <c r="W610">
        <f t="shared" ca="1" si="97"/>
        <v>8.9999999999999993E-3</v>
      </c>
    </row>
    <row r="611" spans="1:23" x14ac:dyDescent="0.25">
      <c r="A611" t="s">
        <v>130</v>
      </c>
      <c r="B611" t="s">
        <v>6</v>
      </c>
      <c r="C611" t="s">
        <v>16</v>
      </c>
      <c r="D611" t="s">
        <v>17</v>
      </c>
      <c r="E611" t="s">
        <v>135</v>
      </c>
      <c r="F611" t="s">
        <v>122</v>
      </c>
      <c r="G611" t="s">
        <v>18</v>
      </c>
      <c r="J611" t="s">
        <v>82</v>
      </c>
      <c r="K611" t="s">
        <v>80</v>
      </c>
      <c r="L611" t="str" cm="1">
        <f t="array" aca="1" ref="L611" ca="1">INDEX([3]!data_multi,_xlfn.XMATCH(_xlfn.CONCAT(
SUBSTITUTE($A611,LEFT($A611,FIND($C611,$A611)+LEN($C611)-1),),
$F611:$I611,
SUBSTITUTE($J611,LEFT($A611,FIND($C611,$A611)+LEN($C611)-1),)),
[3]!index_multi),_xlfn.XMATCH(L$2,[3]!header_multi))</f>
        <v>GJ</v>
      </c>
      <c r="M611" cm="1">
        <f t="array" aca="1" ref="M611" ca="1">INDEX([3]!data_multi,_xlfn.XMATCH(_xlfn.CONCAT(
SUBSTITUTE($A611,LEFT($A611,FIND($C611,$A611)+LEN($C611)-1),),
$F611:$I611,
SUBSTITUTE($J611,LEFT($A611,FIND($C611,$A611)+LEN($C611)-1),)),
[3]!index_multi),_xlfn.XMATCH(M$2,[3]!header_multi))</f>
        <v>-0.36346666666666599</v>
      </c>
      <c r="N611">
        <f t="shared" ca="1" si="97"/>
        <v>-0.36346666666666599</v>
      </c>
      <c r="O611">
        <f t="shared" ca="1" si="97"/>
        <v>-0.36346666666666599</v>
      </c>
      <c r="P611">
        <f t="shared" ca="1" si="97"/>
        <v>-0.36346666666666599</v>
      </c>
      <c r="Q611">
        <f t="shared" ca="1" si="97"/>
        <v>-0.36346666666666599</v>
      </c>
      <c r="R611">
        <f t="shared" ca="1" si="97"/>
        <v>-0.36346666666666599</v>
      </c>
      <c r="S611">
        <f t="shared" ca="1" si="97"/>
        <v>-0.36346666666666599</v>
      </c>
      <c r="T611">
        <f t="shared" ca="1" si="97"/>
        <v>-0.36346666666666599</v>
      </c>
      <c r="U611">
        <f t="shared" ca="1" si="97"/>
        <v>-0.36346666666666599</v>
      </c>
      <c r="V611">
        <f t="shared" ca="1" si="97"/>
        <v>-0.36346666666666599</v>
      </c>
      <c r="W611">
        <f t="shared" ca="1" si="97"/>
        <v>-0.36346666666666599</v>
      </c>
    </row>
    <row r="612" spans="1:23" x14ac:dyDescent="0.25">
      <c r="A612" t="s">
        <v>130</v>
      </c>
      <c r="B612" t="s">
        <v>6</v>
      </c>
      <c r="C612" t="s">
        <v>16</v>
      </c>
      <c r="D612" t="s">
        <v>17</v>
      </c>
      <c r="E612" t="s">
        <v>135</v>
      </c>
      <c r="F612" t="s">
        <v>123</v>
      </c>
      <c r="G612" t="s">
        <v>7</v>
      </c>
    </row>
    <row r="613" spans="1:23" x14ac:dyDescent="0.25">
      <c r="A613" t="s">
        <v>130</v>
      </c>
      <c r="B613" t="s">
        <v>6</v>
      </c>
      <c r="C613" t="s">
        <v>16</v>
      </c>
      <c r="D613" t="s">
        <v>17</v>
      </c>
      <c r="E613" t="s">
        <v>135</v>
      </c>
      <c r="F613" t="s">
        <v>123</v>
      </c>
      <c r="G613" t="s">
        <v>67</v>
      </c>
      <c r="K613" t="s">
        <v>63</v>
      </c>
      <c r="L613" t="s">
        <v>68</v>
      </c>
      <c r="M613" cm="1">
        <f t="array" aca="1" ref="M613" ca="1">INDEX([3]!data,_xlfn.XMATCH(_xlfn.CONCAT(
SUBSTITUTE($A613,LEFT($A613,FIND($C613,$A613)+LEN($C613)-1),),
$F613),
[3]!index),_xlfn.XMATCH($G613,[3]!header))</f>
        <v>1980</v>
      </c>
      <c r="N613">
        <f t="shared" ref="N613:W615" ca="1" si="98">M613</f>
        <v>1980</v>
      </c>
      <c r="O613">
        <f t="shared" ca="1" si="98"/>
        <v>1980</v>
      </c>
      <c r="P613">
        <f t="shared" ca="1" si="98"/>
        <v>1980</v>
      </c>
      <c r="Q613">
        <f t="shared" ca="1" si="98"/>
        <v>1980</v>
      </c>
      <c r="R613">
        <f t="shared" ca="1" si="98"/>
        <v>1980</v>
      </c>
      <c r="S613">
        <f t="shared" ca="1" si="98"/>
        <v>1980</v>
      </c>
      <c r="T613">
        <f t="shared" ca="1" si="98"/>
        <v>1980</v>
      </c>
      <c r="U613">
        <f t="shared" ca="1" si="98"/>
        <v>1980</v>
      </c>
      <c r="V613">
        <f t="shared" ca="1" si="98"/>
        <v>1980</v>
      </c>
      <c r="W613">
        <f t="shared" ca="1" si="98"/>
        <v>1980</v>
      </c>
    </row>
    <row r="614" spans="1:23" x14ac:dyDescent="0.25">
      <c r="A614" t="s">
        <v>130</v>
      </c>
      <c r="B614" t="s">
        <v>6</v>
      </c>
      <c r="C614" t="s">
        <v>16</v>
      </c>
      <c r="D614" t="s">
        <v>17</v>
      </c>
      <c r="E614" t="s">
        <v>135</v>
      </c>
      <c r="F614" t="s">
        <v>123</v>
      </c>
      <c r="G614" t="s">
        <v>69</v>
      </c>
      <c r="K614" t="s">
        <v>63</v>
      </c>
      <c r="L614" t="s">
        <v>68</v>
      </c>
      <c r="M614" cm="1">
        <f t="array" aca="1" ref="M614" ca="1">INDEX([3]!data,_xlfn.XMATCH(_xlfn.CONCAT(
SUBSTITUTE($A614,LEFT($A614,FIND($C614,$A614)+LEN($C614)-1),),
$F614),
[3]!index),_xlfn.XMATCH($G614,[3]!header))</f>
        <v>2101</v>
      </c>
      <c r="N614">
        <f t="shared" ca="1" si="98"/>
        <v>2101</v>
      </c>
      <c r="O614">
        <f t="shared" ca="1" si="98"/>
        <v>2101</v>
      </c>
      <c r="P614">
        <f t="shared" ca="1" si="98"/>
        <v>2101</v>
      </c>
      <c r="Q614">
        <f t="shared" ca="1" si="98"/>
        <v>2101</v>
      </c>
      <c r="R614">
        <f t="shared" ca="1" si="98"/>
        <v>2101</v>
      </c>
      <c r="S614">
        <f t="shared" ca="1" si="98"/>
        <v>2101</v>
      </c>
      <c r="T614">
        <f t="shared" ca="1" si="98"/>
        <v>2101</v>
      </c>
      <c r="U614">
        <f t="shared" ca="1" si="98"/>
        <v>2101</v>
      </c>
      <c r="V614">
        <f t="shared" ca="1" si="98"/>
        <v>2101</v>
      </c>
      <c r="W614">
        <f t="shared" ca="1" si="98"/>
        <v>2101</v>
      </c>
    </row>
    <row r="615" spans="1:23" x14ac:dyDescent="0.25">
      <c r="A615" t="s">
        <v>130</v>
      </c>
      <c r="B615" t="s">
        <v>6</v>
      </c>
      <c r="C615" t="s">
        <v>16</v>
      </c>
      <c r="D615" t="s">
        <v>17</v>
      </c>
      <c r="E615" t="s">
        <v>135</v>
      </c>
      <c r="F615" t="s">
        <v>123</v>
      </c>
      <c r="G615" t="s">
        <v>70</v>
      </c>
      <c r="K615" t="s">
        <v>63</v>
      </c>
      <c r="L615" t="s">
        <v>71</v>
      </c>
      <c r="M615" cm="1">
        <f t="array" aca="1" ref="M615" ca="1">INDEX([3]!data,_xlfn.XMATCH(_xlfn.CONCAT(
SUBSTITUTE($A615,LEFT($A615,FIND($C615,$A615)+LEN($C615)-1),),
$F615),
[3]!index),_xlfn.XMATCH($G615,[3]!header))</f>
        <v>20</v>
      </c>
      <c r="N615">
        <f t="shared" ca="1" si="98"/>
        <v>20</v>
      </c>
      <c r="O615">
        <f t="shared" ca="1" si="98"/>
        <v>20</v>
      </c>
      <c r="P615">
        <f t="shared" ca="1" si="98"/>
        <v>20</v>
      </c>
      <c r="Q615">
        <f t="shared" ca="1" si="98"/>
        <v>20</v>
      </c>
      <c r="R615">
        <f t="shared" ca="1" si="98"/>
        <v>20</v>
      </c>
      <c r="S615">
        <f t="shared" ca="1" si="98"/>
        <v>20</v>
      </c>
      <c r="T615">
        <f t="shared" ca="1" si="98"/>
        <v>20</v>
      </c>
      <c r="U615">
        <f t="shared" ca="1" si="98"/>
        <v>20</v>
      </c>
      <c r="V615">
        <f t="shared" ca="1" si="98"/>
        <v>20</v>
      </c>
      <c r="W615">
        <f t="shared" ca="1" si="98"/>
        <v>20</v>
      </c>
    </row>
    <row r="616" spans="1:23" x14ac:dyDescent="0.25">
      <c r="A616" t="s">
        <v>130</v>
      </c>
      <c r="B616" t="s">
        <v>6</v>
      </c>
      <c r="C616" t="s">
        <v>16</v>
      </c>
      <c r="D616" t="s">
        <v>17</v>
      </c>
      <c r="E616" t="s">
        <v>135</v>
      </c>
      <c r="F616" t="s">
        <v>123</v>
      </c>
      <c r="G616" t="s">
        <v>72</v>
      </c>
      <c r="K616" t="s">
        <v>73</v>
      </c>
      <c r="L616" t="s">
        <v>64</v>
      </c>
      <c r="M616" cm="1">
        <f t="array" aca="1" ref="M616" ca="1">INDEX([3]!data,_xlfn.XMATCH(_xlfn.CONCAT(
SUBSTITUTE($A616,LEFT($A616,FIND($C616,$A616)+LEN($C616)-1),),
$F616),
[3]!index),_xlfn.XMATCH(_xlfn.CONCAT($C616,$G616),[3]!header))</f>
        <v>0</v>
      </c>
    </row>
    <row r="617" spans="1:23" x14ac:dyDescent="0.25">
      <c r="A617" t="s">
        <v>130</v>
      </c>
      <c r="B617" t="s">
        <v>6</v>
      </c>
      <c r="C617" t="s">
        <v>16</v>
      </c>
      <c r="D617" t="s">
        <v>17</v>
      </c>
      <c r="E617" t="s">
        <v>135</v>
      </c>
      <c r="F617" t="s">
        <v>123</v>
      </c>
      <c r="G617" t="s">
        <v>74</v>
      </c>
      <c r="K617" t="s">
        <v>63</v>
      </c>
      <c r="L617" t="s">
        <v>75</v>
      </c>
      <c r="M617" cm="1">
        <f t="array" aca="1" ref="M617" ca="1">INDEX([3]!data,_xlfn.XMATCH(_xlfn.CONCAT(
SUBSTITUTE($A617,LEFT($A617,FIND($C617,$A617)+LEN($C617)-1),),
$F617),
[3]!index),_xlfn.XMATCH($G617,[3]!header))</f>
        <v>191625</v>
      </c>
      <c r="N617">
        <f t="shared" ref="N617:W624" ca="1" si="99">M617</f>
        <v>191625</v>
      </c>
      <c r="O617">
        <f t="shared" ca="1" si="99"/>
        <v>191625</v>
      </c>
      <c r="P617">
        <f t="shared" ca="1" si="99"/>
        <v>191625</v>
      </c>
      <c r="Q617">
        <f t="shared" ca="1" si="99"/>
        <v>191625</v>
      </c>
      <c r="R617">
        <f t="shared" ca="1" si="99"/>
        <v>191625</v>
      </c>
      <c r="S617">
        <f t="shared" ca="1" si="99"/>
        <v>191625</v>
      </c>
      <c r="T617">
        <f t="shared" ca="1" si="99"/>
        <v>191625</v>
      </c>
      <c r="U617">
        <f t="shared" ca="1" si="99"/>
        <v>191625</v>
      </c>
      <c r="V617">
        <f t="shared" ca="1" si="99"/>
        <v>191625</v>
      </c>
      <c r="W617">
        <f t="shared" ca="1" si="99"/>
        <v>191625</v>
      </c>
    </row>
    <row r="618" spans="1:23" x14ac:dyDescent="0.25">
      <c r="A618" t="s">
        <v>130</v>
      </c>
      <c r="B618" t="s">
        <v>6</v>
      </c>
      <c r="C618" t="s">
        <v>16</v>
      </c>
      <c r="D618" t="s">
        <v>17</v>
      </c>
      <c r="E618" t="s">
        <v>135</v>
      </c>
      <c r="F618" t="s">
        <v>123</v>
      </c>
      <c r="G618" t="s">
        <v>76</v>
      </c>
      <c r="K618" t="s">
        <v>63</v>
      </c>
      <c r="L618" t="s">
        <v>77</v>
      </c>
      <c r="M618" cm="1">
        <f t="array" aca="1" ref="M618" ca="1">INDEX([3]!data,_xlfn.XMATCH(_xlfn.CONCAT(
SUBSTITUTE($A618,LEFT($A618,FIND($C618,$A618)+LEN($C618)-1),),
$F618),
[3]!index),_xlfn.XMATCH($G618,[3]!header))</f>
        <v>123672221.273601</v>
      </c>
      <c r="N618">
        <f t="shared" ca="1" si="99"/>
        <v>123672221.273601</v>
      </c>
      <c r="O618">
        <f t="shared" ca="1" si="99"/>
        <v>123672221.273601</v>
      </c>
      <c r="P618">
        <f t="shared" ca="1" si="99"/>
        <v>123672221.273601</v>
      </c>
      <c r="Q618">
        <f t="shared" ca="1" si="99"/>
        <v>123672221.273601</v>
      </c>
      <c r="R618">
        <f t="shared" ca="1" si="99"/>
        <v>123672221.273601</v>
      </c>
      <c r="S618">
        <f t="shared" ca="1" si="99"/>
        <v>123672221.273601</v>
      </c>
      <c r="T618">
        <f t="shared" ca="1" si="99"/>
        <v>123672221.273601</v>
      </c>
      <c r="U618">
        <f t="shared" ca="1" si="99"/>
        <v>123672221.273601</v>
      </c>
      <c r="V618">
        <f t="shared" ca="1" si="99"/>
        <v>123672221.273601</v>
      </c>
      <c r="W618">
        <f t="shared" ca="1" si="99"/>
        <v>123672221.273601</v>
      </c>
    </row>
    <row r="619" spans="1:23" x14ac:dyDescent="0.25">
      <c r="A619" t="s">
        <v>130</v>
      </c>
      <c r="B619" t="s">
        <v>6</v>
      </c>
      <c r="C619" t="s">
        <v>16</v>
      </c>
      <c r="D619" t="s">
        <v>17</v>
      </c>
      <c r="E619" t="s">
        <v>135</v>
      </c>
      <c r="F619" t="s">
        <v>123</v>
      </c>
      <c r="G619" t="s">
        <v>78</v>
      </c>
      <c r="K619" t="s">
        <v>63</v>
      </c>
      <c r="L619" t="s">
        <v>77</v>
      </c>
      <c r="M619" cm="1">
        <f t="array" aca="1" ref="M619" ca="1">INDEX([3]!data,_xlfn.XMATCH(_xlfn.CONCAT(
SUBSTITUTE($A619,LEFT($A619,FIND($C619,$A619)+LEN($C619)-1),),
$F619),
[3]!index),_xlfn.XMATCH($G619,[3]!header))</f>
        <v>4947346.5082057603</v>
      </c>
      <c r="N619">
        <f t="shared" ca="1" si="99"/>
        <v>4947346.5082057603</v>
      </c>
      <c r="O619">
        <f t="shared" ca="1" si="99"/>
        <v>4947346.5082057603</v>
      </c>
      <c r="P619">
        <f t="shared" ca="1" si="99"/>
        <v>4947346.5082057603</v>
      </c>
      <c r="Q619">
        <f t="shared" ca="1" si="99"/>
        <v>4947346.5082057603</v>
      </c>
      <c r="R619">
        <f t="shared" ca="1" si="99"/>
        <v>4947346.5082057603</v>
      </c>
      <c r="S619">
        <f t="shared" ca="1" si="99"/>
        <v>4947346.5082057603</v>
      </c>
      <c r="T619">
        <f t="shared" ca="1" si="99"/>
        <v>4947346.5082057603</v>
      </c>
      <c r="U619">
        <f t="shared" ca="1" si="99"/>
        <v>4947346.5082057603</v>
      </c>
      <c r="V619">
        <f t="shared" ca="1" si="99"/>
        <v>4947346.5082057603</v>
      </c>
      <c r="W619">
        <f t="shared" ca="1" si="99"/>
        <v>4947346.5082057603</v>
      </c>
    </row>
    <row r="620" spans="1:23" x14ac:dyDescent="0.25">
      <c r="A620" t="s">
        <v>130</v>
      </c>
      <c r="B620" t="s">
        <v>6</v>
      </c>
      <c r="C620" t="s">
        <v>16</v>
      </c>
      <c r="D620" t="s">
        <v>17</v>
      </c>
      <c r="E620" t="s">
        <v>135</v>
      </c>
      <c r="F620" t="s">
        <v>123</v>
      </c>
      <c r="G620" t="s">
        <v>18</v>
      </c>
      <c r="J620" t="s">
        <v>90</v>
      </c>
      <c r="K620" t="s">
        <v>80</v>
      </c>
      <c r="L620" t="str" cm="1">
        <f t="array" aca="1" ref="L620" ca="1">INDEX([3]!data_multi,_xlfn.XMATCH(_xlfn.CONCAT(
SUBSTITUTE($A620,LEFT($A620,FIND($C620,$A620)+LEN($C620)-1),),
$F620:$I620,
SUBSTITUTE($J620,LEFT($A620,FIND($C620,$A620)+LEN($C620)-1),)),
[3]!index_multi),_xlfn.XMATCH(L$2,[3]!header_multi))</f>
        <v>GJ</v>
      </c>
      <c r="M620" cm="1">
        <f t="array" aca="1" ref="M620" ca="1">INDEX([3]!data_multi,_xlfn.XMATCH(_xlfn.CONCAT(
SUBSTITUTE($A620,LEFT($A620,FIND($C620,$A620)+LEN($C620)-1),),
$F620:$I620,
SUBSTITUTE($J620,LEFT($A620,FIND($C620,$A620)+LEN($C620)-1),)),
[3]!index_multi),_xlfn.XMATCH(M$2,[3]!header_multi))</f>
        <v>0.11899999999999999</v>
      </c>
      <c r="N620">
        <f t="shared" ca="1" si="99"/>
        <v>0.11899999999999999</v>
      </c>
      <c r="O620">
        <f t="shared" ca="1" si="99"/>
        <v>0.11899999999999999</v>
      </c>
      <c r="P620">
        <f t="shared" ca="1" si="99"/>
        <v>0.11899999999999999</v>
      </c>
      <c r="Q620">
        <f t="shared" ca="1" si="99"/>
        <v>0.11899999999999999</v>
      </c>
      <c r="R620">
        <f t="shared" ca="1" si="99"/>
        <v>0.11899999999999999</v>
      </c>
      <c r="S620">
        <f t="shared" ca="1" si="99"/>
        <v>0.11899999999999999</v>
      </c>
      <c r="T620">
        <f t="shared" ca="1" si="99"/>
        <v>0.11899999999999999</v>
      </c>
      <c r="U620">
        <f t="shared" ca="1" si="99"/>
        <v>0.11899999999999999</v>
      </c>
      <c r="V620">
        <f t="shared" ca="1" si="99"/>
        <v>0.11899999999999999</v>
      </c>
      <c r="W620">
        <f t="shared" ca="1" si="99"/>
        <v>0.11899999999999999</v>
      </c>
    </row>
    <row r="621" spans="1:23" x14ac:dyDescent="0.25">
      <c r="A621" t="s">
        <v>130</v>
      </c>
      <c r="B621" t="s">
        <v>6</v>
      </c>
      <c r="C621" t="s">
        <v>16</v>
      </c>
      <c r="D621" t="s">
        <v>17</v>
      </c>
      <c r="E621" t="s">
        <v>135</v>
      </c>
      <c r="F621" t="s">
        <v>123</v>
      </c>
      <c r="G621" t="s">
        <v>18</v>
      </c>
      <c r="J621" t="s">
        <v>91</v>
      </c>
      <c r="K621" t="s">
        <v>80</v>
      </c>
      <c r="L621" t="str" cm="1">
        <f t="array" aca="1" ref="L621" ca="1">INDEX([3]!data_multi,_xlfn.XMATCH(_xlfn.CONCAT(
SUBSTITUTE($A621,LEFT($A621,FIND($C621,$A621)+LEN($C621)-1),),
$F621:$I621,
SUBSTITUTE($J621,LEFT($A621,FIND($C621,$A621)+LEN($C621)-1),)),
[3]!index_multi),_xlfn.XMATCH(L$2,[3]!header_multi))</f>
        <v>GJ</v>
      </c>
      <c r="M621" cm="1">
        <f t="array" aca="1" ref="M621" ca="1">INDEX([3]!data_multi,_xlfn.XMATCH(_xlfn.CONCAT(
SUBSTITUTE($A621,LEFT($A621,FIND($C621,$A621)+LEN($C621)-1),),
$F621:$I621,
SUBSTITUTE($J621,LEFT($A621,FIND($C621,$A621)+LEN($C621)-1),)),
[3]!index_multi),_xlfn.XMATCH(M$2,[3]!header_multi))</f>
        <v>3.2000000000000001E-2</v>
      </c>
      <c r="N621">
        <f t="shared" ca="1" si="99"/>
        <v>3.2000000000000001E-2</v>
      </c>
      <c r="O621">
        <f t="shared" ca="1" si="99"/>
        <v>3.2000000000000001E-2</v>
      </c>
      <c r="P621">
        <f t="shared" ca="1" si="99"/>
        <v>3.2000000000000001E-2</v>
      </c>
      <c r="Q621">
        <f t="shared" ca="1" si="99"/>
        <v>3.2000000000000001E-2</v>
      </c>
      <c r="R621">
        <f t="shared" ca="1" si="99"/>
        <v>3.2000000000000001E-2</v>
      </c>
      <c r="S621">
        <f t="shared" ca="1" si="99"/>
        <v>3.2000000000000001E-2</v>
      </c>
      <c r="T621">
        <f t="shared" ca="1" si="99"/>
        <v>3.2000000000000001E-2</v>
      </c>
      <c r="U621">
        <f t="shared" ca="1" si="99"/>
        <v>3.2000000000000001E-2</v>
      </c>
      <c r="V621">
        <f t="shared" ca="1" si="99"/>
        <v>3.2000000000000001E-2</v>
      </c>
      <c r="W621">
        <f t="shared" ca="1" si="99"/>
        <v>3.2000000000000001E-2</v>
      </c>
    </row>
    <row r="622" spans="1:23" x14ac:dyDescent="0.25">
      <c r="A622" t="s">
        <v>130</v>
      </c>
      <c r="B622" t="s">
        <v>6</v>
      </c>
      <c r="C622" t="s">
        <v>16</v>
      </c>
      <c r="D622" t="s">
        <v>17</v>
      </c>
      <c r="E622" t="s">
        <v>135</v>
      </c>
      <c r="F622" t="s">
        <v>123</v>
      </c>
      <c r="G622" t="s">
        <v>18</v>
      </c>
      <c r="J622" t="s">
        <v>92</v>
      </c>
      <c r="K622" t="s">
        <v>80</v>
      </c>
      <c r="L622" t="str" cm="1">
        <f t="array" aca="1" ref="L622" ca="1">INDEX([3]!data_multi,_xlfn.XMATCH(_xlfn.CONCAT(
SUBSTITUTE($A622,LEFT($A622,FIND($C622,$A622)+LEN($C622)-1),),
$F622:$I622,
SUBSTITUTE($J622,LEFT($A622,FIND($C622,$A622)+LEN($C622)-1),)),
[3]!index_multi),_xlfn.XMATCH(L$2,[3]!header_multi))</f>
        <v>GJ</v>
      </c>
      <c r="M622" cm="1">
        <f t="array" aca="1" ref="M622" ca="1">INDEX([3]!data_multi,_xlfn.XMATCH(_xlfn.CONCAT(
SUBSTITUTE($A622,LEFT($A622,FIND($C622,$A622)+LEN($C622)-1),),
$F622:$I622,
SUBSTITUTE($J622,LEFT($A622,FIND($C622,$A622)+LEN($C622)-1),)),
[3]!index_multi),_xlfn.XMATCH(M$2,[3]!header_multi))</f>
        <v>0.17799999999999999</v>
      </c>
      <c r="N622">
        <f t="shared" ca="1" si="99"/>
        <v>0.17799999999999999</v>
      </c>
      <c r="O622">
        <f t="shared" ca="1" si="99"/>
        <v>0.17799999999999999</v>
      </c>
      <c r="P622">
        <f t="shared" ca="1" si="99"/>
        <v>0.17799999999999999</v>
      </c>
      <c r="Q622">
        <f t="shared" ca="1" si="99"/>
        <v>0.17799999999999999</v>
      </c>
      <c r="R622">
        <f t="shared" ca="1" si="99"/>
        <v>0.17799999999999999</v>
      </c>
      <c r="S622">
        <f t="shared" ca="1" si="99"/>
        <v>0.17799999999999999</v>
      </c>
      <c r="T622">
        <f t="shared" ca="1" si="99"/>
        <v>0.17799999999999999</v>
      </c>
      <c r="U622">
        <f t="shared" ca="1" si="99"/>
        <v>0.17799999999999999</v>
      </c>
      <c r="V622">
        <f t="shared" ca="1" si="99"/>
        <v>0.17799999999999999</v>
      </c>
      <c r="W622">
        <f t="shared" ca="1" si="99"/>
        <v>0.17799999999999999</v>
      </c>
    </row>
    <row r="623" spans="1:23" x14ac:dyDescent="0.25">
      <c r="A623" t="s">
        <v>130</v>
      </c>
      <c r="B623" t="s">
        <v>6</v>
      </c>
      <c r="C623" t="s">
        <v>16</v>
      </c>
      <c r="D623" t="s">
        <v>17</v>
      </c>
      <c r="E623" t="s">
        <v>135</v>
      </c>
      <c r="F623" t="s">
        <v>123</v>
      </c>
      <c r="G623" t="s">
        <v>18</v>
      </c>
      <c r="J623" t="s">
        <v>79</v>
      </c>
      <c r="K623" t="s">
        <v>80</v>
      </c>
      <c r="L623" t="str" cm="1">
        <f t="array" aca="1" ref="L623" ca="1">INDEX([3]!data_multi,_xlfn.XMATCH(_xlfn.CONCAT(
SUBSTITUTE($A623,LEFT($A623,FIND($C623,$A623)+LEN($C623)-1),),
$F623:$I623,
SUBSTITUTE($J623,LEFT($A623,FIND($C623,$A623)+LEN($C623)-1),)),
[3]!index_multi),_xlfn.XMATCH(L$2,[3]!header_multi))</f>
        <v>GJ</v>
      </c>
      <c r="M623" cm="1">
        <f t="array" aca="1" ref="M623" ca="1">INDEX([3]!data_multi,_xlfn.XMATCH(_xlfn.CONCAT(
SUBSTITUTE($A623,LEFT($A623,FIND($C623,$A623)+LEN($C623)-1),),
$F623:$I623,
SUBSTITUTE($J623,LEFT($A623,FIND($C623,$A623)+LEN($C623)-1),)),
[3]!index_multi),_xlfn.XMATCH(M$2,[3]!header_multi))</f>
        <v>0.157</v>
      </c>
      <c r="N623">
        <f t="shared" ca="1" si="99"/>
        <v>0.157</v>
      </c>
      <c r="O623">
        <f t="shared" ca="1" si="99"/>
        <v>0.157</v>
      </c>
      <c r="P623">
        <f t="shared" ca="1" si="99"/>
        <v>0.157</v>
      </c>
      <c r="Q623">
        <f t="shared" ca="1" si="99"/>
        <v>0.157</v>
      </c>
      <c r="R623">
        <f t="shared" ca="1" si="99"/>
        <v>0.157</v>
      </c>
      <c r="S623">
        <f t="shared" ca="1" si="99"/>
        <v>0.157</v>
      </c>
      <c r="T623">
        <f t="shared" ca="1" si="99"/>
        <v>0.157</v>
      </c>
      <c r="U623">
        <f t="shared" ca="1" si="99"/>
        <v>0.157</v>
      </c>
      <c r="V623">
        <f t="shared" ca="1" si="99"/>
        <v>0.157</v>
      </c>
      <c r="W623">
        <f t="shared" ca="1" si="99"/>
        <v>0.157</v>
      </c>
    </row>
    <row r="624" spans="1:23" x14ac:dyDescent="0.25">
      <c r="A624" t="s">
        <v>130</v>
      </c>
      <c r="B624" t="s">
        <v>6</v>
      </c>
      <c r="C624" t="s">
        <v>16</v>
      </c>
      <c r="D624" t="s">
        <v>17</v>
      </c>
      <c r="E624" t="s">
        <v>135</v>
      </c>
      <c r="F624" t="s">
        <v>123</v>
      </c>
      <c r="G624" t="s">
        <v>18</v>
      </c>
      <c r="J624" t="s">
        <v>93</v>
      </c>
      <c r="K624" t="s">
        <v>80</v>
      </c>
      <c r="L624" t="str" cm="1">
        <f t="array" aca="1" ref="L624" ca="1">INDEX([3]!data_multi,_xlfn.XMATCH(_xlfn.CONCAT(
SUBSTITUTE($A624,LEFT($A624,FIND($C624,$A624)+LEN($C624)-1),),
$F624:$I624,
SUBSTITUTE($J624,LEFT($A624,FIND($C624,$A624)+LEN($C624)-1),)),
[3]!index_multi),_xlfn.XMATCH(L$2,[3]!header_multi))</f>
        <v>GJ</v>
      </c>
      <c r="M624" cm="1">
        <f t="array" aca="1" ref="M624" ca="1">INDEX([3]!data_multi,_xlfn.XMATCH(_xlfn.CONCAT(
SUBSTITUTE($A624,LEFT($A624,FIND($C624,$A624)+LEN($C624)-1),),
$F624:$I624,
SUBSTITUTE($J624,LEFT($A624,FIND($C624,$A624)+LEN($C624)-1),)),
[3]!index_multi),_xlfn.XMATCH(M$2,[3]!header_multi))</f>
        <v>8.9999999999999993E-3</v>
      </c>
      <c r="N624">
        <f t="shared" ca="1" si="99"/>
        <v>8.9999999999999993E-3</v>
      </c>
      <c r="O624">
        <f t="shared" ca="1" si="99"/>
        <v>8.9999999999999993E-3</v>
      </c>
      <c r="P624">
        <f t="shared" ca="1" si="99"/>
        <v>8.9999999999999993E-3</v>
      </c>
      <c r="Q624">
        <f t="shared" ca="1" si="99"/>
        <v>8.9999999999999993E-3</v>
      </c>
      <c r="R624">
        <f t="shared" ca="1" si="99"/>
        <v>8.9999999999999993E-3</v>
      </c>
      <c r="S624">
        <f t="shared" ca="1" si="99"/>
        <v>8.9999999999999993E-3</v>
      </c>
      <c r="T624">
        <f t="shared" ca="1" si="99"/>
        <v>8.9999999999999993E-3</v>
      </c>
      <c r="U624">
        <f t="shared" ca="1" si="99"/>
        <v>8.9999999999999993E-3</v>
      </c>
      <c r="V624">
        <f t="shared" ca="1" si="99"/>
        <v>8.9999999999999993E-3</v>
      </c>
      <c r="W624">
        <f t="shared" ca="1" si="99"/>
        <v>8.9999999999999993E-3</v>
      </c>
    </row>
    <row r="625" spans="1:23" x14ac:dyDescent="0.25">
      <c r="A625" t="s">
        <v>130</v>
      </c>
      <c r="B625" t="s">
        <v>6</v>
      </c>
      <c r="C625" t="s">
        <v>16</v>
      </c>
      <c r="D625" t="s">
        <v>17</v>
      </c>
      <c r="E625" t="s">
        <v>135</v>
      </c>
      <c r="F625" t="s">
        <v>124</v>
      </c>
      <c r="G625" t="s">
        <v>7</v>
      </c>
    </row>
    <row r="626" spans="1:23" x14ac:dyDescent="0.25">
      <c r="A626" t="s">
        <v>130</v>
      </c>
      <c r="B626" t="s">
        <v>6</v>
      </c>
      <c r="C626" t="s">
        <v>16</v>
      </c>
      <c r="D626" t="s">
        <v>17</v>
      </c>
      <c r="E626" t="s">
        <v>135</v>
      </c>
      <c r="F626" t="s">
        <v>124</v>
      </c>
      <c r="G626" t="s">
        <v>67</v>
      </c>
      <c r="K626" t="s">
        <v>63</v>
      </c>
      <c r="L626" t="s">
        <v>68</v>
      </c>
      <c r="M626" cm="1">
        <f t="array" aca="1" ref="M626" ca="1">INDEX([3]!data,_xlfn.XMATCH(_xlfn.CONCAT(
SUBSTITUTE($A626,LEFT($A626,FIND($C626,$A626)+LEN($C626)-1),),
$F626),
[3]!index),_xlfn.XMATCH($G626,[3]!header))</f>
        <v>1980</v>
      </c>
      <c r="N626">
        <f t="shared" ref="N626:W628" ca="1" si="100">M626</f>
        <v>1980</v>
      </c>
      <c r="O626">
        <f t="shared" ca="1" si="100"/>
        <v>1980</v>
      </c>
      <c r="P626">
        <f t="shared" ca="1" si="100"/>
        <v>1980</v>
      </c>
      <c r="Q626">
        <f t="shared" ca="1" si="100"/>
        <v>1980</v>
      </c>
      <c r="R626">
        <f t="shared" ca="1" si="100"/>
        <v>1980</v>
      </c>
      <c r="S626">
        <f t="shared" ca="1" si="100"/>
        <v>1980</v>
      </c>
      <c r="T626">
        <f t="shared" ca="1" si="100"/>
        <v>1980</v>
      </c>
      <c r="U626">
        <f t="shared" ca="1" si="100"/>
        <v>1980</v>
      </c>
      <c r="V626">
        <f t="shared" ca="1" si="100"/>
        <v>1980</v>
      </c>
      <c r="W626">
        <f t="shared" ca="1" si="100"/>
        <v>1980</v>
      </c>
    </row>
    <row r="627" spans="1:23" x14ac:dyDescent="0.25">
      <c r="A627" t="s">
        <v>130</v>
      </c>
      <c r="B627" t="s">
        <v>6</v>
      </c>
      <c r="C627" t="s">
        <v>16</v>
      </c>
      <c r="D627" t="s">
        <v>17</v>
      </c>
      <c r="E627" t="s">
        <v>135</v>
      </c>
      <c r="F627" t="s">
        <v>124</v>
      </c>
      <c r="G627" t="s">
        <v>69</v>
      </c>
      <c r="K627" t="s">
        <v>63</v>
      </c>
      <c r="L627" t="s">
        <v>68</v>
      </c>
      <c r="M627" cm="1">
        <f t="array" aca="1" ref="M627" ca="1">INDEX([3]!data,_xlfn.XMATCH(_xlfn.CONCAT(
SUBSTITUTE($A627,LEFT($A627,FIND($C627,$A627)+LEN($C627)-1),),
$F627),
[3]!index),_xlfn.XMATCH($G627,[3]!header))</f>
        <v>2101</v>
      </c>
      <c r="N627">
        <f t="shared" ca="1" si="100"/>
        <v>2101</v>
      </c>
      <c r="O627">
        <f t="shared" ca="1" si="100"/>
        <v>2101</v>
      </c>
      <c r="P627">
        <f t="shared" ca="1" si="100"/>
        <v>2101</v>
      </c>
      <c r="Q627">
        <f t="shared" ca="1" si="100"/>
        <v>2101</v>
      </c>
      <c r="R627">
        <f t="shared" ca="1" si="100"/>
        <v>2101</v>
      </c>
      <c r="S627">
        <f t="shared" ca="1" si="100"/>
        <v>2101</v>
      </c>
      <c r="T627">
        <f t="shared" ca="1" si="100"/>
        <v>2101</v>
      </c>
      <c r="U627">
        <f t="shared" ca="1" si="100"/>
        <v>2101</v>
      </c>
      <c r="V627">
        <f t="shared" ca="1" si="100"/>
        <v>2101</v>
      </c>
      <c r="W627">
        <f t="shared" ca="1" si="100"/>
        <v>2101</v>
      </c>
    </row>
    <row r="628" spans="1:23" x14ac:dyDescent="0.25">
      <c r="A628" t="s">
        <v>130</v>
      </c>
      <c r="B628" t="s">
        <v>6</v>
      </c>
      <c r="C628" t="s">
        <v>16</v>
      </c>
      <c r="D628" t="s">
        <v>17</v>
      </c>
      <c r="E628" t="s">
        <v>135</v>
      </c>
      <c r="F628" t="s">
        <v>124</v>
      </c>
      <c r="G628" t="s">
        <v>70</v>
      </c>
      <c r="K628" t="s">
        <v>63</v>
      </c>
      <c r="L628" t="s">
        <v>71</v>
      </c>
      <c r="M628" cm="1">
        <f t="array" aca="1" ref="M628" ca="1">INDEX([3]!data,_xlfn.XMATCH(_xlfn.CONCAT(
SUBSTITUTE($A628,LEFT($A628,FIND($C628,$A628)+LEN($C628)-1),),
$F628),
[3]!index),_xlfn.XMATCH($G628,[3]!header))</f>
        <v>20</v>
      </c>
      <c r="N628">
        <f t="shared" ca="1" si="100"/>
        <v>20</v>
      </c>
      <c r="O628">
        <f t="shared" ca="1" si="100"/>
        <v>20</v>
      </c>
      <c r="P628">
        <f t="shared" ca="1" si="100"/>
        <v>20</v>
      </c>
      <c r="Q628">
        <f t="shared" ca="1" si="100"/>
        <v>20</v>
      </c>
      <c r="R628">
        <f t="shared" ca="1" si="100"/>
        <v>20</v>
      </c>
      <c r="S628">
        <f t="shared" ca="1" si="100"/>
        <v>20</v>
      </c>
      <c r="T628">
        <f t="shared" ca="1" si="100"/>
        <v>20</v>
      </c>
      <c r="U628">
        <f t="shared" ca="1" si="100"/>
        <v>20</v>
      </c>
      <c r="V628">
        <f t="shared" ca="1" si="100"/>
        <v>20</v>
      </c>
      <c r="W628">
        <f t="shared" ca="1" si="100"/>
        <v>20</v>
      </c>
    </row>
    <row r="629" spans="1:23" x14ac:dyDescent="0.25">
      <c r="A629" t="s">
        <v>130</v>
      </c>
      <c r="B629" t="s">
        <v>6</v>
      </c>
      <c r="C629" t="s">
        <v>16</v>
      </c>
      <c r="D629" t="s">
        <v>17</v>
      </c>
      <c r="E629" t="s">
        <v>135</v>
      </c>
      <c r="F629" t="s">
        <v>124</v>
      </c>
      <c r="G629" t="s">
        <v>72</v>
      </c>
      <c r="K629" t="s">
        <v>73</v>
      </c>
      <c r="L629" t="s">
        <v>64</v>
      </c>
      <c r="M629" cm="1">
        <f t="array" aca="1" ref="M629" ca="1">INDEX([3]!data,_xlfn.XMATCH(_xlfn.CONCAT(
SUBSTITUTE($A629,LEFT($A629,FIND($C629,$A629)+LEN($C629)-1),),
$F629),
[3]!index),_xlfn.XMATCH(_xlfn.CONCAT($C629,$G629),[3]!header))</f>
        <v>0</v>
      </c>
    </row>
    <row r="630" spans="1:23" x14ac:dyDescent="0.25">
      <c r="A630" t="s">
        <v>130</v>
      </c>
      <c r="B630" t="s">
        <v>6</v>
      </c>
      <c r="C630" t="s">
        <v>16</v>
      </c>
      <c r="D630" t="s">
        <v>17</v>
      </c>
      <c r="E630" t="s">
        <v>135</v>
      </c>
      <c r="F630" t="s">
        <v>124</v>
      </c>
      <c r="G630" t="s">
        <v>74</v>
      </c>
      <c r="K630" t="s">
        <v>63</v>
      </c>
      <c r="L630" t="s">
        <v>75</v>
      </c>
      <c r="M630" cm="1">
        <f t="array" aca="1" ref="M630" ca="1">INDEX([3]!data,_xlfn.XMATCH(_xlfn.CONCAT(
SUBSTITUTE($A630,LEFT($A630,FIND($C630,$A630)+LEN($C630)-1),),
$F630),
[3]!index),_xlfn.XMATCH($G630,[3]!header))</f>
        <v>191625</v>
      </c>
      <c r="N630">
        <f t="shared" ref="N630:W638" ca="1" si="101">M630</f>
        <v>191625</v>
      </c>
      <c r="O630">
        <f t="shared" ca="1" si="101"/>
        <v>191625</v>
      </c>
      <c r="P630">
        <f t="shared" ca="1" si="101"/>
        <v>191625</v>
      </c>
      <c r="Q630">
        <f t="shared" ca="1" si="101"/>
        <v>191625</v>
      </c>
      <c r="R630">
        <f t="shared" ca="1" si="101"/>
        <v>191625</v>
      </c>
      <c r="S630">
        <f t="shared" ca="1" si="101"/>
        <v>191625</v>
      </c>
      <c r="T630">
        <f t="shared" ca="1" si="101"/>
        <v>191625</v>
      </c>
      <c r="U630">
        <f t="shared" ca="1" si="101"/>
        <v>191625</v>
      </c>
      <c r="V630">
        <f t="shared" ca="1" si="101"/>
        <v>191625</v>
      </c>
      <c r="W630">
        <f t="shared" ca="1" si="101"/>
        <v>191625</v>
      </c>
    </row>
    <row r="631" spans="1:23" x14ac:dyDescent="0.25">
      <c r="A631" t="s">
        <v>130</v>
      </c>
      <c r="B631" t="s">
        <v>6</v>
      </c>
      <c r="C631" t="s">
        <v>16</v>
      </c>
      <c r="D631" t="s">
        <v>17</v>
      </c>
      <c r="E631" t="s">
        <v>135</v>
      </c>
      <c r="F631" t="s">
        <v>124</v>
      </c>
      <c r="G631" t="s">
        <v>76</v>
      </c>
      <c r="K631" t="s">
        <v>63</v>
      </c>
      <c r="L631" t="s">
        <v>77</v>
      </c>
      <c r="M631" cm="1">
        <f t="array" aca="1" ref="M631" ca="1">INDEX([3]!data,_xlfn.XMATCH(_xlfn.CONCAT(
SUBSTITUTE($A631,LEFT($A631,FIND($C631,$A631)+LEN($C631)-1),),
$F631),
[3]!index),_xlfn.XMATCH($G631,[3]!header))</f>
        <v>129471239.342299</v>
      </c>
      <c r="N631">
        <f t="shared" ca="1" si="101"/>
        <v>129471239.342299</v>
      </c>
      <c r="O631">
        <f t="shared" ca="1" si="101"/>
        <v>129471239.342299</v>
      </c>
      <c r="P631">
        <f t="shared" ca="1" si="101"/>
        <v>129471239.342299</v>
      </c>
      <c r="Q631">
        <f t="shared" ca="1" si="101"/>
        <v>129471239.342299</v>
      </c>
      <c r="R631">
        <f t="shared" ca="1" si="101"/>
        <v>129471239.342299</v>
      </c>
      <c r="S631">
        <f t="shared" ca="1" si="101"/>
        <v>129471239.342299</v>
      </c>
      <c r="T631">
        <f t="shared" ca="1" si="101"/>
        <v>129471239.342299</v>
      </c>
      <c r="U631">
        <f t="shared" ca="1" si="101"/>
        <v>129471239.342299</v>
      </c>
      <c r="V631">
        <f t="shared" ca="1" si="101"/>
        <v>129471239.342299</v>
      </c>
      <c r="W631">
        <f t="shared" ca="1" si="101"/>
        <v>129471239.342299</v>
      </c>
    </row>
    <row r="632" spans="1:23" x14ac:dyDescent="0.25">
      <c r="A632" t="s">
        <v>130</v>
      </c>
      <c r="B632" t="s">
        <v>6</v>
      </c>
      <c r="C632" t="s">
        <v>16</v>
      </c>
      <c r="D632" t="s">
        <v>17</v>
      </c>
      <c r="E632" t="s">
        <v>135</v>
      </c>
      <c r="F632" t="s">
        <v>124</v>
      </c>
      <c r="G632" t="s">
        <v>78</v>
      </c>
      <c r="K632" t="s">
        <v>63</v>
      </c>
      <c r="L632" t="s">
        <v>77</v>
      </c>
      <c r="M632" cm="1">
        <f t="array" aca="1" ref="M632" ca="1">INDEX([3]!data,_xlfn.XMATCH(_xlfn.CONCAT(
SUBSTITUTE($A632,LEFT($A632,FIND($C632,$A632)+LEN($C632)-1),),
$F632),
[3]!index),_xlfn.XMATCH($G632,[3]!header))</f>
        <v>5179393.0416903002</v>
      </c>
      <c r="N632">
        <f t="shared" ca="1" si="101"/>
        <v>5179393.0416903002</v>
      </c>
      <c r="O632">
        <f t="shared" ca="1" si="101"/>
        <v>5179393.0416903002</v>
      </c>
      <c r="P632">
        <f t="shared" ca="1" si="101"/>
        <v>5179393.0416903002</v>
      </c>
      <c r="Q632">
        <f t="shared" ca="1" si="101"/>
        <v>5179393.0416903002</v>
      </c>
      <c r="R632">
        <f t="shared" ca="1" si="101"/>
        <v>5179393.0416903002</v>
      </c>
      <c r="S632">
        <f t="shared" ca="1" si="101"/>
        <v>5179393.0416903002</v>
      </c>
      <c r="T632">
        <f t="shared" ca="1" si="101"/>
        <v>5179393.0416903002</v>
      </c>
      <c r="U632">
        <f t="shared" ca="1" si="101"/>
        <v>5179393.0416903002</v>
      </c>
      <c r="V632">
        <f t="shared" ca="1" si="101"/>
        <v>5179393.0416903002</v>
      </c>
      <c r="W632">
        <f t="shared" ca="1" si="101"/>
        <v>5179393.0416903002</v>
      </c>
    </row>
    <row r="633" spans="1:23" x14ac:dyDescent="0.25">
      <c r="A633" t="s">
        <v>130</v>
      </c>
      <c r="B633" t="s">
        <v>6</v>
      </c>
      <c r="C633" t="s">
        <v>16</v>
      </c>
      <c r="D633" t="s">
        <v>17</v>
      </c>
      <c r="E633" t="s">
        <v>135</v>
      </c>
      <c r="F633" t="s">
        <v>124</v>
      </c>
      <c r="G633" t="s">
        <v>18</v>
      </c>
      <c r="J633" t="s">
        <v>90</v>
      </c>
      <c r="K633" t="s">
        <v>80</v>
      </c>
      <c r="L633" t="str" cm="1">
        <f t="array" aca="1" ref="L633" ca="1">INDEX([3]!data_multi,_xlfn.XMATCH(_xlfn.CONCAT(
SUBSTITUTE($A633,LEFT($A633,FIND($C633,$A633)+LEN($C633)-1),),
$F633:$I633,
SUBSTITUTE($J633,LEFT($A633,FIND($C633,$A633)+LEN($C633)-1),)),
[3]!index_multi),_xlfn.XMATCH(L$2,[3]!header_multi))</f>
        <v>GJ</v>
      </c>
      <c r="M633" cm="1">
        <f t="array" aca="1" ref="M633" ca="1">INDEX([3]!data_multi,_xlfn.XMATCH(_xlfn.CONCAT(
SUBSTITUTE($A633,LEFT($A633,FIND($C633,$A633)+LEN($C633)-1),),
$F633:$I633,
SUBSTITUTE($J633,LEFT($A633,FIND($C633,$A633)+LEN($C633)-1),)),
[3]!index_multi),_xlfn.XMATCH(M$2,[3]!header_multi))</f>
        <v>0.11899999999999999</v>
      </c>
      <c r="N633">
        <f t="shared" ca="1" si="101"/>
        <v>0.11899999999999999</v>
      </c>
      <c r="O633">
        <f t="shared" ca="1" si="101"/>
        <v>0.11899999999999999</v>
      </c>
      <c r="P633">
        <f t="shared" ca="1" si="101"/>
        <v>0.11899999999999999</v>
      </c>
      <c r="Q633">
        <f t="shared" ca="1" si="101"/>
        <v>0.11899999999999999</v>
      </c>
      <c r="R633">
        <f t="shared" ca="1" si="101"/>
        <v>0.11899999999999999</v>
      </c>
      <c r="S633">
        <f t="shared" ca="1" si="101"/>
        <v>0.11899999999999999</v>
      </c>
      <c r="T633">
        <f t="shared" ca="1" si="101"/>
        <v>0.11899999999999999</v>
      </c>
      <c r="U633">
        <f t="shared" ca="1" si="101"/>
        <v>0.11899999999999999</v>
      </c>
      <c r="V633">
        <f t="shared" ca="1" si="101"/>
        <v>0.11899999999999999</v>
      </c>
      <c r="W633">
        <f t="shared" ca="1" si="101"/>
        <v>0.11899999999999999</v>
      </c>
    </row>
    <row r="634" spans="1:23" x14ac:dyDescent="0.25">
      <c r="A634" t="s">
        <v>130</v>
      </c>
      <c r="B634" t="s">
        <v>6</v>
      </c>
      <c r="C634" t="s">
        <v>16</v>
      </c>
      <c r="D634" t="s">
        <v>17</v>
      </c>
      <c r="E634" t="s">
        <v>135</v>
      </c>
      <c r="F634" t="s">
        <v>124</v>
      </c>
      <c r="G634" t="s">
        <v>18</v>
      </c>
      <c r="J634" t="s">
        <v>91</v>
      </c>
      <c r="K634" t="s">
        <v>80</v>
      </c>
      <c r="L634" t="str" cm="1">
        <f t="array" aca="1" ref="L634" ca="1">INDEX([3]!data_multi,_xlfn.XMATCH(_xlfn.CONCAT(
SUBSTITUTE($A634,LEFT($A634,FIND($C634,$A634)+LEN($C634)-1),),
$F634:$I634,
SUBSTITUTE($J634,LEFT($A634,FIND($C634,$A634)+LEN($C634)-1),)),
[3]!index_multi),_xlfn.XMATCH(L$2,[3]!header_multi))</f>
        <v>GJ</v>
      </c>
      <c r="M634" cm="1">
        <f t="array" aca="1" ref="M634" ca="1">INDEX([3]!data_multi,_xlfn.XMATCH(_xlfn.CONCAT(
SUBSTITUTE($A634,LEFT($A634,FIND($C634,$A634)+LEN($C634)-1),),
$F634:$I634,
SUBSTITUTE($J634,LEFT($A634,FIND($C634,$A634)+LEN($C634)-1),)),
[3]!index_multi),_xlfn.XMATCH(M$2,[3]!header_multi))</f>
        <v>3.2000000000000001E-2</v>
      </c>
      <c r="N634">
        <f t="shared" ca="1" si="101"/>
        <v>3.2000000000000001E-2</v>
      </c>
      <c r="O634">
        <f t="shared" ca="1" si="101"/>
        <v>3.2000000000000001E-2</v>
      </c>
      <c r="P634">
        <f t="shared" ca="1" si="101"/>
        <v>3.2000000000000001E-2</v>
      </c>
      <c r="Q634">
        <f t="shared" ca="1" si="101"/>
        <v>3.2000000000000001E-2</v>
      </c>
      <c r="R634">
        <f t="shared" ca="1" si="101"/>
        <v>3.2000000000000001E-2</v>
      </c>
      <c r="S634">
        <f t="shared" ca="1" si="101"/>
        <v>3.2000000000000001E-2</v>
      </c>
      <c r="T634">
        <f t="shared" ca="1" si="101"/>
        <v>3.2000000000000001E-2</v>
      </c>
      <c r="U634">
        <f t="shared" ca="1" si="101"/>
        <v>3.2000000000000001E-2</v>
      </c>
      <c r="V634">
        <f t="shared" ca="1" si="101"/>
        <v>3.2000000000000001E-2</v>
      </c>
      <c r="W634">
        <f t="shared" ca="1" si="101"/>
        <v>3.2000000000000001E-2</v>
      </c>
    </row>
    <row r="635" spans="1:23" x14ac:dyDescent="0.25">
      <c r="A635" t="s">
        <v>130</v>
      </c>
      <c r="B635" t="s">
        <v>6</v>
      </c>
      <c r="C635" t="s">
        <v>16</v>
      </c>
      <c r="D635" t="s">
        <v>17</v>
      </c>
      <c r="E635" t="s">
        <v>135</v>
      </c>
      <c r="F635" t="s">
        <v>124</v>
      </c>
      <c r="G635" t="s">
        <v>18</v>
      </c>
      <c r="J635" t="s">
        <v>92</v>
      </c>
      <c r="K635" t="s">
        <v>80</v>
      </c>
      <c r="L635" t="str" cm="1">
        <f t="array" aca="1" ref="L635" ca="1">INDEX([3]!data_multi,_xlfn.XMATCH(_xlfn.CONCAT(
SUBSTITUTE($A635,LEFT($A635,FIND($C635,$A635)+LEN($C635)-1),),
$F635:$I635,
SUBSTITUTE($J635,LEFT($A635,FIND($C635,$A635)+LEN($C635)-1),)),
[3]!index_multi),_xlfn.XMATCH(L$2,[3]!header_multi))</f>
        <v>GJ</v>
      </c>
      <c r="M635" cm="1">
        <f t="array" aca="1" ref="M635" ca="1">INDEX([3]!data_multi,_xlfn.XMATCH(_xlfn.CONCAT(
SUBSTITUTE($A635,LEFT($A635,FIND($C635,$A635)+LEN($C635)-1),),
$F635:$I635,
SUBSTITUTE($J635,LEFT($A635,FIND($C635,$A635)+LEN($C635)-1),)),
[3]!index_multi),_xlfn.XMATCH(M$2,[3]!header_multi))</f>
        <v>0.17799999999999999</v>
      </c>
      <c r="N635">
        <f t="shared" ca="1" si="101"/>
        <v>0.17799999999999999</v>
      </c>
      <c r="O635">
        <f t="shared" ca="1" si="101"/>
        <v>0.17799999999999999</v>
      </c>
      <c r="P635">
        <f t="shared" ca="1" si="101"/>
        <v>0.17799999999999999</v>
      </c>
      <c r="Q635">
        <f t="shared" ca="1" si="101"/>
        <v>0.17799999999999999</v>
      </c>
      <c r="R635">
        <f t="shared" ca="1" si="101"/>
        <v>0.17799999999999999</v>
      </c>
      <c r="S635">
        <f t="shared" ca="1" si="101"/>
        <v>0.17799999999999999</v>
      </c>
      <c r="T635">
        <f t="shared" ca="1" si="101"/>
        <v>0.17799999999999999</v>
      </c>
      <c r="U635">
        <f t="shared" ca="1" si="101"/>
        <v>0.17799999999999999</v>
      </c>
      <c r="V635">
        <f t="shared" ca="1" si="101"/>
        <v>0.17799999999999999</v>
      </c>
      <c r="W635">
        <f t="shared" ca="1" si="101"/>
        <v>0.17799999999999999</v>
      </c>
    </row>
    <row r="636" spans="1:23" x14ac:dyDescent="0.25">
      <c r="A636" t="s">
        <v>130</v>
      </c>
      <c r="B636" t="s">
        <v>6</v>
      </c>
      <c r="C636" t="s">
        <v>16</v>
      </c>
      <c r="D636" t="s">
        <v>17</v>
      </c>
      <c r="E636" t="s">
        <v>135</v>
      </c>
      <c r="F636" t="s">
        <v>124</v>
      </c>
      <c r="G636" t="s">
        <v>18</v>
      </c>
      <c r="J636" t="s">
        <v>79</v>
      </c>
      <c r="K636" t="s">
        <v>80</v>
      </c>
      <c r="L636" t="str" cm="1">
        <f t="array" aca="1" ref="L636" ca="1">INDEX([3]!data_multi,_xlfn.XMATCH(_xlfn.CONCAT(
SUBSTITUTE($A636,LEFT($A636,FIND($C636,$A636)+LEN($C636)-1),),
$F636:$I636,
SUBSTITUTE($J636,LEFT($A636,FIND($C636,$A636)+LEN($C636)-1),)),
[3]!index_multi),_xlfn.XMATCH(L$2,[3]!header_multi))</f>
        <v>GJ</v>
      </c>
      <c r="M636" cm="1">
        <f t="array" aca="1" ref="M636" ca="1">INDEX([3]!data_multi,_xlfn.XMATCH(_xlfn.CONCAT(
SUBSTITUTE($A636,LEFT($A636,FIND($C636,$A636)+LEN($C636)-1),),
$F636:$I636,
SUBSTITUTE($J636,LEFT($A636,FIND($C636,$A636)+LEN($C636)-1),)),
[3]!index_multi),_xlfn.XMATCH(M$2,[3]!header_multi))</f>
        <v>0.19</v>
      </c>
      <c r="N636">
        <f t="shared" ca="1" si="101"/>
        <v>0.19</v>
      </c>
      <c r="O636">
        <f t="shared" ca="1" si="101"/>
        <v>0.19</v>
      </c>
      <c r="P636">
        <f t="shared" ca="1" si="101"/>
        <v>0.19</v>
      </c>
      <c r="Q636">
        <f t="shared" ca="1" si="101"/>
        <v>0.19</v>
      </c>
      <c r="R636">
        <f t="shared" ca="1" si="101"/>
        <v>0.19</v>
      </c>
      <c r="S636">
        <f t="shared" ca="1" si="101"/>
        <v>0.19</v>
      </c>
      <c r="T636">
        <f t="shared" ca="1" si="101"/>
        <v>0.19</v>
      </c>
      <c r="U636">
        <f t="shared" ca="1" si="101"/>
        <v>0.19</v>
      </c>
      <c r="V636">
        <f t="shared" ca="1" si="101"/>
        <v>0.19</v>
      </c>
      <c r="W636">
        <f t="shared" ca="1" si="101"/>
        <v>0.19</v>
      </c>
    </row>
    <row r="637" spans="1:23" x14ac:dyDescent="0.25">
      <c r="A637" t="s">
        <v>130</v>
      </c>
      <c r="B637" t="s">
        <v>6</v>
      </c>
      <c r="C637" t="s">
        <v>16</v>
      </c>
      <c r="D637" t="s">
        <v>17</v>
      </c>
      <c r="E637" t="s">
        <v>135</v>
      </c>
      <c r="F637" t="s">
        <v>124</v>
      </c>
      <c r="G637" t="s">
        <v>18</v>
      </c>
      <c r="J637" t="s">
        <v>93</v>
      </c>
      <c r="K637" t="s">
        <v>80</v>
      </c>
      <c r="L637" t="str" cm="1">
        <f t="array" aca="1" ref="L637" ca="1">INDEX([3]!data_multi,_xlfn.XMATCH(_xlfn.CONCAT(
SUBSTITUTE($A637,LEFT($A637,FIND($C637,$A637)+LEN($C637)-1),),
$F637:$I637,
SUBSTITUTE($J637,LEFT($A637,FIND($C637,$A637)+LEN($C637)-1),)),
[3]!index_multi),_xlfn.XMATCH(L$2,[3]!header_multi))</f>
        <v>GJ</v>
      </c>
      <c r="M637" cm="1">
        <f t="array" aca="1" ref="M637" ca="1">INDEX([3]!data_multi,_xlfn.XMATCH(_xlfn.CONCAT(
SUBSTITUTE($A637,LEFT($A637,FIND($C637,$A637)+LEN($C637)-1),),
$F637:$I637,
SUBSTITUTE($J637,LEFT($A637,FIND($C637,$A637)+LEN($C637)-1),)),
[3]!index_multi),_xlfn.XMATCH(M$2,[3]!header_multi))</f>
        <v>8.9999999999999993E-3</v>
      </c>
      <c r="N637">
        <f t="shared" ca="1" si="101"/>
        <v>8.9999999999999993E-3</v>
      </c>
      <c r="O637">
        <f t="shared" ca="1" si="101"/>
        <v>8.9999999999999993E-3</v>
      </c>
      <c r="P637">
        <f t="shared" ca="1" si="101"/>
        <v>8.9999999999999993E-3</v>
      </c>
      <c r="Q637">
        <f t="shared" ca="1" si="101"/>
        <v>8.9999999999999993E-3</v>
      </c>
      <c r="R637">
        <f t="shared" ca="1" si="101"/>
        <v>8.9999999999999993E-3</v>
      </c>
      <c r="S637">
        <f t="shared" ca="1" si="101"/>
        <v>8.9999999999999993E-3</v>
      </c>
      <c r="T637">
        <f t="shared" ca="1" si="101"/>
        <v>8.9999999999999993E-3</v>
      </c>
      <c r="U637">
        <f t="shared" ca="1" si="101"/>
        <v>8.9999999999999993E-3</v>
      </c>
      <c r="V637">
        <f t="shared" ca="1" si="101"/>
        <v>8.9999999999999993E-3</v>
      </c>
      <c r="W637">
        <f t="shared" ca="1" si="101"/>
        <v>8.9999999999999993E-3</v>
      </c>
    </row>
    <row r="638" spans="1:23" x14ac:dyDescent="0.25">
      <c r="A638" t="s">
        <v>130</v>
      </c>
      <c r="B638" t="s">
        <v>6</v>
      </c>
      <c r="C638" t="s">
        <v>16</v>
      </c>
      <c r="D638" t="s">
        <v>17</v>
      </c>
      <c r="E638" t="s">
        <v>135</v>
      </c>
      <c r="F638" t="s">
        <v>124</v>
      </c>
      <c r="G638" t="s">
        <v>18</v>
      </c>
      <c r="J638" t="s">
        <v>82</v>
      </c>
      <c r="K638" t="s">
        <v>80</v>
      </c>
      <c r="L638" t="str" cm="1">
        <f t="array" aca="1" ref="L638" ca="1">INDEX([3]!data_multi,_xlfn.XMATCH(_xlfn.CONCAT(
SUBSTITUTE($A638,LEFT($A638,FIND($C638,$A638)+LEN($C638)-1),),
$F638:$I638,
SUBSTITUTE($J638,LEFT($A638,FIND($C638,$A638)+LEN($C638)-1),)),
[3]!index_multi),_xlfn.XMATCH(L$2,[3]!header_multi))</f>
        <v>GJ</v>
      </c>
      <c r="M638" cm="1">
        <f t="array" aca="1" ref="M638" ca="1">INDEX([3]!data_multi,_xlfn.XMATCH(_xlfn.CONCAT(
SUBSTITUTE($A638,LEFT($A638,FIND($C638,$A638)+LEN($C638)-1),),
$F638:$I638,
SUBSTITUTE($J638,LEFT($A638,FIND($C638,$A638)+LEN($C638)-1),)),
[3]!index_multi),_xlfn.XMATCH(M$2,[3]!header_multi))</f>
        <v>-0.36346666666666599</v>
      </c>
      <c r="N638">
        <f t="shared" ca="1" si="101"/>
        <v>-0.36346666666666599</v>
      </c>
      <c r="O638">
        <f t="shared" ca="1" si="101"/>
        <v>-0.36346666666666599</v>
      </c>
      <c r="P638">
        <f t="shared" ca="1" si="101"/>
        <v>-0.36346666666666599</v>
      </c>
      <c r="Q638">
        <f t="shared" ca="1" si="101"/>
        <v>-0.36346666666666599</v>
      </c>
      <c r="R638">
        <f t="shared" ca="1" si="101"/>
        <v>-0.36346666666666599</v>
      </c>
      <c r="S638">
        <f t="shared" ca="1" si="101"/>
        <v>-0.36346666666666599</v>
      </c>
      <c r="T638">
        <f t="shared" ca="1" si="101"/>
        <v>-0.36346666666666599</v>
      </c>
      <c r="U638">
        <f t="shared" ca="1" si="101"/>
        <v>-0.36346666666666599</v>
      </c>
      <c r="V638">
        <f t="shared" ca="1" si="101"/>
        <v>-0.36346666666666599</v>
      </c>
      <c r="W638">
        <f t="shared" ca="1" si="101"/>
        <v>-0.36346666666666599</v>
      </c>
    </row>
    <row r="639" spans="1:23" x14ac:dyDescent="0.25">
      <c r="A639" t="s">
        <v>131</v>
      </c>
      <c r="B639" t="s">
        <v>6</v>
      </c>
      <c r="C639" t="s">
        <v>16</v>
      </c>
      <c r="D639" t="s">
        <v>17</v>
      </c>
      <c r="E639" t="s">
        <v>136</v>
      </c>
      <c r="G639" t="s">
        <v>21</v>
      </c>
      <c r="K639" t="s">
        <v>22</v>
      </c>
      <c r="L639" t="str" cm="1">
        <f t="array" aca="1" ref="L639" ca="1">INDEX([1]!data,_xlfn.XMATCH(_xlfn.CONCAT(
SUBSTITUTE($A639,LEFT($A639,FIND($C639,$A639)+LEN($C639)-1),),
$F639:$I639,
SUBSTITUTE($J639,LEFT($A639,FIND($C639,$A639)+LEN($C639)-1),)),
[1]!index),_xlfn.XMATCH(L$2,[1]!header))</f>
        <v>tonne</v>
      </c>
    </row>
    <row r="640" spans="1:23" x14ac:dyDescent="0.25">
      <c r="A640" t="s">
        <v>131</v>
      </c>
      <c r="B640" t="s">
        <v>6</v>
      </c>
      <c r="C640" t="s">
        <v>16</v>
      </c>
      <c r="D640" t="s">
        <v>17</v>
      </c>
      <c r="E640" t="s">
        <v>136</v>
      </c>
      <c r="G640" t="s">
        <v>23</v>
      </c>
      <c r="H640" t="s">
        <v>61</v>
      </c>
    </row>
    <row r="641" spans="1:23" x14ac:dyDescent="0.25">
      <c r="A641" t="s">
        <v>131</v>
      </c>
      <c r="B641" t="s">
        <v>6</v>
      </c>
      <c r="C641" t="s">
        <v>16</v>
      </c>
      <c r="D641" t="s">
        <v>17</v>
      </c>
      <c r="E641" t="s">
        <v>136</v>
      </c>
      <c r="G641" t="s">
        <v>62</v>
      </c>
      <c r="K641" t="s">
        <v>63</v>
      </c>
      <c r="L641" t="s">
        <v>64</v>
      </c>
      <c r="M641" cm="1">
        <f t="array" aca="1" ref="M641" ca="1">INDEX([3]!data,_xlfn.XMATCH(_xlfn.CONCAT(
SUBSTITUTE($A641,LEFT($A641,FIND($C641,$A641)+LEN($C641)-1),),
$F641),
[3]!index),_xlfn.XMATCH($G641,[3]!header))</f>
        <v>0.35</v>
      </c>
      <c r="N641">
        <f t="shared" ref="N641:W642" ca="1" si="102">M641</f>
        <v>0.35</v>
      </c>
      <c r="O641">
        <f t="shared" ca="1" si="102"/>
        <v>0.35</v>
      </c>
      <c r="P641">
        <f t="shared" ca="1" si="102"/>
        <v>0.35</v>
      </c>
      <c r="Q641">
        <f t="shared" ca="1" si="102"/>
        <v>0.35</v>
      </c>
      <c r="R641">
        <f t="shared" ca="1" si="102"/>
        <v>0.35</v>
      </c>
      <c r="S641">
        <f t="shared" ca="1" si="102"/>
        <v>0.35</v>
      </c>
      <c r="T641">
        <f t="shared" ca="1" si="102"/>
        <v>0.35</v>
      </c>
      <c r="U641">
        <f t="shared" ca="1" si="102"/>
        <v>0.35</v>
      </c>
      <c r="V641">
        <f t="shared" ca="1" si="102"/>
        <v>0.35</v>
      </c>
      <c r="W641">
        <f t="shared" ca="1" si="102"/>
        <v>0.35</v>
      </c>
    </row>
    <row r="642" spans="1:23" x14ac:dyDescent="0.25">
      <c r="A642" t="s">
        <v>131</v>
      </c>
      <c r="B642" t="s">
        <v>6</v>
      </c>
      <c r="C642" t="s">
        <v>16</v>
      </c>
      <c r="D642" t="s">
        <v>17</v>
      </c>
      <c r="E642" t="s">
        <v>136</v>
      </c>
      <c r="G642" t="s">
        <v>65</v>
      </c>
      <c r="K642" t="s">
        <v>63</v>
      </c>
      <c r="M642" cm="1">
        <f t="array" aca="1" ref="M642" ca="1">INDEX([3]!data,_xlfn.XMATCH(_xlfn.CONCAT(
SUBSTITUTE($A642,LEFT($A642,FIND($C642,$A642)+LEN($C642)-1),),
$F642),
[3]!index),_xlfn.XMATCH($G642,[3]!header))</f>
        <v>10</v>
      </c>
      <c r="N642">
        <f t="shared" ca="1" si="102"/>
        <v>10</v>
      </c>
      <c r="O642">
        <f t="shared" ca="1" si="102"/>
        <v>10</v>
      </c>
      <c r="P642">
        <f t="shared" ca="1" si="102"/>
        <v>10</v>
      </c>
      <c r="Q642">
        <f t="shared" ca="1" si="102"/>
        <v>10</v>
      </c>
      <c r="R642">
        <f t="shared" ca="1" si="102"/>
        <v>10</v>
      </c>
      <c r="S642">
        <f t="shared" ca="1" si="102"/>
        <v>10</v>
      </c>
      <c r="T642">
        <f t="shared" ca="1" si="102"/>
        <v>10</v>
      </c>
      <c r="U642">
        <f t="shared" ca="1" si="102"/>
        <v>10</v>
      </c>
      <c r="V642">
        <f t="shared" ca="1" si="102"/>
        <v>10</v>
      </c>
      <c r="W642">
        <f t="shared" ca="1" si="102"/>
        <v>10</v>
      </c>
    </row>
    <row r="643" spans="1:23" x14ac:dyDescent="0.25">
      <c r="A643" t="s">
        <v>131</v>
      </c>
      <c r="B643" t="s">
        <v>6</v>
      </c>
      <c r="C643" t="s">
        <v>16</v>
      </c>
      <c r="D643" t="s">
        <v>17</v>
      </c>
      <c r="E643" t="s">
        <v>136</v>
      </c>
      <c r="F643" t="s">
        <v>137</v>
      </c>
      <c r="G643" t="s">
        <v>7</v>
      </c>
    </row>
    <row r="644" spans="1:23" x14ac:dyDescent="0.25">
      <c r="A644" t="s">
        <v>131</v>
      </c>
      <c r="B644" t="s">
        <v>6</v>
      </c>
      <c r="C644" t="s">
        <v>16</v>
      </c>
      <c r="D644" t="s">
        <v>17</v>
      </c>
      <c r="E644" t="s">
        <v>136</v>
      </c>
      <c r="F644" t="s">
        <v>137</v>
      </c>
      <c r="G644" t="s">
        <v>67</v>
      </c>
      <c r="K644" t="s">
        <v>63</v>
      </c>
      <c r="L644" t="s">
        <v>68</v>
      </c>
      <c r="M644" cm="1">
        <f t="array" aca="1" ref="M644" ca="1">INDEX([3]!data,_xlfn.XMATCH(_xlfn.CONCAT(
SUBSTITUTE($A644,LEFT($A644,FIND($C644,$A644)+LEN($C644)-1),),
$F644),
[3]!index),_xlfn.XMATCH($G644,[3]!header))</f>
        <v>1980</v>
      </c>
      <c r="N644">
        <f t="shared" ref="N644:W646" ca="1" si="103">M644</f>
        <v>1980</v>
      </c>
      <c r="O644">
        <f t="shared" ca="1" si="103"/>
        <v>1980</v>
      </c>
      <c r="P644">
        <f t="shared" ca="1" si="103"/>
        <v>1980</v>
      </c>
      <c r="Q644">
        <f t="shared" ca="1" si="103"/>
        <v>1980</v>
      </c>
      <c r="R644">
        <f t="shared" ca="1" si="103"/>
        <v>1980</v>
      </c>
      <c r="S644">
        <f t="shared" ca="1" si="103"/>
        <v>1980</v>
      </c>
      <c r="T644">
        <f t="shared" ca="1" si="103"/>
        <v>1980</v>
      </c>
      <c r="U644">
        <f t="shared" ca="1" si="103"/>
        <v>1980</v>
      </c>
      <c r="V644">
        <f t="shared" ca="1" si="103"/>
        <v>1980</v>
      </c>
      <c r="W644">
        <f t="shared" ca="1" si="103"/>
        <v>1980</v>
      </c>
    </row>
    <row r="645" spans="1:23" x14ac:dyDescent="0.25">
      <c r="A645" t="s">
        <v>131</v>
      </c>
      <c r="B645" t="s">
        <v>6</v>
      </c>
      <c r="C645" t="s">
        <v>16</v>
      </c>
      <c r="D645" t="s">
        <v>17</v>
      </c>
      <c r="E645" t="s">
        <v>136</v>
      </c>
      <c r="F645" t="s">
        <v>137</v>
      </c>
      <c r="G645" t="s">
        <v>69</v>
      </c>
      <c r="K645" t="s">
        <v>63</v>
      </c>
      <c r="L645" t="s">
        <v>68</v>
      </c>
      <c r="M645" cm="1">
        <f t="array" aca="1" ref="M645" ca="1">INDEX([3]!data,_xlfn.XMATCH(_xlfn.CONCAT(
SUBSTITUTE($A645,LEFT($A645,FIND($C645,$A645)+LEN($C645)-1),),
$F645),
[3]!index),_xlfn.XMATCH($G645,[3]!header))</f>
        <v>2101</v>
      </c>
      <c r="N645">
        <f t="shared" ca="1" si="103"/>
        <v>2101</v>
      </c>
      <c r="O645">
        <f t="shared" ca="1" si="103"/>
        <v>2101</v>
      </c>
      <c r="P645">
        <f t="shared" ca="1" si="103"/>
        <v>2101</v>
      </c>
      <c r="Q645">
        <f t="shared" ca="1" si="103"/>
        <v>2101</v>
      </c>
      <c r="R645">
        <f t="shared" ca="1" si="103"/>
        <v>2101</v>
      </c>
      <c r="S645">
        <f t="shared" ca="1" si="103"/>
        <v>2101</v>
      </c>
      <c r="T645">
        <f t="shared" ca="1" si="103"/>
        <v>2101</v>
      </c>
      <c r="U645">
        <f t="shared" ca="1" si="103"/>
        <v>2101</v>
      </c>
      <c r="V645">
        <f t="shared" ca="1" si="103"/>
        <v>2101</v>
      </c>
      <c r="W645">
        <f t="shared" ca="1" si="103"/>
        <v>2101</v>
      </c>
    </row>
    <row r="646" spans="1:23" x14ac:dyDescent="0.25">
      <c r="A646" t="s">
        <v>131</v>
      </c>
      <c r="B646" t="s">
        <v>6</v>
      </c>
      <c r="C646" t="s">
        <v>16</v>
      </c>
      <c r="D646" t="s">
        <v>17</v>
      </c>
      <c r="E646" t="s">
        <v>136</v>
      </c>
      <c r="F646" t="s">
        <v>137</v>
      </c>
      <c r="G646" t="s">
        <v>70</v>
      </c>
      <c r="K646" t="s">
        <v>63</v>
      </c>
      <c r="L646" t="s">
        <v>71</v>
      </c>
      <c r="M646" cm="1">
        <f t="array" aca="1" ref="M646" ca="1">INDEX([3]!data,_xlfn.XMATCH(_xlfn.CONCAT(
SUBSTITUTE($A646,LEFT($A646,FIND($C646,$A646)+LEN($C646)-1),),
$F646),
[3]!index),_xlfn.XMATCH($G646,[3]!header))</f>
        <v>20</v>
      </c>
      <c r="N646">
        <f t="shared" ca="1" si="103"/>
        <v>20</v>
      </c>
      <c r="O646">
        <f t="shared" ca="1" si="103"/>
        <v>20</v>
      </c>
      <c r="P646">
        <f t="shared" ca="1" si="103"/>
        <v>20</v>
      </c>
      <c r="Q646">
        <f t="shared" ca="1" si="103"/>
        <v>20</v>
      </c>
      <c r="R646">
        <f t="shared" ca="1" si="103"/>
        <v>20</v>
      </c>
      <c r="S646">
        <f t="shared" ca="1" si="103"/>
        <v>20</v>
      </c>
      <c r="T646">
        <f t="shared" ca="1" si="103"/>
        <v>20</v>
      </c>
      <c r="U646">
        <f t="shared" ca="1" si="103"/>
        <v>20</v>
      </c>
      <c r="V646">
        <f t="shared" ca="1" si="103"/>
        <v>20</v>
      </c>
      <c r="W646">
        <f t="shared" ca="1" si="103"/>
        <v>20</v>
      </c>
    </row>
    <row r="647" spans="1:23" x14ac:dyDescent="0.25">
      <c r="A647" t="s">
        <v>131</v>
      </c>
      <c r="B647" t="s">
        <v>6</v>
      </c>
      <c r="C647" t="s">
        <v>16</v>
      </c>
      <c r="D647" t="s">
        <v>17</v>
      </c>
      <c r="E647" t="s">
        <v>136</v>
      </c>
      <c r="F647" t="s">
        <v>137</v>
      </c>
      <c r="G647" t="s">
        <v>72</v>
      </c>
      <c r="K647" t="s">
        <v>73</v>
      </c>
      <c r="L647" t="s">
        <v>64</v>
      </c>
      <c r="M647" cm="1">
        <f t="array" aca="1" ref="M647" ca="1">INDEX([3]!data,_xlfn.XMATCH(_xlfn.CONCAT(
SUBSTITUTE($A647,LEFT($A647,FIND($C647,$A647)+LEN($C647)-1),),
$F647),
[3]!index),_xlfn.XMATCH(_xlfn.CONCAT($C647,$G647),[3]!header))</f>
        <v>0.8</v>
      </c>
    </row>
    <row r="648" spans="1:23" x14ac:dyDescent="0.25">
      <c r="A648" t="s">
        <v>131</v>
      </c>
      <c r="B648" t="s">
        <v>6</v>
      </c>
      <c r="C648" t="s">
        <v>16</v>
      </c>
      <c r="D648" t="s">
        <v>17</v>
      </c>
      <c r="E648" t="s">
        <v>136</v>
      </c>
      <c r="F648" t="s">
        <v>137</v>
      </c>
      <c r="G648" t="s">
        <v>74</v>
      </c>
      <c r="K648" t="s">
        <v>63</v>
      </c>
      <c r="L648" t="s">
        <v>75</v>
      </c>
      <c r="M648" cm="1">
        <f t="array" aca="1" ref="M648" ca="1">INDEX([3]!data,_xlfn.XMATCH(_xlfn.CONCAT(
SUBSTITUTE($A648,LEFT($A648,FIND($C648,$A648)+LEN($C648)-1),),
$F648),
[3]!index),_xlfn.XMATCH($G648,[3]!header))</f>
        <v>290000</v>
      </c>
      <c r="N648">
        <f t="shared" ref="N648:W652" ca="1" si="104">M648</f>
        <v>290000</v>
      </c>
      <c r="O648">
        <f t="shared" ca="1" si="104"/>
        <v>290000</v>
      </c>
      <c r="P648">
        <f t="shared" ca="1" si="104"/>
        <v>290000</v>
      </c>
      <c r="Q648">
        <f t="shared" ca="1" si="104"/>
        <v>290000</v>
      </c>
      <c r="R648">
        <f t="shared" ca="1" si="104"/>
        <v>290000</v>
      </c>
      <c r="S648">
        <f t="shared" ca="1" si="104"/>
        <v>290000</v>
      </c>
      <c r="T648">
        <f t="shared" ca="1" si="104"/>
        <v>290000</v>
      </c>
      <c r="U648">
        <f t="shared" ca="1" si="104"/>
        <v>290000</v>
      </c>
      <c r="V648">
        <f t="shared" ca="1" si="104"/>
        <v>290000</v>
      </c>
      <c r="W648">
        <f t="shared" ca="1" si="104"/>
        <v>290000</v>
      </c>
    </row>
    <row r="649" spans="1:23" x14ac:dyDescent="0.25">
      <c r="A649" t="s">
        <v>131</v>
      </c>
      <c r="B649" t="s">
        <v>6</v>
      </c>
      <c r="C649" t="s">
        <v>16</v>
      </c>
      <c r="D649" t="s">
        <v>17</v>
      </c>
      <c r="E649" t="s">
        <v>136</v>
      </c>
      <c r="F649" t="s">
        <v>137</v>
      </c>
      <c r="G649" t="s">
        <v>76</v>
      </c>
      <c r="K649" t="s">
        <v>63</v>
      </c>
      <c r="L649" t="s">
        <v>77</v>
      </c>
      <c r="M649" cm="1">
        <f t="array" aca="1" ref="M649" ca="1">INDEX([3]!data,_xlfn.XMATCH(_xlfn.CONCAT(
SUBSTITUTE($A649,LEFT($A649,FIND($C649,$A649)+LEN($C649)-1),),
$F649),
[3]!index),_xlfn.XMATCH($G649,[3]!header))</f>
        <v>37184652.515241697</v>
      </c>
      <c r="N649">
        <f t="shared" ca="1" si="104"/>
        <v>37184652.515241697</v>
      </c>
      <c r="O649">
        <f t="shared" ca="1" si="104"/>
        <v>37184652.515241697</v>
      </c>
      <c r="P649">
        <f t="shared" ca="1" si="104"/>
        <v>37184652.515241697</v>
      </c>
      <c r="Q649">
        <f t="shared" ca="1" si="104"/>
        <v>37184652.515241697</v>
      </c>
      <c r="R649">
        <f t="shared" ca="1" si="104"/>
        <v>37184652.515241697</v>
      </c>
      <c r="S649">
        <f t="shared" ca="1" si="104"/>
        <v>37184652.515241697</v>
      </c>
      <c r="T649">
        <f t="shared" ca="1" si="104"/>
        <v>37184652.515241697</v>
      </c>
      <c r="U649">
        <f t="shared" ca="1" si="104"/>
        <v>37184652.515241697</v>
      </c>
      <c r="V649">
        <f t="shared" ca="1" si="104"/>
        <v>37184652.515241697</v>
      </c>
      <c r="W649">
        <f t="shared" ca="1" si="104"/>
        <v>37184652.515241697</v>
      </c>
    </row>
    <row r="650" spans="1:23" x14ac:dyDescent="0.25">
      <c r="A650" t="s">
        <v>131</v>
      </c>
      <c r="B650" t="s">
        <v>6</v>
      </c>
      <c r="C650" t="s">
        <v>16</v>
      </c>
      <c r="D650" t="s">
        <v>17</v>
      </c>
      <c r="E650" t="s">
        <v>136</v>
      </c>
      <c r="F650" t="s">
        <v>137</v>
      </c>
      <c r="G650" t="s">
        <v>78</v>
      </c>
      <c r="K650" t="s">
        <v>63</v>
      </c>
      <c r="L650" t="s">
        <v>77</v>
      </c>
      <c r="M650" cm="1">
        <f t="array" aca="1" ref="M650" ca="1">INDEX([3]!data,_xlfn.XMATCH(_xlfn.CONCAT(
SUBSTITUTE($A650,LEFT($A650,FIND($C650,$A650)+LEN($C650)-1),),
$F650),
[3]!index),_xlfn.XMATCH($G650,[3]!header))</f>
        <v>1487386.1006096599</v>
      </c>
      <c r="N650">
        <f t="shared" ca="1" si="104"/>
        <v>1487386.1006096599</v>
      </c>
      <c r="O650">
        <f t="shared" ca="1" si="104"/>
        <v>1487386.1006096599</v>
      </c>
      <c r="P650">
        <f t="shared" ca="1" si="104"/>
        <v>1487386.1006096599</v>
      </c>
      <c r="Q650">
        <f t="shared" ca="1" si="104"/>
        <v>1487386.1006096599</v>
      </c>
      <c r="R650">
        <f t="shared" ca="1" si="104"/>
        <v>1487386.1006096599</v>
      </c>
      <c r="S650">
        <f t="shared" ca="1" si="104"/>
        <v>1487386.1006096599</v>
      </c>
      <c r="T650">
        <f t="shared" ca="1" si="104"/>
        <v>1487386.1006096599</v>
      </c>
      <c r="U650">
        <f t="shared" ca="1" si="104"/>
        <v>1487386.1006096599</v>
      </c>
      <c r="V650">
        <f t="shared" ca="1" si="104"/>
        <v>1487386.1006096599</v>
      </c>
      <c r="W650">
        <f t="shared" ca="1" si="104"/>
        <v>1487386.1006096599</v>
      </c>
    </row>
    <row r="651" spans="1:23" x14ac:dyDescent="0.25">
      <c r="A651" t="s">
        <v>131</v>
      </c>
      <c r="B651" t="s">
        <v>6</v>
      </c>
      <c r="C651" t="s">
        <v>16</v>
      </c>
      <c r="D651" t="s">
        <v>17</v>
      </c>
      <c r="E651" t="s">
        <v>136</v>
      </c>
      <c r="F651" t="s">
        <v>137</v>
      </c>
      <c r="G651" t="s">
        <v>18</v>
      </c>
      <c r="J651" t="s">
        <v>92</v>
      </c>
      <c r="K651" t="s">
        <v>80</v>
      </c>
      <c r="L651" t="str" cm="1">
        <f t="array" aca="1" ref="L651" ca="1">INDEX([3]!data_multi,_xlfn.XMATCH(_xlfn.CONCAT(
SUBSTITUTE($A651,LEFT($A651,FIND($C651,$A651)+LEN($C651)-1),),
$F651:$I651,
SUBSTITUTE($J651,LEFT($A651,FIND($C651,$A651)+LEN($C651)-1),)),
[3]!index_multi),_xlfn.XMATCH(L$2,[3]!header_multi))</f>
        <v>GJ</v>
      </c>
      <c r="M651" cm="1">
        <f t="array" aca="1" ref="M651" ca="1">INDEX([3]!data_multi,_xlfn.XMATCH(_xlfn.CONCAT(
SUBSTITUTE($A651,LEFT($A651,FIND($C651,$A651)+LEN($C651)-1),),
$F651:$I651,
SUBSTITUTE($J651,LEFT($A651,FIND($C651,$A651)+LEN($C651)-1),)),
[3]!index_multi),_xlfn.XMATCH(M$2,[3]!header_multi))</f>
        <v>0.03</v>
      </c>
      <c r="N651">
        <f t="shared" ca="1" si="104"/>
        <v>0.03</v>
      </c>
      <c r="O651">
        <f t="shared" ca="1" si="104"/>
        <v>0.03</v>
      </c>
      <c r="P651">
        <f t="shared" ca="1" si="104"/>
        <v>0.03</v>
      </c>
      <c r="Q651">
        <f t="shared" ca="1" si="104"/>
        <v>0.03</v>
      </c>
      <c r="R651">
        <f t="shared" ca="1" si="104"/>
        <v>0.03</v>
      </c>
      <c r="S651">
        <f t="shared" ca="1" si="104"/>
        <v>0.03</v>
      </c>
      <c r="T651">
        <f t="shared" ca="1" si="104"/>
        <v>0.03</v>
      </c>
      <c r="U651">
        <f t="shared" ca="1" si="104"/>
        <v>0.03</v>
      </c>
      <c r="V651">
        <f t="shared" ca="1" si="104"/>
        <v>0.03</v>
      </c>
      <c r="W651">
        <f t="shared" ca="1" si="104"/>
        <v>0.03</v>
      </c>
    </row>
    <row r="652" spans="1:23" x14ac:dyDescent="0.25">
      <c r="A652" t="s">
        <v>131</v>
      </c>
      <c r="B652" t="s">
        <v>6</v>
      </c>
      <c r="C652" t="s">
        <v>16</v>
      </c>
      <c r="D652" t="s">
        <v>17</v>
      </c>
      <c r="E652" t="s">
        <v>136</v>
      </c>
      <c r="F652" t="s">
        <v>137</v>
      </c>
      <c r="G652" t="s">
        <v>18</v>
      </c>
      <c r="J652" t="s">
        <v>79</v>
      </c>
      <c r="K652" t="s">
        <v>80</v>
      </c>
      <c r="L652" t="str" cm="1">
        <f t="array" aca="1" ref="L652" ca="1">INDEX([3]!data_multi,_xlfn.XMATCH(_xlfn.CONCAT(
SUBSTITUTE($A652,LEFT($A652,FIND($C652,$A652)+LEN($C652)-1),),
$F652:$I652,
SUBSTITUTE($J652,LEFT($A652,FIND($C652,$A652)+LEN($C652)-1),)),
[3]!index_multi),_xlfn.XMATCH(L$2,[3]!header_multi))</f>
        <v>GJ</v>
      </c>
      <c r="M652" cm="1">
        <f t="array" aca="1" ref="M652" ca="1">INDEX([3]!data_multi,_xlfn.XMATCH(_xlfn.CONCAT(
SUBSTITUTE($A652,LEFT($A652,FIND($C652,$A652)+LEN($C652)-1),),
$F652:$I652,
SUBSTITUTE($J652,LEFT($A652,FIND($C652,$A652)+LEN($C652)-1),)),
[3]!index_multi),_xlfn.XMATCH(M$2,[3]!header_multi))</f>
        <v>0.61299999999999999</v>
      </c>
      <c r="N652">
        <f t="shared" ca="1" si="104"/>
        <v>0.61299999999999999</v>
      </c>
      <c r="O652">
        <f t="shared" ca="1" si="104"/>
        <v>0.61299999999999999</v>
      </c>
      <c r="P652">
        <f t="shared" ca="1" si="104"/>
        <v>0.61299999999999999</v>
      </c>
      <c r="Q652">
        <f t="shared" ca="1" si="104"/>
        <v>0.61299999999999999</v>
      </c>
      <c r="R652">
        <f t="shared" ca="1" si="104"/>
        <v>0.61299999999999999</v>
      </c>
      <c r="S652">
        <f t="shared" ca="1" si="104"/>
        <v>0.61299999999999999</v>
      </c>
      <c r="T652">
        <f t="shared" ca="1" si="104"/>
        <v>0.61299999999999999</v>
      </c>
      <c r="U652">
        <f t="shared" ca="1" si="104"/>
        <v>0.61299999999999999</v>
      </c>
      <c r="V652">
        <f t="shared" ca="1" si="104"/>
        <v>0.61299999999999999</v>
      </c>
      <c r="W652">
        <f t="shared" ca="1" si="104"/>
        <v>0.61299999999999999</v>
      </c>
    </row>
    <row r="653" spans="1:23" x14ac:dyDescent="0.25">
      <c r="A653" t="s">
        <v>131</v>
      </c>
      <c r="B653" t="s">
        <v>6</v>
      </c>
      <c r="C653" t="s">
        <v>16</v>
      </c>
      <c r="D653" t="s">
        <v>17</v>
      </c>
      <c r="E653" t="s">
        <v>136</v>
      </c>
      <c r="F653" t="s">
        <v>127</v>
      </c>
      <c r="G653" t="s">
        <v>7</v>
      </c>
    </row>
    <row r="654" spans="1:23" x14ac:dyDescent="0.25">
      <c r="A654" t="s">
        <v>131</v>
      </c>
      <c r="B654" t="s">
        <v>6</v>
      </c>
      <c r="C654" t="s">
        <v>16</v>
      </c>
      <c r="D654" t="s">
        <v>17</v>
      </c>
      <c r="E654" t="s">
        <v>136</v>
      </c>
      <c r="F654" t="s">
        <v>127</v>
      </c>
      <c r="G654" t="s">
        <v>67</v>
      </c>
      <c r="K654" t="s">
        <v>63</v>
      </c>
      <c r="L654" t="s">
        <v>68</v>
      </c>
      <c r="M654" cm="1">
        <f t="array" aca="1" ref="M654" ca="1">INDEX([3]!data,_xlfn.XMATCH(_xlfn.CONCAT(
SUBSTITUTE($A654,LEFT($A654,FIND($C654,$A654)+LEN($C654)-1),),
$F654),
[3]!index),_xlfn.XMATCH($G654,[3]!header))</f>
        <v>1980</v>
      </c>
      <c r="N654">
        <f t="shared" ref="N654:W656" ca="1" si="105">M654</f>
        <v>1980</v>
      </c>
      <c r="O654">
        <f t="shared" ca="1" si="105"/>
        <v>1980</v>
      </c>
      <c r="P654">
        <f t="shared" ca="1" si="105"/>
        <v>1980</v>
      </c>
      <c r="Q654">
        <f t="shared" ca="1" si="105"/>
        <v>1980</v>
      </c>
      <c r="R654">
        <f t="shared" ca="1" si="105"/>
        <v>1980</v>
      </c>
      <c r="S654">
        <f t="shared" ca="1" si="105"/>
        <v>1980</v>
      </c>
      <c r="T654">
        <f t="shared" ca="1" si="105"/>
        <v>1980</v>
      </c>
      <c r="U654">
        <f t="shared" ca="1" si="105"/>
        <v>1980</v>
      </c>
      <c r="V654">
        <f t="shared" ca="1" si="105"/>
        <v>1980</v>
      </c>
      <c r="W654">
        <f t="shared" ca="1" si="105"/>
        <v>1980</v>
      </c>
    </row>
    <row r="655" spans="1:23" x14ac:dyDescent="0.25">
      <c r="A655" t="s">
        <v>131</v>
      </c>
      <c r="B655" t="s">
        <v>6</v>
      </c>
      <c r="C655" t="s">
        <v>16</v>
      </c>
      <c r="D655" t="s">
        <v>17</v>
      </c>
      <c r="E655" t="s">
        <v>136</v>
      </c>
      <c r="F655" t="s">
        <v>127</v>
      </c>
      <c r="G655" t="s">
        <v>69</v>
      </c>
      <c r="K655" t="s">
        <v>63</v>
      </c>
      <c r="L655" t="s">
        <v>68</v>
      </c>
      <c r="M655" cm="1">
        <f t="array" aca="1" ref="M655" ca="1">INDEX([3]!data,_xlfn.XMATCH(_xlfn.CONCAT(
SUBSTITUTE($A655,LEFT($A655,FIND($C655,$A655)+LEN($C655)-1),),
$F655),
[3]!index),_xlfn.XMATCH($G655,[3]!header))</f>
        <v>2101</v>
      </c>
      <c r="N655">
        <f t="shared" ca="1" si="105"/>
        <v>2101</v>
      </c>
      <c r="O655">
        <f t="shared" ca="1" si="105"/>
        <v>2101</v>
      </c>
      <c r="P655">
        <f t="shared" ca="1" si="105"/>
        <v>2101</v>
      </c>
      <c r="Q655">
        <f t="shared" ca="1" si="105"/>
        <v>2101</v>
      </c>
      <c r="R655">
        <f t="shared" ca="1" si="105"/>
        <v>2101</v>
      </c>
      <c r="S655">
        <f t="shared" ca="1" si="105"/>
        <v>2101</v>
      </c>
      <c r="T655">
        <f t="shared" ca="1" si="105"/>
        <v>2101</v>
      </c>
      <c r="U655">
        <f t="shared" ca="1" si="105"/>
        <v>2101</v>
      </c>
      <c r="V655">
        <f t="shared" ca="1" si="105"/>
        <v>2101</v>
      </c>
      <c r="W655">
        <f t="shared" ca="1" si="105"/>
        <v>2101</v>
      </c>
    </row>
    <row r="656" spans="1:23" x14ac:dyDescent="0.25">
      <c r="A656" t="s">
        <v>131</v>
      </c>
      <c r="B656" t="s">
        <v>6</v>
      </c>
      <c r="C656" t="s">
        <v>16</v>
      </c>
      <c r="D656" t="s">
        <v>17</v>
      </c>
      <c r="E656" t="s">
        <v>136</v>
      </c>
      <c r="F656" t="s">
        <v>127</v>
      </c>
      <c r="G656" t="s">
        <v>70</v>
      </c>
      <c r="K656" t="s">
        <v>63</v>
      </c>
      <c r="L656" t="s">
        <v>71</v>
      </c>
      <c r="M656" cm="1">
        <f t="array" aca="1" ref="M656" ca="1">INDEX([3]!data,_xlfn.XMATCH(_xlfn.CONCAT(
SUBSTITUTE($A656,LEFT($A656,FIND($C656,$A656)+LEN($C656)-1),),
$F656),
[3]!index),_xlfn.XMATCH($G656,[3]!header))</f>
        <v>20</v>
      </c>
      <c r="N656">
        <f t="shared" ca="1" si="105"/>
        <v>20</v>
      </c>
      <c r="O656">
        <f t="shared" ca="1" si="105"/>
        <v>20</v>
      </c>
      <c r="P656">
        <f t="shared" ca="1" si="105"/>
        <v>20</v>
      </c>
      <c r="Q656">
        <f t="shared" ca="1" si="105"/>
        <v>20</v>
      </c>
      <c r="R656">
        <f t="shared" ca="1" si="105"/>
        <v>20</v>
      </c>
      <c r="S656">
        <f t="shared" ca="1" si="105"/>
        <v>20</v>
      </c>
      <c r="T656">
        <f t="shared" ca="1" si="105"/>
        <v>20</v>
      </c>
      <c r="U656">
        <f t="shared" ca="1" si="105"/>
        <v>20</v>
      </c>
      <c r="V656">
        <f t="shared" ca="1" si="105"/>
        <v>20</v>
      </c>
      <c r="W656">
        <f t="shared" ca="1" si="105"/>
        <v>20</v>
      </c>
    </row>
    <row r="657" spans="1:23" x14ac:dyDescent="0.25">
      <c r="A657" t="s">
        <v>131</v>
      </c>
      <c r="B657" t="s">
        <v>6</v>
      </c>
      <c r="C657" t="s">
        <v>16</v>
      </c>
      <c r="D657" t="s">
        <v>17</v>
      </c>
      <c r="E657" t="s">
        <v>136</v>
      </c>
      <c r="F657" t="s">
        <v>127</v>
      </c>
      <c r="G657" t="s">
        <v>72</v>
      </c>
      <c r="K657" t="s">
        <v>73</v>
      </c>
      <c r="L657" t="s">
        <v>64</v>
      </c>
      <c r="M657" cm="1">
        <f t="array" aca="1" ref="M657" ca="1">INDEX([3]!data,_xlfn.XMATCH(_xlfn.CONCAT(
SUBSTITUTE($A657,LEFT($A657,FIND($C657,$A657)+LEN($C657)-1),),
$F657),
[3]!index),_xlfn.XMATCH(_xlfn.CONCAT($C657,$G657),[3]!header))</f>
        <v>0.2</v>
      </c>
    </row>
    <row r="658" spans="1:23" x14ac:dyDescent="0.25">
      <c r="A658" t="s">
        <v>131</v>
      </c>
      <c r="B658" t="s">
        <v>6</v>
      </c>
      <c r="C658" t="s">
        <v>16</v>
      </c>
      <c r="D658" t="s">
        <v>17</v>
      </c>
      <c r="E658" t="s">
        <v>136</v>
      </c>
      <c r="F658" t="s">
        <v>127</v>
      </c>
      <c r="G658" t="s">
        <v>74</v>
      </c>
      <c r="K658" t="s">
        <v>63</v>
      </c>
      <c r="L658" t="s">
        <v>75</v>
      </c>
      <c r="M658" cm="1">
        <f t="array" aca="1" ref="M658" ca="1">INDEX([3]!data,_xlfn.XMATCH(_xlfn.CONCAT(
SUBSTITUTE($A658,LEFT($A658,FIND($C658,$A658)+LEN($C658)-1),),
$F658),
[3]!index),_xlfn.XMATCH($G658,[3]!header))</f>
        <v>290000</v>
      </c>
      <c r="N658">
        <f t="shared" ref="N658:W662" ca="1" si="106">M658</f>
        <v>290000</v>
      </c>
      <c r="O658">
        <f t="shared" ca="1" si="106"/>
        <v>290000</v>
      </c>
      <c r="P658">
        <f t="shared" ca="1" si="106"/>
        <v>290000</v>
      </c>
      <c r="Q658">
        <f t="shared" ca="1" si="106"/>
        <v>290000</v>
      </c>
      <c r="R658">
        <f t="shared" ca="1" si="106"/>
        <v>290000</v>
      </c>
      <c r="S658">
        <f t="shared" ca="1" si="106"/>
        <v>290000</v>
      </c>
      <c r="T658">
        <f t="shared" ca="1" si="106"/>
        <v>290000</v>
      </c>
      <c r="U658">
        <f t="shared" ca="1" si="106"/>
        <v>290000</v>
      </c>
      <c r="V658">
        <f t="shared" ca="1" si="106"/>
        <v>290000</v>
      </c>
      <c r="W658">
        <f t="shared" ca="1" si="106"/>
        <v>290000</v>
      </c>
    </row>
    <row r="659" spans="1:23" x14ac:dyDescent="0.25">
      <c r="A659" t="s">
        <v>131</v>
      </c>
      <c r="B659" t="s">
        <v>6</v>
      </c>
      <c r="C659" t="s">
        <v>16</v>
      </c>
      <c r="D659" t="s">
        <v>17</v>
      </c>
      <c r="E659" t="s">
        <v>136</v>
      </c>
      <c r="F659" t="s">
        <v>127</v>
      </c>
      <c r="G659" t="s">
        <v>76</v>
      </c>
      <c r="K659" t="s">
        <v>63</v>
      </c>
      <c r="L659" t="s">
        <v>77</v>
      </c>
      <c r="M659" cm="1">
        <f t="array" aca="1" ref="M659" ca="1">INDEX([3]!data,_xlfn.XMATCH(_xlfn.CONCAT(
SUBSTITUTE($A659,LEFT($A659,FIND($C659,$A659)+LEN($C659)-1),),
$F659),
[3]!index),_xlfn.XMATCH($G659,[3]!header))</f>
        <v>52509019.888349898</v>
      </c>
      <c r="N659">
        <f t="shared" ca="1" si="106"/>
        <v>52509019.888349898</v>
      </c>
      <c r="O659">
        <f t="shared" ca="1" si="106"/>
        <v>52509019.888349898</v>
      </c>
      <c r="P659">
        <f t="shared" ca="1" si="106"/>
        <v>52509019.888349898</v>
      </c>
      <c r="Q659">
        <f t="shared" ca="1" si="106"/>
        <v>52509019.888349898</v>
      </c>
      <c r="R659">
        <f t="shared" ca="1" si="106"/>
        <v>52509019.888349898</v>
      </c>
      <c r="S659">
        <f t="shared" ca="1" si="106"/>
        <v>52509019.888349898</v>
      </c>
      <c r="T659">
        <f t="shared" ca="1" si="106"/>
        <v>52509019.888349898</v>
      </c>
      <c r="U659">
        <f t="shared" ca="1" si="106"/>
        <v>52509019.888349898</v>
      </c>
      <c r="V659">
        <f t="shared" ca="1" si="106"/>
        <v>52509019.888349898</v>
      </c>
      <c r="W659">
        <f t="shared" ca="1" si="106"/>
        <v>52509019.888349898</v>
      </c>
    </row>
    <row r="660" spans="1:23" x14ac:dyDescent="0.25">
      <c r="A660" t="s">
        <v>131</v>
      </c>
      <c r="B660" t="s">
        <v>6</v>
      </c>
      <c r="C660" t="s">
        <v>16</v>
      </c>
      <c r="D660" t="s">
        <v>17</v>
      </c>
      <c r="E660" t="s">
        <v>136</v>
      </c>
      <c r="F660" t="s">
        <v>127</v>
      </c>
      <c r="G660" t="s">
        <v>78</v>
      </c>
      <c r="K660" t="s">
        <v>63</v>
      </c>
      <c r="L660" t="s">
        <v>77</v>
      </c>
      <c r="M660" cm="1">
        <f t="array" aca="1" ref="M660" ca="1">INDEX([3]!data,_xlfn.XMATCH(_xlfn.CONCAT(
SUBSTITUTE($A660,LEFT($A660,FIND($C660,$A660)+LEN($C660)-1),),
$F660),
[3]!index),_xlfn.XMATCH($G660,[3]!header))</f>
        <v>2100217.7776397001</v>
      </c>
      <c r="N660">
        <f t="shared" ca="1" si="106"/>
        <v>2100217.7776397001</v>
      </c>
      <c r="O660">
        <f t="shared" ca="1" si="106"/>
        <v>2100217.7776397001</v>
      </c>
      <c r="P660">
        <f t="shared" ca="1" si="106"/>
        <v>2100217.7776397001</v>
      </c>
      <c r="Q660">
        <f t="shared" ca="1" si="106"/>
        <v>2100217.7776397001</v>
      </c>
      <c r="R660">
        <f t="shared" ca="1" si="106"/>
        <v>2100217.7776397001</v>
      </c>
      <c r="S660">
        <f t="shared" ca="1" si="106"/>
        <v>2100217.7776397001</v>
      </c>
      <c r="T660">
        <f t="shared" ca="1" si="106"/>
        <v>2100217.7776397001</v>
      </c>
      <c r="U660">
        <f t="shared" ca="1" si="106"/>
        <v>2100217.7776397001</v>
      </c>
      <c r="V660">
        <f t="shared" ca="1" si="106"/>
        <v>2100217.7776397001</v>
      </c>
      <c r="W660">
        <f t="shared" ca="1" si="106"/>
        <v>2100217.7776397001</v>
      </c>
    </row>
    <row r="661" spans="1:23" x14ac:dyDescent="0.25">
      <c r="A661" t="s">
        <v>131</v>
      </c>
      <c r="B661" t="s">
        <v>6</v>
      </c>
      <c r="C661" t="s">
        <v>16</v>
      </c>
      <c r="D661" t="s">
        <v>17</v>
      </c>
      <c r="E661" t="s">
        <v>136</v>
      </c>
      <c r="F661" t="s">
        <v>127</v>
      </c>
      <c r="G661" t="s">
        <v>18</v>
      </c>
      <c r="J661" t="s">
        <v>92</v>
      </c>
      <c r="K661" t="s">
        <v>80</v>
      </c>
      <c r="L661" t="str" cm="1">
        <f t="array" aca="1" ref="L661" ca="1">INDEX([3]!data_multi,_xlfn.XMATCH(_xlfn.CONCAT(
SUBSTITUTE($A661,LEFT($A661,FIND($C661,$A661)+LEN($C661)-1),),
$F661:$I661,
SUBSTITUTE($J661,LEFT($A661,FIND($C661,$A661)+LEN($C661)-1),)),
[3]!index_multi),_xlfn.XMATCH(L$2,[3]!header_multi))</f>
        <v>GJ</v>
      </c>
      <c r="M661" cm="1">
        <f t="array" aca="1" ref="M661" ca="1">INDEX([3]!data_multi,_xlfn.XMATCH(_xlfn.CONCAT(
SUBSTITUTE($A661,LEFT($A661,FIND($C661,$A661)+LEN($C661)-1),),
$F661:$I661,
SUBSTITUTE($J661,LEFT($A661,FIND($C661,$A661)+LEN($C661)-1),)),
[3]!index_multi),_xlfn.XMATCH(M$2,[3]!header_multi))</f>
        <v>0.03</v>
      </c>
      <c r="N661">
        <f t="shared" ca="1" si="106"/>
        <v>0.03</v>
      </c>
      <c r="O661">
        <f t="shared" ca="1" si="106"/>
        <v>0.03</v>
      </c>
      <c r="P661">
        <f t="shared" ca="1" si="106"/>
        <v>0.03</v>
      </c>
      <c r="Q661">
        <f t="shared" ca="1" si="106"/>
        <v>0.03</v>
      </c>
      <c r="R661">
        <f t="shared" ca="1" si="106"/>
        <v>0.03</v>
      </c>
      <c r="S661">
        <f t="shared" ca="1" si="106"/>
        <v>0.03</v>
      </c>
      <c r="T661">
        <f t="shared" ca="1" si="106"/>
        <v>0.03</v>
      </c>
      <c r="U661">
        <f t="shared" ca="1" si="106"/>
        <v>0.03</v>
      </c>
      <c r="V661">
        <f t="shared" ca="1" si="106"/>
        <v>0.03</v>
      </c>
      <c r="W661">
        <f t="shared" ca="1" si="106"/>
        <v>0.03</v>
      </c>
    </row>
    <row r="662" spans="1:23" x14ac:dyDescent="0.25">
      <c r="A662" t="s">
        <v>131</v>
      </c>
      <c r="B662" t="s">
        <v>6</v>
      </c>
      <c r="C662" t="s">
        <v>16</v>
      </c>
      <c r="D662" t="s">
        <v>17</v>
      </c>
      <c r="E662" t="s">
        <v>136</v>
      </c>
      <c r="F662" t="s">
        <v>127</v>
      </c>
      <c r="G662" t="s">
        <v>18</v>
      </c>
      <c r="J662" t="s">
        <v>79</v>
      </c>
      <c r="K662" t="s">
        <v>80</v>
      </c>
      <c r="L662" t="str" cm="1">
        <f t="array" aca="1" ref="L662" ca="1">INDEX([3]!data_multi,_xlfn.XMATCH(_xlfn.CONCAT(
SUBSTITUTE($A662,LEFT($A662,FIND($C662,$A662)+LEN($C662)-1),),
$F662:$I662,
SUBSTITUTE($J662,LEFT($A662,FIND($C662,$A662)+LEN($C662)-1),)),
[3]!index_multi),_xlfn.XMATCH(L$2,[3]!header_multi))</f>
        <v>GJ</v>
      </c>
      <c r="M662" cm="1">
        <f t="array" aca="1" ref="M662" ca="1">INDEX([3]!data_multi,_xlfn.XMATCH(_xlfn.CONCAT(
SUBSTITUTE($A662,LEFT($A662,FIND($C662,$A662)+LEN($C662)-1),),
$F662:$I662,
SUBSTITUTE($J662,LEFT($A662,FIND($C662,$A662)+LEN($C662)-1),)),
[3]!index_multi),_xlfn.XMATCH(M$2,[3]!header_multi))</f>
        <v>0.40500000000000003</v>
      </c>
      <c r="N662">
        <f t="shared" ca="1" si="106"/>
        <v>0.40500000000000003</v>
      </c>
      <c r="O662">
        <f t="shared" ca="1" si="106"/>
        <v>0.40500000000000003</v>
      </c>
      <c r="P662">
        <f t="shared" ca="1" si="106"/>
        <v>0.40500000000000003</v>
      </c>
      <c r="Q662">
        <f t="shared" ca="1" si="106"/>
        <v>0.40500000000000003</v>
      </c>
      <c r="R662">
        <f t="shared" ca="1" si="106"/>
        <v>0.40500000000000003</v>
      </c>
      <c r="S662">
        <f t="shared" ca="1" si="106"/>
        <v>0.40500000000000003</v>
      </c>
      <c r="T662">
        <f t="shared" ca="1" si="106"/>
        <v>0.40500000000000003</v>
      </c>
      <c r="U662">
        <f t="shared" ca="1" si="106"/>
        <v>0.40500000000000003</v>
      </c>
      <c r="V662">
        <f t="shared" ca="1" si="106"/>
        <v>0.40500000000000003</v>
      </c>
      <c r="W662">
        <f t="shared" ca="1" si="106"/>
        <v>0.40500000000000003</v>
      </c>
    </row>
    <row r="663" spans="1:23" x14ac:dyDescent="0.25">
      <c r="A663" t="s">
        <v>54</v>
      </c>
      <c r="B663" t="s">
        <v>6</v>
      </c>
      <c r="C663" t="s">
        <v>16</v>
      </c>
      <c r="D663" t="s">
        <v>17</v>
      </c>
      <c r="E663" t="s">
        <v>138</v>
      </c>
      <c r="G663" t="s">
        <v>21</v>
      </c>
      <c r="K663" t="s">
        <v>22</v>
      </c>
      <c r="L663" t="str" cm="1">
        <f t="array" aca="1" ref="L663" ca="1">INDEX([1]!data,_xlfn.XMATCH(_xlfn.CONCAT(
SUBSTITUTE($A663,LEFT($A663,FIND($C663,$A663)+LEN($C663)-1),),
$F663:$I663,
SUBSTITUTE($J663,LEFT($A663,FIND($C663,$A663)+LEN($C663)-1),)),
[1]!index),_xlfn.XMATCH(L$2,[1]!header))</f>
        <v>tonne</v>
      </c>
    </row>
    <row r="664" spans="1:23" x14ac:dyDescent="0.25">
      <c r="A664" t="s">
        <v>54</v>
      </c>
      <c r="B664" t="s">
        <v>6</v>
      </c>
      <c r="C664" t="s">
        <v>16</v>
      </c>
      <c r="D664" t="s">
        <v>17</v>
      </c>
      <c r="E664" t="s">
        <v>138</v>
      </c>
      <c r="G664" t="s">
        <v>23</v>
      </c>
      <c r="H664" t="s">
        <v>49</v>
      </c>
    </row>
    <row r="665" spans="1:23" x14ac:dyDescent="0.25">
      <c r="A665" t="s">
        <v>54</v>
      </c>
      <c r="B665" t="s">
        <v>6</v>
      </c>
      <c r="C665" t="s">
        <v>16</v>
      </c>
      <c r="D665" t="s">
        <v>17</v>
      </c>
      <c r="E665" t="s">
        <v>138</v>
      </c>
      <c r="G665" t="s">
        <v>18</v>
      </c>
      <c r="J665" t="s">
        <v>139</v>
      </c>
      <c r="K665" t="s">
        <v>20</v>
      </c>
      <c r="L665" t="str" cm="1">
        <f t="array" aca="1" ref="L665" ca="1">INDEX([1]!data,_xlfn.XMATCH(_xlfn.CONCAT(
SUBSTITUTE($A665,LEFT($A665,FIND($C665,$A665)+LEN($C665)-1),),
$C665,
$F665:$I665,
SUBSTITUTE($J665,LEFT($A665,FIND($C665,$A665)+LEN($C665)-1),)),
[1]!index),_xlfn.XMATCH(L$2,[1]!header))</f>
        <v>tonne</v>
      </c>
      <c r="M665" cm="1">
        <f t="array" aca="1" ref="M665" ca="1">INDEX([1]!data,_xlfn.XMATCH(_xlfn.CONCAT(
SUBSTITUTE($A665,LEFT($A665,FIND($C665,$A665)+LEN($C665)-1),),
$C665,
$F665:$I665,
SUBSTITUTE($J665,LEFT($A665,FIND($C665,$A665)+LEN($C665)-1),)),
[1]!index),_xlfn.XMATCH(M$2,[1]!header))</f>
        <v>1</v>
      </c>
      <c r="N665" cm="1">
        <f t="array" aca="1" ref="N665" ca="1">INDEX([1]!data,_xlfn.XMATCH(_xlfn.CONCAT(
SUBSTITUTE($A665,LEFT($A665,FIND($C665,$A665)+LEN($C665)-1),),
$C665,
$F665:$I665,
SUBSTITUTE($J665,LEFT($A665,FIND($C665,$A665)+LEN($C665)-1),)),
[1]!index),_xlfn.XMATCH(N$2,[1]!header))</f>
        <v>1</v>
      </c>
      <c r="O665" cm="1">
        <f t="array" aca="1" ref="O665" ca="1">INDEX([1]!data,_xlfn.XMATCH(_xlfn.CONCAT(
SUBSTITUTE($A665,LEFT($A665,FIND($C665,$A665)+LEN($C665)-1),),
$C665,
$F665:$I665,
SUBSTITUTE($J665,LEFT($A665,FIND($C665,$A665)+LEN($C665)-1),)),
[1]!index),_xlfn.XMATCH(O$2,[1]!header))</f>
        <v>1</v>
      </c>
      <c r="P665" cm="1">
        <f t="array" aca="1" ref="P665" ca="1">INDEX([1]!data,_xlfn.XMATCH(_xlfn.CONCAT(
SUBSTITUTE($A665,LEFT($A665,FIND($C665,$A665)+LEN($C665)-1),),
$C665,
$F665:$I665,
SUBSTITUTE($J665,LEFT($A665,FIND($C665,$A665)+LEN($C665)-1),)),
[1]!index),_xlfn.XMATCH(P$2,[1]!header))</f>
        <v>1</v>
      </c>
      <c r="Q665" cm="1">
        <f t="array" aca="1" ref="Q665" ca="1">INDEX([1]!data,_xlfn.XMATCH(_xlfn.CONCAT(
SUBSTITUTE($A665,LEFT($A665,FIND($C665,$A665)+LEN($C665)-1),),
$C665,
$F665:$I665,
SUBSTITUTE($J665,LEFT($A665,FIND($C665,$A665)+LEN($C665)-1),)),
[1]!index),_xlfn.XMATCH(Q$2,[1]!header))</f>
        <v>1</v>
      </c>
      <c r="R665" cm="1">
        <f t="array" aca="1" ref="R665" ca="1">INDEX([1]!data,_xlfn.XMATCH(_xlfn.CONCAT(
SUBSTITUTE($A665,LEFT($A665,FIND($C665,$A665)+LEN($C665)-1),),
$C665,
$F665:$I665,
SUBSTITUTE($J665,LEFT($A665,FIND($C665,$A665)+LEN($C665)-1),)),
[1]!index),_xlfn.XMATCH(R$2,[1]!header))</f>
        <v>1</v>
      </c>
      <c r="S665" cm="1">
        <f t="array" aca="1" ref="S665" ca="1">INDEX([1]!data,_xlfn.XMATCH(_xlfn.CONCAT(
SUBSTITUTE($A665,LEFT($A665,FIND($C665,$A665)+LEN($C665)-1),),
$C665,
$F665:$I665,
SUBSTITUTE($J665,LEFT($A665,FIND($C665,$A665)+LEN($C665)-1),)),
[1]!index),_xlfn.XMATCH(S$2,[1]!header))</f>
        <v>1</v>
      </c>
      <c r="T665" cm="1">
        <f t="array" aca="1" ref="T665" ca="1">INDEX([1]!data,_xlfn.XMATCH(_xlfn.CONCAT(
SUBSTITUTE($A665,LEFT($A665,FIND($C665,$A665)+LEN($C665)-1),),
$C665,
$F665:$I665,
SUBSTITUTE($J665,LEFT($A665,FIND($C665,$A665)+LEN($C665)-1),)),
[1]!index),_xlfn.XMATCH(T$2,[1]!header))</f>
        <v>1</v>
      </c>
      <c r="U665" cm="1">
        <f t="array" aca="1" ref="U665" ca="1">INDEX([1]!data,_xlfn.XMATCH(_xlfn.CONCAT(
SUBSTITUTE($A665,LEFT($A665,FIND($C665,$A665)+LEN($C665)-1),),
$C665,
$F665:$I665,
SUBSTITUTE($J665,LEFT($A665,FIND($C665,$A665)+LEN($C665)-1),)),
[1]!index),_xlfn.XMATCH(U$2,[1]!header))</f>
        <v>1</v>
      </c>
      <c r="V665" cm="1">
        <f t="array" aca="1" ref="V665" ca="1">INDEX([1]!data,_xlfn.XMATCH(_xlfn.CONCAT(
SUBSTITUTE($A665,LEFT($A665,FIND($C665,$A665)+LEN($C665)-1),),
$C665,
$F665:$I665,
SUBSTITUTE($J665,LEFT($A665,FIND($C665,$A665)+LEN($C665)-1),)),
[1]!index),_xlfn.XMATCH(V$2,[1]!header))</f>
        <v>1</v>
      </c>
      <c r="W665" cm="1">
        <f t="array" aca="1" ref="W665" ca="1">INDEX([1]!data,_xlfn.XMATCH(_xlfn.CONCAT(
SUBSTITUTE($A665,LEFT($A665,FIND($C665,$A665)+LEN($C665)-1),),
$C665,
$F665:$I665,
SUBSTITUTE($J665,LEFT($A665,FIND($C665,$A665)+LEN($C665)-1),)),
[1]!index),_xlfn.XMATCH(W$2,[1]!header))</f>
        <v>1</v>
      </c>
    </row>
    <row r="666" spans="1:23" x14ac:dyDescent="0.25">
      <c r="A666" t="s">
        <v>54</v>
      </c>
      <c r="B666" t="s">
        <v>6</v>
      </c>
      <c r="C666" t="s">
        <v>16</v>
      </c>
      <c r="D666" t="s">
        <v>17</v>
      </c>
      <c r="E666" t="s">
        <v>138</v>
      </c>
      <c r="G666" t="s">
        <v>18</v>
      </c>
      <c r="J666" t="s">
        <v>140</v>
      </c>
      <c r="K666" t="s">
        <v>20</v>
      </c>
      <c r="L666" t="str" cm="1">
        <f t="array" aca="1" ref="L666" ca="1">INDEX([1]!data,_xlfn.XMATCH(_xlfn.CONCAT(
SUBSTITUTE($A666,LEFT($A666,FIND($C666,$A666)+LEN($C666)-1),),
$C666,
$F666:$I666,
SUBSTITUTE($J666,LEFT($A666,FIND($C666,$A666)+LEN($C666)-1),)),
[1]!index),_xlfn.XMATCH(L$2,[1]!header))</f>
        <v>tonne</v>
      </c>
      <c r="M666" cm="1">
        <f t="array" aca="1" ref="M666" ca="1">INDEX([1]!data,_xlfn.XMATCH(_xlfn.CONCAT(
SUBSTITUTE($A666,LEFT($A666,FIND($C666,$A666)+LEN($C666)-1),),
$C666,
$F666:$I666,
SUBSTITUTE($J666,LEFT($A666,FIND($C666,$A666)+LEN($C666)-1),)),
[1]!index),_xlfn.XMATCH(M$2,[1]!header))</f>
        <v>1</v>
      </c>
      <c r="N666" cm="1">
        <f t="array" aca="1" ref="N666" ca="1">INDEX([1]!data,_xlfn.XMATCH(_xlfn.CONCAT(
SUBSTITUTE($A666,LEFT($A666,FIND($C666,$A666)+LEN($C666)-1),),
$C666,
$F666:$I666,
SUBSTITUTE($J666,LEFT($A666,FIND($C666,$A666)+LEN($C666)-1),)),
[1]!index),_xlfn.XMATCH(N$2,[1]!header))</f>
        <v>1</v>
      </c>
      <c r="O666" cm="1">
        <f t="array" aca="1" ref="O666" ca="1">INDEX([1]!data,_xlfn.XMATCH(_xlfn.CONCAT(
SUBSTITUTE($A666,LEFT($A666,FIND($C666,$A666)+LEN($C666)-1),),
$C666,
$F666:$I666,
SUBSTITUTE($J666,LEFT($A666,FIND($C666,$A666)+LEN($C666)-1),)),
[1]!index),_xlfn.XMATCH(O$2,[1]!header))</f>
        <v>1</v>
      </c>
      <c r="P666" cm="1">
        <f t="array" aca="1" ref="P666" ca="1">INDEX([1]!data,_xlfn.XMATCH(_xlfn.CONCAT(
SUBSTITUTE($A666,LEFT($A666,FIND($C666,$A666)+LEN($C666)-1),),
$C666,
$F666:$I666,
SUBSTITUTE($J666,LEFT($A666,FIND($C666,$A666)+LEN($C666)-1),)),
[1]!index),_xlfn.XMATCH(P$2,[1]!header))</f>
        <v>1</v>
      </c>
      <c r="Q666" cm="1">
        <f t="array" aca="1" ref="Q666" ca="1">INDEX([1]!data,_xlfn.XMATCH(_xlfn.CONCAT(
SUBSTITUTE($A666,LEFT($A666,FIND($C666,$A666)+LEN($C666)-1),),
$C666,
$F666:$I666,
SUBSTITUTE($J666,LEFT($A666,FIND($C666,$A666)+LEN($C666)-1),)),
[1]!index),_xlfn.XMATCH(Q$2,[1]!header))</f>
        <v>1</v>
      </c>
      <c r="R666" cm="1">
        <f t="array" aca="1" ref="R666" ca="1">INDEX([1]!data,_xlfn.XMATCH(_xlfn.CONCAT(
SUBSTITUTE($A666,LEFT($A666,FIND($C666,$A666)+LEN($C666)-1),),
$C666,
$F666:$I666,
SUBSTITUTE($J666,LEFT($A666,FIND($C666,$A666)+LEN($C666)-1),)),
[1]!index),_xlfn.XMATCH(R$2,[1]!header))</f>
        <v>1</v>
      </c>
      <c r="S666" cm="1">
        <f t="array" aca="1" ref="S666" ca="1">INDEX([1]!data,_xlfn.XMATCH(_xlfn.CONCAT(
SUBSTITUTE($A666,LEFT($A666,FIND($C666,$A666)+LEN($C666)-1),),
$C666,
$F666:$I666,
SUBSTITUTE($J666,LEFT($A666,FIND($C666,$A666)+LEN($C666)-1),)),
[1]!index),_xlfn.XMATCH(S$2,[1]!header))</f>
        <v>1</v>
      </c>
      <c r="T666" cm="1">
        <f t="array" aca="1" ref="T666" ca="1">INDEX([1]!data,_xlfn.XMATCH(_xlfn.CONCAT(
SUBSTITUTE($A666,LEFT($A666,FIND($C666,$A666)+LEN($C666)-1),),
$C666,
$F666:$I666,
SUBSTITUTE($J666,LEFT($A666,FIND($C666,$A666)+LEN($C666)-1),)),
[1]!index),_xlfn.XMATCH(T$2,[1]!header))</f>
        <v>1</v>
      </c>
      <c r="U666" cm="1">
        <f t="array" aca="1" ref="U666" ca="1">INDEX([1]!data,_xlfn.XMATCH(_xlfn.CONCAT(
SUBSTITUTE($A666,LEFT($A666,FIND($C666,$A666)+LEN($C666)-1),),
$C666,
$F666:$I666,
SUBSTITUTE($J666,LEFT($A666,FIND($C666,$A666)+LEN($C666)-1),)),
[1]!index),_xlfn.XMATCH(U$2,[1]!header))</f>
        <v>1</v>
      </c>
      <c r="V666" cm="1">
        <f t="array" aca="1" ref="V666" ca="1">INDEX([1]!data,_xlfn.XMATCH(_xlfn.CONCAT(
SUBSTITUTE($A666,LEFT($A666,FIND($C666,$A666)+LEN($C666)-1),),
$C666,
$F666:$I666,
SUBSTITUTE($J666,LEFT($A666,FIND($C666,$A666)+LEN($C666)-1),)),
[1]!index),_xlfn.XMATCH(V$2,[1]!header))</f>
        <v>1</v>
      </c>
      <c r="W666" cm="1">
        <f t="array" aca="1" ref="W666" ca="1">INDEX([1]!data,_xlfn.XMATCH(_xlfn.CONCAT(
SUBSTITUTE($A666,LEFT($A666,FIND($C666,$A666)+LEN($C666)-1),),
$C666,
$F666:$I666,
SUBSTITUTE($J666,LEFT($A666,FIND($C666,$A666)+LEN($C666)-1),)),
[1]!index),_xlfn.XMATCH(W$2,[1]!header))</f>
        <v>1</v>
      </c>
    </row>
    <row r="667" spans="1:23" x14ac:dyDescent="0.25">
      <c r="A667" t="s">
        <v>54</v>
      </c>
      <c r="B667" t="s">
        <v>6</v>
      </c>
      <c r="C667" t="s">
        <v>16</v>
      </c>
      <c r="D667" t="s">
        <v>17</v>
      </c>
      <c r="E667" t="s">
        <v>138</v>
      </c>
      <c r="G667" t="s">
        <v>18</v>
      </c>
      <c r="J667" t="s">
        <v>141</v>
      </c>
      <c r="K667" t="s">
        <v>20</v>
      </c>
      <c r="L667" t="str" cm="1">
        <f t="array" aca="1" ref="L667" ca="1">INDEX([1]!data,_xlfn.XMATCH(_xlfn.CONCAT(
SUBSTITUTE($A667,LEFT($A667,FIND($C667,$A667)+LEN($C667)-1),),
$C667,
$F667:$I667,
SUBSTITUTE($J667,LEFT($A667,FIND($C667,$A667)+LEN($C667)-1),)),
[1]!index),_xlfn.XMATCH(L$2,[1]!header))</f>
        <v>tonne</v>
      </c>
      <c r="M667" cm="1">
        <f t="array" aca="1" ref="M667" ca="1">INDEX([1]!data,_xlfn.XMATCH(_xlfn.CONCAT(
SUBSTITUTE($A667,LEFT($A667,FIND($C667,$A667)+LEN($C667)-1),),
$C667,
$F667:$I667,
SUBSTITUTE($J667,LEFT($A667,FIND($C667,$A667)+LEN($C667)-1),)),
[1]!index),_xlfn.XMATCH(M$2,[1]!header))</f>
        <v>1</v>
      </c>
      <c r="N667" cm="1">
        <f t="array" aca="1" ref="N667" ca="1">INDEX([1]!data,_xlfn.XMATCH(_xlfn.CONCAT(
SUBSTITUTE($A667,LEFT($A667,FIND($C667,$A667)+LEN($C667)-1),),
$C667,
$F667:$I667,
SUBSTITUTE($J667,LEFT($A667,FIND($C667,$A667)+LEN($C667)-1),)),
[1]!index),_xlfn.XMATCH(N$2,[1]!header))</f>
        <v>1</v>
      </c>
      <c r="O667" cm="1">
        <f t="array" aca="1" ref="O667" ca="1">INDEX([1]!data,_xlfn.XMATCH(_xlfn.CONCAT(
SUBSTITUTE($A667,LEFT($A667,FIND($C667,$A667)+LEN($C667)-1),),
$C667,
$F667:$I667,
SUBSTITUTE($J667,LEFT($A667,FIND($C667,$A667)+LEN($C667)-1),)),
[1]!index),_xlfn.XMATCH(O$2,[1]!header))</f>
        <v>1</v>
      </c>
      <c r="P667" cm="1">
        <f t="array" aca="1" ref="P667" ca="1">INDEX([1]!data,_xlfn.XMATCH(_xlfn.CONCAT(
SUBSTITUTE($A667,LEFT($A667,FIND($C667,$A667)+LEN($C667)-1),),
$C667,
$F667:$I667,
SUBSTITUTE($J667,LEFT($A667,FIND($C667,$A667)+LEN($C667)-1),)),
[1]!index),_xlfn.XMATCH(P$2,[1]!header))</f>
        <v>1</v>
      </c>
      <c r="Q667" cm="1">
        <f t="array" aca="1" ref="Q667" ca="1">INDEX([1]!data,_xlfn.XMATCH(_xlfn.CONCAT(
SUBSTITUTE($A667,LEFT($A667,FIND($C667,$A667)+LEN($C667)-1),),
$C667,
$F667:$I667,
SUBSTITUTE($J667,LEFT($A667,FIND($C667,$A667)+LEN($C667)-1),)),
[1]!index),_xlfn.XMATCH(Q$2,[1]!header))</f>
        <v>1</v>
      </c>
      <c r="R667" cm="1">
        <f t="array" aca="1" ref="R667" ca="1">INDEX([1]!data,_xlfn.XMATCH(_xlfn.CONCAT(
SUBSTITUTE($A667,LEFT($A667,FIND($C667,$A667)+LEN($C667)-1),),
$C667,
$F667:$I667,
SUBSTITUTE($J667,LEFT($A667,FIND($C667,$A667)+LEN($C667)-1),)),
[1]!index),_xlfn.XMATCH(R$2,[1]!header))</f>
        <v>1</v>
      </c>
      <c r="S667" cm="1">
        <f t="array" aca="1" ref="S667" ca="1">INDEX([1]!data,_xlfn.XMATCH(_xlfn.CONCAT(
SUBSTITUTE($A667,LEFT($A667,FIND($C667,$A667)+LEN($C667)-1),),
$C667,
$F667:$I667,
SUBSTITUTE($J667,LEFT($A667,FIND($C667,$A667)+LEN($C667)-1),)),
[1]!index),_xlfn.XMATCH(S$2,[1]!header))</f>
        <v>1</v>
      </c>
      <c r="T667" cm="1">
        <f t="array" aca="1" ref="T667" ca="1">INDEX([1]!data,_xlfn.XMATCH(_xlfn.CONCAT(
SUBSTITUTE($A667,LEFT($A667,FIND($C667,$A667)+LEN($C667)-1),),
$C667,
$F667:$I667,
SUBSTITUTE($J667,LEFT($A667,FIND($C667,$A667)+LEN($C667)-1),)),
[1]!index),_xlfn.XMATCH(T$2,[1]!header))</f>
        <v>1</v>
      </c>
      <c r="U667" cm="1">
        <f t="array" aca="1" ref="U667" ca="1">INDEX([1]!data,_xlfn.XMATCH(_xlfn.CONCAT(
SUBSTITUTE($A667,LEFT($A667,FIND($C667,$A667)+LEN($C667)-1),),
$C667,
$F667:$I667,
SUBSTITUTE($J667,LEFT($A667,FIND($C667,$A667)+LEN($C667)-1),)),
[1]!index),_xlfn.XMATCH(U$2,[1]!header))</f>
        <v>1</v>
      </c>
      <c r="V667" cm="1">
        <f t="array" aca="1" ref="V667" ca="1">INDEX([1]!data,_xlfn.XMATCH(_xlfn.CONCAT(
SUBSTITUTE($A667,LEFT($A667,FIND($C667,$A667)+LEN($C667)-1),),
$C667,
$F667:$I667,
SUBSTITUTE($J667,LEFT($A667,FIND($C667,$A667)+LEN($C667)-1),)),
[1]!index),_xlfn.XMATCH(V$2,[1]!header))</f>
        <v>1</v>
      </c>
      <c r="W667" cm="1">
        <f t="array" aca="1" ref="W667" ca="1">INDEX([1]!data,_xlfn.XMATCH(_xlfn.CONCAT(
SUBSTITUTE($A667,LEFT($A667,FIND($C667,$A667)+LEN($C667)-1),),
$C667,
$F667:$I667,
SUBSTITUTE($J667,LEFT($A667,FIND($C667,$A667)+LEN($C667)-1),)),
[1]!index),_xlfn.XMATCH(W$2,[1]!header))</f>
        <v>1</v>
      </c>
    </row>
    <row r="668" spans="1:23" x14ac:dyDescent="0.25">
      <c r="A668" t="s">
        <v>54</v>
      </c>
      <c r="B668" t="s">
        <v>6</v>
      </c>
      <c r="C668" t="s">
        <v>16</v>
      </c>
      <c r="D668" t="s">
        <v>17</v>
      </c>
      <c r="E668" t="s">
        <v>138</v>
      </c>
      <c r="G668" t="s">
        <v>18</v>
      </c>
      <c r="J668" t="s">
        <v>0</v>
      </c>
      <c r="K668" t="s">
        <v>20</v>
      </c>
      <c r="L668" t="str" cm="1">
        <f t="array" aca="1" ref="L668" ca="1">INDEX([1]!data,_xlfn.XMATCH(_xlfn.CONCAT(
SUBSTITUTE($A668,LEFT($A668,FIND($C668,$A668)+LEN($C668)-1),),
$C668,
$F668:$I668,
SUBSTITUTE($J668,LEFT($A668,FIND($C668,$A668)+LEN($C668)-1),)),
[1]!index),_xlfn.XMATCH(L$2,[1]!header))</f>
        <v>tonne</v>
      </c>
      <c r="M668" cm="1">
        <f t="array" aca="1" ref="M668" ca="1">INDEX([1]!data,_xlfn.XMATCH(_xlfn.CONCAT(
SUBSTITUTE($A668,LEFT($A668,FIND($C668,$A668)+LEN($C668)-1),),
$C668,
$F668:$I668,
SUBSTITUTE($J668,LEFT($A668,FIND($C668,$A668)+LEN($C668)-1),)),
[1]!index),_xlfn.XMATCH(M$2,[1]!header))</f>
        <v>1</v>
      </c>
      <c r="N668" cm="1">
        <f t="array" aca="1" ref="N668" ca="1">INDEX([1]!data,_xlfn.XMATCH(_xlfn.CONCAT(
SUBSTITUTE($A668,LEFT($A668,FIND($C668,$A668)+LEN($C668)-1),),
$C668,
$F668:$I668,
SUBSTITUTE($J668,LEFT($A668,FIND($C668,$A668)+LEN($C668)-1),)),
[1]!index),_xlfn.XMATCH(N$2,[1]!header))</f>
        <v>1</v>
      </c>
      <c r="O668" cm="1">
        <f t="array" aca="1" ref="O668" ca="1">INDEX([1]!data,_xlfn.XMATCH(_xlfn.CONCAT(
SUBSTITUTE($A668,LEFT($A668,FIND($C668,$A668)+LEN($C668)-1),),
$C668,
$F668:$I668,
SUBSTITUTE($J668,LEFT($A668,FIND($C668,$A668)+LEN($C668)-1),)),
[1]!index),_xlfn.XMATCH(O$2,[1]!header))</f>
        <v>1</v>
      </c>
      <c r="P668" cm="1">
        <f t="array" aca="1" ref="P668" ca="1">INDEX([1]!data,_xlfn.XMATCH(_xlfn.CONCAT(
SUBSTITUTE($A668,LEFT($A668,FIND($C668,$A668)+LEN($C668)-1),),
$C668,
$F668:$I668,
SUBSTITUTE($J668,LEFT($A668,FIND($C668,$A668)+LEN($C668)-1),)),
[1]!index),_xlfn.XMATCH(P$2,[1]!header))</f>
        <v>1</v>
      </c>
      <c r="Q668" cm="1">
        <f t="array" aca="1" ref="Q668" ca="1">INDEX([1]!data,_xlfn.XMATCH(_xlfn.CONCAT(
SUBSTITUTE($A668,LEFT($A668,FIND($C668,$A668)+LEN($C668)-1),),
$C668,
$F668:$I668,
SUBSTITUTE($J668,LEFT($A668,FIND($C668,$A668)+LEN($C668)-1),)),
[1]!index),_xlfn.XMATCH(Q$2,[1]!header))</f>
        <v>1</v>
      </c>
      <c r="R668" cm="1">
        <f t="array" aca="1" ref="R668" ca="1">INDEX([1]!data,_xlfn.XMATCH(_xlfn.CONCAT(
SUBSTITUTE($A668,LEFT($A668,FIND($C668,$A668)+LEN($C668)-1),),
$C668,
$F668:$I668,
SUBSTITUTE($J668,LEFT($A668,FIND($C668,$A668)+LEN($C668)-1),)),
[1]!index),_xlfn.XMATCH(R$2,[1]!header))</f>
        <v>1</v>
      </c>
      <c r="S668" cm="1">
        <f t="array" aca="1" ref="S668" ca="1">INDEX([1]!data,_xlfn.XMATCH(_xlfn.CONCAT(
SUBSTITUTE($A668,LEFT($A668,FIND($C668,$A668)+LEN($C668)-1),),
$C668,
$F668:$I668,
SUBSTITUTE($J668,LEFT($A668,FIND($C668,$A668)+LEN($C668)-1),)),
[1]!index),_xlfn.XMATCH(S$2,[1]!header))</f>
        <v>1</v>
      </c>
      <c r="T668" cm="1">
        <f t="array" aca="1" ref="T668" ca="1">INDEX([1]!data,_xlfn.XMATCH(_xlfn.CONCAT(
SUBSTITUTE($A668,LEFT($A668,FIND($C668,$A668)+LEN($C668)-1),),
$C668,
$F668:$I668,
SUBSTITUTE($J668,LEFT($A668,FIND($C668,$A668)+LEN($C668)-1),)),
[1]!index),_xlfn.XMATCH(T$2,[1]!header))</f>
        <v>1</v>
      </c>
      <c r="U668" cm="1">
        <f t="array" aca="1" ref="U668" ca="1">INDEX([1]!data,_xlfn.XMATCH(_xlfn.CONCAT(
SUBSTITUTE($A668,LEFT($A668,FIND($C668,$A668)+LEN($C668)-1),),
$C668,
$F668:$I668,
SUBSTITUTE($J668,LEFT($A668,FIND($C668,$A668)+LEN($C668)-1),)),
[1]!index),_xlfn.XMATCH(U$2,[1]!header))</f>
        <v>1</v>
      </c>
      <c r="V668" cm="1">
        <f t="array" aca="1" ref="V668" ca="1">INDEX([1]!data,_xlfn.XMATCH(_xlfn.CONCAT(
SUBSTITUTE($A668,LEFT($A668,FIND($C668,$A668)+LEN($C668)-1),),
$C668,
$F668:$I668,
SUBSTITUTE($J668,LEFT($A668,FIND($C668,$A668)+LEN($C668)-1),)),
[1]!index),_xlfn.XMATCH(V$2,[1]!header))</f>
        <v>1</v>
      </c>
      <c r="W668" cm="1">
        <f t="array" aca="1" ref="W668" ca="1">INDEX([1]!data,_xlfn.XMATCH(_xlfn.CONCAT(
SUBSTITUTE($A668,LEFT($A668,FIND($C668,$A668)+LEN($C668)-1),),
$C668,
$F668:$I668,
SUBSTITUTE($J668,LEFT($A668,FIND($C668,$A668)+LEN($C668)-1),)),
[1]!index),_xlfn.XMATCH(W$2,[1]!header))</f>
        <v>1</v>
      </c>
    </row>
    <row r="669" spans="1:23" x14ac:dyDescent="0.25">
      <c r="A669" t="s">
        <v>54</v>
      </c>
      <c r="B669" t="s">
        <v>6</v>
      </c>
      <c r="C669" t="s">
        <v>16</v>
      </c>
      <c r="D669" t="s">
        <v>17</v>
      </c>
      <c r="E669" t="s">
        <v>138</v>
      </c>
      <c r="G669" t="s">
        <v>18</v>
      </c>
      <c r="J669" t="s">
        <v>58</v>
      </c>
      <c r="K669" t="s">
        <v>20</v>
      </c>
      <c r="L669" t="str" cm="1">
        <f t="array" aca="1" ref="L669" ca="1">INDEX([1]!data,_xlfn.XMATCH(_xlfn.CONCAT(
SUBSTITUTE($A669,LEFT($A669,FIND($C669,$A669)+LEN($C669)-1),),
$C669,
$F669:$I669,
SUBSTITUTE($J669,LEFT($A669,FIND($C669,$A669)+LEN($C669)-1),)),
[1]!index),_xlfn.XMATCH(L$2,[1]!header))</f>
        <v>GJ</v>
      </c>
      <c r="M669" cm="1">
        <f t="array" aca="1" ref="M669" ca="1">INDEX([1]!data,_xlfn.XMATCH(_xlfn.CONCAT(
SUBSTITUTE($A669,LEFT($A669,FIND($C669,$A669)+LEN($C669)-1),),
$C669,
$F669:$I669,
SUBSTITUTE($J669,LEFT($A669,FIND($C669,$A669)+LEN($C669)-1),)),
[1]!index),_xlfn.XMATCH(M$2,[1]!header))</f>
        <v>2.5000000000000001E-2</v>
      </c>
      <c r="N669" cm="1">
        <f t="array" aca="1" ref="N669" ca="1">INDEX([1]!data,_xlfn.XMATCH(_xlfn.CONCAT(
SUBSTITUTE($A669,LEFT($A669,FIND($C669,$A669)+LEN($C669)-1),),
$C669,
$F669:$I669,
SUBSTITUTE($J669,LEFT($A669,FIND($C669,$A669)+LEN($C669)-1),)),
[1]!index),_xlfn.XMATCH(N$2,[1]!header))</f>
        <v>2.5000000000000001E-2</v>
      </c>
      <c r="O669" cm="1">
        <f t="array" aca="1" ref="O669" ca="1">INDEX([1]!data,_xlfn.XMATCH(_xlfn.CONCAT(
SUBSTITUTE($A669,LEFT($A669,FIND($C669,$A669)+LEN($C669)-1),),
$C669,
$F669:$I669,
SUBSTITUTE($J669,LEFT($A669,FIND($C669,$A669)+LEN($C669)-1),)),
[1]!index),_xlfn.XMATCH(O$2,[1]!header))</f>
        <v>2.5000000000000001E-2</v>
      </c>
      <c r="P669" cm="1">
        <f t="array" aca="1" ref="P669" ca="1">INDEX([1]!data,_xlfn.XMATCH(_xlfn.CONCAT(
SUBSTITUTE($A669,LEFT($A669,FIND($C669,$A669)+LEN($C669)-1),),
$C669,
$F669:$I669,
SUBSTITUTE($J669,LEFT($A669,FIND($C669,$A669)+LEN($C669)-1),)),
[1]!index),_xlfn.XMATCH(P$2,[1]!header))</f>
        <v>2.5000000000000001E-2</v>
      </c>
      <c r="Q669" cm="1">
        <f t="array" aca="1" ref="Q669" ca="1">INDEX([1]!data,_xlfn.XMATCH(_xlfn.CONCAT(
SUBSTITUTE($A669,LEFT($A669,FIND($C669,$A669)+LEN($C669)-1),),
$C669,
$F669:$I669,
SUBSTITUTE($J669,LEFT($A669,FIND($C669,$A669)+LEN($C669)-1),)),
[1]!index),_xlfn.XMATCH(Q$2,[1]!header))</f>
        <v>2.5000000000000001E-2</v>
      </c>
      <c r="R669" cm="1">
        <f t="array" aca="1" ref="R669" ca="1">INDEX([1]!data,_xlfn.XMATCH(_xlfn.CONCAT(
SUBSTITUTE($A669,LEFT($A669,FIND($C669,$A669)+LEN($C669)-1),),
$C669,
$F669:$I669,
SUBSTITUTE($J669,LEFT($A669,FIND($C669,$A669)+LEN($C669)-1),)),
[1]!index),_xlfn.XMATCH(R$2,[1]!header))</f>
        <v>2.5000000000000001E-2</v>
      </c>
      <c r="S669" cm="1">
        <f t="array" aca="1" ref="S669" ca="1">INDEX([1]!data,_xlfn.XMATCH(_xlfn.CONCAT(
SUBSTITUTE($A669,LEFT($A669,FIND($C669,$A669)+LEN($C669)-1),),
$C669,
$F669:$I669,
SUBSTITUTE($J669,LEFT($A669,FIND($C669,$A669)+LEN($C669)-1),)),
[1]!index),_xlfn.XMATCH(S$2,[1]!header))</f>
        <v>2.5000000000000001E-2</v>
      </c>
      <c r="T669" cm="1">
        <f t="array" aca="1" ref="T669" ca="1">INDEX([1]!data,_xlfn.XMATCH(_xlfn.CONCAT(
SUBSTITUTE($A669,LEFT($A669,FIND($C669,$A669)+LEN($C669)-1),),
$C669,
$F669:$I669,
SUBSTITUTE($J669,LEFT($A669,FIND($C669,$A669)+LEN($C669)-1),)),
[1]!index),_xlfn.XMATCH(T$2,[1]!header))</f>
        <v>2.5000000000000001E-2</v>
      </c>
      <c r="U669" cm="1">
        <f t="array" aca="1" ref="U669" ca="1">INDEX([1]!data,_xlfn.XMATCH(_xlfn.CONCAT(
SUBSTITUTE($A669,LEFT($A669,FIND($C669,$A669)+LEN($C669)-1),),
$C669,
$F669:$I669,
SUBSTITUTE($J669,LEFT($A669,FIND($C669,$A669)+LEN($C669)-1),)),
[1]!index),_xlfn.XMATCH(U$2,[1]!header))</f>
        <v>2.5000000000000001E-2</v>
      </c>
      <c r="V669" cm="1">
        <f t="array" aca="1" ref="V669" ca="1">INDEX([1]!data,_xlfn.XMATCH(_xlfn.CONCAT(
SUBSTITUTE($A669,LEFT($A669,FIND($C669,$A669)+LEN($C669)-1),),
$C669,
$F669:$I669,
SUBSTITUTE($J669,LEFT($A669,FIND($C669,$A669)+LEN($C669)-1),)),
[1]!index),_xlfn.XMATCH(V$2,[1]!header))</f>
        <v>2.5000000000000001E-2</v>
      </c>
      <c r="W669" cm="1">
        <f t="array" aca="1" ref="W669" ca="1">INDEX([1]!data,_xlfn.XMATCH(_xlfn.CONCAT(
SUBSTITUTE($A669,LEFT($A669,FIND($C669,$A669)+LEN($C669)-1),),
$C669,
$F669:$I669,
SUBSTITUTE($J669,LEFT($A669,FIND($C669,$A669)+LEN($C669)-1),)),
[1]!index),_xlfn.XMATCH(W$2,[1]!header))</f>
        <v>2.5000000000000001E-2</v>
      </c>
    </row>
    <row r="670" spans="1:23" x14ac:dyDescent="0.25">
      <c r="A670" t="s">
        <v>54</v>
      </c>
      <c r="B670" t="s">
        <v>6</v>
      </c>
      <c r="C670" t="s">
        <v>16</v>
      </c>
      <c r="D670" t="s">
        <v>17</v>
      </c>
      <c r="E670" t="s">
        <v>138</v>
      </c>
      <c r="G670" t="s">
        <v>18</v>
      </c>
      <c r="J670" t="s">
        <v>59</v>
      </c>
      <c r="K670" t="s">
        <v>20</v>
      </c>
      <c r="L670" t="str" cm="1">
        <f t="array" aca="1" ref="L670" ca="1">INDEX([1]!data,_xlfn.XMATCH(_xlfn.CONCAT(
SUBSTITUTE($A670,LEFT($A670,FIND($C670,$A670)+LEN($C670)-1),),
$C670,
$F670:$I670,
SUBSTITUTE($J670,LEFT($A670,FIND($C670,$A670)+LEN($C670)-1),)),
[1]!index),_xlfn.XMATCH(L$2,[1]!header))</f>
        <v>GJ</v>
      </c>
      <c r="M670" cm="1">
        <f t="array" aca="1" ref="M670" ca="1">INDEX([1]!data,_xlfn.XMATCH(_xlfn.CONCAT(
SUBSTITUTE($A670,LEFT($A670,FIND($C670,$A670)+LEN($C670)-1),),
$C670,
$F670:$I670,
SUBSTITUTE($J670,LEFT($A670,FIND($C670,$A670)+LEN($C670)-1),)),
[1]!index),_xlfn.XMATCH(M$2,[1]!header))</f>
        <v>2.5000000000000001E-2</v>
      </c>
      <c r="N670" cm="1">
        <f t="array" aca="1" ref="N670" ca="1">INDEX([1]!data,_xlfn.XMATCH(_xlfn.CONCAT(
SUBSTITUTE($A670,LEFT($A670,FIND($C670,$A670)+LEN($C670)-1),),
$C670,
$F670:$I670,
SUBSTITUTE($J670,LEFT($A670,FIND($C670,$A670)+LEN($C670)-1),)),
[1]!index),_xlfn.XMATCH(N$2,[1]!header))</f>
        <v>2.5000000000000001E-2</v>
      </c>
      <c r="O670" cm="1">
        <f t="array" aca="1" ref="O670" ca="1">INDEX([1]!data,_xlfn.XMATCH(_xlfn.CONCAT(
SUBSTITUTE($A670,LEFT($A670,FIND($C670,$A670)+LEN($C670)-1),),
$C670,
$F670:$I670,
SUBSTITUTE($J670,LEFT($A670,FIND($C670,$A670)+LEN($C670)-1),)),
[1]!index),_xlfn.XMATCH(O$2,[1]!header))</f>
        <v>2.5000000000000001E-2</v>
      </c>
      <c r="P670" cm="1">
        <f t="array" aca="1" ref="P670" ca="1">INDEX([1]!data,_xlfn.XMATCH(_xlfn.CONCAT(
SUBSTITUTE($A670,LEFT($A670,FIND($C670,$A670)+LEN($C670)-1),),
$C670,
$F670:$I670,
SUBSTITUTE($J670,LEFT($A670,FIND($C670,$A670)+LEN($C670)-1),)),
[1]!index),_xlfn.XMATCH(P$2,[1]!header))</f>
        <v>2.5000000000000001E-2</v>
      </c>
      <c r="Q670" cm="1">
        <f t="array" aca="1" ref="Q670" ca="1">INDEX([1]!data,_xlfn.XMATCH(_xlfn.CONCAT(
SUBSTITUTE($A670,LEFT($A670,FIND($C670,$A670)+LEN($C670)-1),),
$C670,
$F670:$I670,
SUBSTITUTE($J670,LEFT($A670,FIND($C670,$A670)+LEN($C670)-1),)),
[1]!index),_xlfn.XMATCH(Q$2,[1]!header))</f>
        <v>2.5000000000000001E-2</v>
      </c>
      <c r="R670" cm="1">
        <f t="array" aca="1" ref="R670" ca="1">INDEX([1]!data,_xlfn.XMATCH(_xlfn.CONCAT(
SUBSTITUTE($A670,LEFT($A670,FIND($C670,$A670)+LEN($C670)-1),),
$C670,
$F670:$I670,
SUBSTITUTE($J670,LEFT($A670,FIND($C670,$A670)+LEN($C670)-1),)),
[1]!index),_xlfn.XMATCH(R$2,[1]!header))</f>
        <v>2.5000000000000001E-2</v>
      </c>
      <c r="S670" cm="1">
        <f t="array" aca="1" ref="S670" ca="1">INDEX([1]!data,_xlfn.XMATCH(_xlfn.CONCAT(
SUBSTITUTE($A670,LEFT($A670,FIND($C670,$A670)+LEN($C670)-1),),
$C670,
$F670:$I670,
SUBSTITUTE($J670,LEFT($A670,FIND($C670,$A670)+LEN($C670)-1),)),
[1]!index),_xlfn.XMATCH(S$2,[1]!header))</f>
        <v>2.5000000000000001E-2</v>
      </c>
      <c r="T670" cm="1">
        <f t="array" aca="1" ref="T670" ca="1">INDEX([1]!data,_xlfn.XMATCH(_xlfn.CONCAT(
SUBSTITUTE($A670,LEFT($A670,FIND($C670,$A670)+LEN($C670)-1),),
$C670,
$F670:$I670,
SUBSTITUTE($J670,LEFT($A670,FIND($C670,$A670)+LEN($C670)-1),)),
[1]!index),_xlfn.XMATCH(T$2,[1]!header))</f>
        <v>2.5000000000000001E-2</v>
      </c>
      <c r="U670" cm="1">
        <f t="array" aca="1" ref="U670" ca="1">INDEX([1]!data,_xlfn.XMATCH(_xlfn.CONCAT(
SUBSTITUTE($A670,LEFT($A670,FIND($C670,$A670)+LEN($C670)-1),),
$C670,
$F670:$I670,
SUBSTITUTE($J670,LEFT($A670,FIND($C670,$A670)+LEN($C670)-1),)),
[1]!index),_xlfn.XMATCH(U$2,[1]!header))</f>
        <v>2.5000000000000001E-2</v>
      </c>
      <c r="V670" cm="1">
        <f t="array" aca="1" ref="V670" ca="1">INDEX([1]!data,_xlfn.XMATCH(_xlfn.CONCAT(
SUBSTITUTE($A670,LEFT($A670,FIND($C670,$A670)+LEN($C670)-1),),
$C670,
$F670:$I670,
SUBSTITUTE($J670,LEFT($A670,FIND($C670,$A670)+LEN($C670)-1),)),
[1]!index),_xlfn.XMATCH(V$2,[1]!header))</f>
        <v>2.5000000000000001E-2</v>
      </c>
      <c r="W670" cm="1">
        <f t="array" aca="1" ref="W670" ca="1">INDEX([1]!data,_xlfn.XMATCH(_xlfn.CONCAT(
SUBSTITUTE($A670,LEFT($A670,FIND($C670,$A670)+LEN($C670)-1),),
$C670,
$F670:$I670,
SUBSTITUTE($J670,LEFT($A670,FIND($C670,$A670)+LEN($C670)-1),)),
[1]!index),_xlfn.XMATCH(W$2,[1]!header))</f>
        <v>2.5000000000000001E-2</v>
      </c>
    </row>
    <row r="671" spans="1:23" x14ac:dyDescent="0.25">
      <c r="A671" t="s">
        <v>139</v>
      </c>
      <c r="B671" t="s">
        <v>6</v>
      </c>
      <c r="C671" t="s">
        <v>16</v>
      </c>
      <c r="D671" t="s">
        <v>17</v>
      </c>
      <c r="E671" t="s">
        <v>142</v>
      </c>
      <c r="G671" t="s">
        <v>21</v>
      </c>
      <c r="K671" t="s">
        <v>22</v>
      </c>
      <c r="L671" t="str" cm="1">
        <f t="array" aca="1" ref="L671" ca="1">INDEX([1]!data,_xlfn.XMATCH(_xlfn.CONCAT(
SUBSTITUTE($A671,LEFT($A671,FIND($C671,$A671)+LEN($C671)-1),),
$F671:$I671,
SUBSTITUTE($J671,LEFT($A671,FIND($C671,$A671)+LEN($C671)-1),)),
[1]!index),_xlfn.XMATCH(L$2,[1]!header))</f>
        <v>tonne</v>
      </c>
    </row>
    <row r="672" spans="1:23" x14ac:dyDescent="0.25">
      <c r="A672" t="s">
        <v>139</v>
      </c>
      <c r="B672" t="s">
        <v>6</v>
      </c>
      <c r="C672" t="s">
        <v>16</v>
      </c>
      <c r="D672" t="s">
        <v>17</v>
      </c>
      <c r="E672" t="s">
        <v>142</v>
      </c>
      <c r="G672" t="s">
        <v>23</v>
      </c>
      <c r="H672" t="s">
        <v>61</v>
      </c>
    </row>
    <row r="673" spans="1:23" x14ac:dyDescent="0.25">
      <c r="A673" t="s">
        <v>139</v>
      </c>
      <c r="B673" t="s">
        <v>6</v>
      </c>
      <c r="C673" t="s">
        <v>16</v>
      </c>
      <c r="D673" t="s">
        <v>17</v>
      </c>
      <c r="E673" t="s">
        <v>142</v>
      </c>
      <c r="G673" t="s">
        <v>62</v>
      </c>
      <c r="K673" t="s">
        <v>63</v>
      </c>
      <c r="L673" t="s">
        <v>64</v>
      </c>
      <c r="M673" cm="1">
        <f t="array" aca="1" ref="M673" ca="1">INDEX([3]!data,_xlfn.XMATCH(_xlfn.CONCAT(
SUBSTITUTE($A673,LEFT($A673,FIND($C673,$A673)+LEN($C673)-1),),
$F673),
[3]!index),_xlfn.XMATCH($G673,[3]!header))</f>
        <v>0.35</v>
      </c>
      <c r="N673">
        <f t="shared" ref="N673:W674" ca="1" si="107">M673</f>
        <v>0.35</v>
      </c>
      <c r="O673">
        <f t="shared" ca="1" si="107"/>
        <v>0.35</v>
      </c>
      <c r="P673">
        <f t="shared" ca="1" si="107"/>
        <v>0.35</v>
      </c>
      <c r="Q673">
        <f t="shared" ca="1" si="107"/>
        <v>0.35</v>
      </c>
      <c r="R673">
        <f t="shared" ca="1" si="107"/>
        <v>0.35</v>
      </c>
      <c r="S673">
        <f t="shared" ca="1" si="107"/>
        <v>0.35</v>
      </c>
      <c r="T673">
        <f t="shared" ca="1" si="107"/>
        <v>0.35</v>
      </c>
      <c r="U673">
        <f t="shared" ca="1" si="107"/>
        <v>0.35</v>
      </c>
      <c r="V673">
        <f t="shared" ca="1" si="107"/>
        <v>0.35</v>
      </c>
      <c r="W673">
        <f t="shared" ca="1" si="107"/>
        <v>0.35</v>
      </c>
    </row>
    <row r="674" spans="1:23" x14ac:dyDescent="0.25">
      <c r="A674" t="s">
        <v>139</v>
      </c>
      <c r="B674" t="s">
        <v>6</v>
      </c>
      <c r="C674" t="s">
        <v>16</v>
      </c>
      <c r="D674" t="s">
        <v>17</v>
      </c>
      <c r="E674" t="s">
        <v>142</v>
      </c>
      <c r="G674" t="s">
        <v>65</v>
      </c>
      <c r="K674" t="s">
        <v>63</v>
      </c>
      <c r="M674" cm="1">
        <f t="array" aca="1" ref="M674" ca="1">INDEX([3]!data,_xlfn.XMATCH(_xlfn.CONCAT(
SUBSTITUTE($A674,LEFT($A674,FIND($C674,$A674)+LEN($C674)-1),),
$F674),
[3]!index),_xlfn.XMATCH($G674,[3]!header))</f>
        <v>10</v>
      </c>
      <c r="N674">
        <f t="shared" ca="1" si="107"/>
        <v>10</v>
      </c>
      <c r="O674">
        <f t="shared" ca="1" si="107"/>
        <v>10</v>
      </c>
      <c r="P674">
        <f t="shared" ca="1" si="107"/>
        <v>10</v>
      </c>
      <c r="Q674">
        <f t="shared" ca="1" si="107"/>
        <v>10</v>
      </c>
      <c r="R674">
        <f t="shared" ca="1" si="107"/>
        <v>10</v>
      </c>
      <c r="S674">
        <f t="shared" ca="1" si="107"/>
        <v>10</v>
      </c>
      <c r="T674">
        <f t="shared" ca="1" si="107"/>
        <v>10</v>
      </c>
      <c r="U674">
        <f t="shared" ca="1" si="107"/>
        <v>10</v>
      </c>
      <c r="V674">
        <f t="shared" ca="1" si="107"/>
        <v>10</v>
      </c>
      <c r="W674">
        <f t="shared" ca="1" si="107"/>
        <v>10</v>
      </c>
    </row>
    <row r="675" spans="1:23" x14ac:dyDescent="0.25">
      <c r="A675" t="s">
        <v>139</v>
      </c>
      <c r="B675" t="s">
        <v>6</v>
      </c>
      <c r="C675" t="s">
        <v>16</v>
      </c>
      <c r="D675" t="s">
        <v>17</v>
      </c>
      <c r="E675" t="s">
        <v>142</v>
      </c>
      <c r="F675" t="s">
        <v>81</v>
      </c>
      <c r="G675" t="s">
        <v>7</v>
      </c>
    </row>
    <row r="676" spans="1:23" x14ac:dyDescent="0.25">
      <c r="A676" t="s">
        <v>139</v>
      </c>
      <c r="B676" t="s">
        <v>6</v>
      </c>
      <c r="C676" t="s">
        <v>16</v>
      </c>
      <c r="D676" t="s">
        <v>17</v>
      </c>
      <c r="E676" t="s">
        <v>142</v>
      </c>
      <c r="F676" t="s">
        <v>81</v>
      </c>
      <c r="G676" t="s">
        <v>67</v>
      </c>
      <c r="K676" t="s">
        <v>63</v>
      </c>
      <c r="L676" t="s">
        <v>68</v>
      </c>
      <c r="M676" cm="1">
        <f t="array" aca="1" ref="M676" ca="1">INDEX([3]!data,_xlfn.XMATCH(_xlfn.CONCAT(
SUBSTITUTE($A676,LEFT($A676,FIND($C676,$A676)+LEN($C676)-1),),
$F676),
[3]!index),_xlfn.XMATCH($G676,[3]!header))</f>
        <v>1930</v>
      </c>
      <c r="N676">
        <f t="shared" ref="N676:W678" ca="1" si="108">M676</f>
        <v>1930</v>
      </c>
      <c r="O676">
        <f t="shared" ca="1" si="108"/>
        <v>1930</v>
      </c>
      <c r="P676">
        <f t="shared" ca="1" si="108"/>
        <v>1930</v>
      </c>
      <c r="Q676">
        <f t="shared" ca="1" si="108"/>
        <v>1930</v>
      </c>
      <c r="R676">
        <f t="shared" ca="1" si="108"/>
        <v>1930</v>
      </c>
      <c r="S676">
        <f t="shared" ca="1" si="108"/>
        <v>1930</v>
      </c>
      <c r="T676">
        <f t="shared" ca="1" si="108"/>
        <v>1930</v>
      </c>
      <c r="U676">
        <f t="shared" ca="1" si="108"/>
        <v>1930</v>
      </c>
      <c r="V676">
        <f t="shared" ca="1" si="108"/>
        <v>1930</v>
      </c>
      <c r="W676">
        <f t="shared" ca="1" si="108"/>
        <v>1930</v>
      </c>
    </row>
    <row r="677" spans="1:23" x14ac:dyDescent="0.25">
      <c r="A677" t="s">
        <v>139</v>
      </c>
      <c r="B677" t="s">
        <v>6</v>
      </c>
      <c r="C677" t="s">
        <v>16</v>
      </c>
      <c r="D677" t="s">
        <v>17</v>
      </c>
      <c r="E677" t="s">
        <v>142</v>
      </c>
      <c r="F677" t="s">
        <v>81</v>
      </c>
      <c r="G677" t="s">
        <v>69</v>
      </c>
      <c r="K677" t="s">
        <v>63</v>
      </c>
      <c r="L677" t="s">
        <v>68</v>
      </c>
      <c r="M677" cm="1">
        <f t="array" aca="1" ref="M677" ca="1">INDEX([3]!data,_xlfn.XMATCH(_xlfn.CONCAT(
SUBSTITUTE($A677,LEFT($A677,FIND($C677,$A677)+LEN($C677)-1),),
$F677),
[3]!index),_xlfn.XMATCH($G677,[3]!header))</f>
        <v>2101</v>
      </c>
      <c r="N677">
        <f t="shared" ca="1" si="108"/>
        <v>2101</v>
      </c>
      <c r="O677">
        <f t="shared" ca="1" si="108"/>
        <v>2101</v>
      </c>
      <c r="P677">
        <f t="shared" ca="1" si="108"/>
        <v>2101</v>
      </c>
      <c r="Q677">
        <f t="shared" ca="1" si="108"/>
        <v>2101</v>
      </c>
      <c r="R677">
        <f t="shared" ca="1" si="108"/>
        <v>2101</v>
      </c>
      <c r="S677">
        <f t="shared" ca="1" si="108"/>
        <v>2101</v>
      </c>
      <c r="T677">
        <f t="shared" ca="1" si="108"/>
        <v>2101</v>
      </c>
      <c r="U677">
        <f t="shared" ca="1" si="108"/>
        <v>2101</v>
      </c>
      <c r="V677">
        <f t="shared" ca="1" si="108"/>
        <v>2101</v>
      </c>
      <c r="W677">
        <f t="shared" ca="1" si="108"/>
        <v>2101</v>
      </c>
    </row>
    <row r="678" spans="1:23" x14ac:dyDescent="0.25">
      <c r="A678" t="s">
        <v>139</v>
      </c>
      <c r="B678" t="s">
        <v>6</v>
      </c>
      <c r="C678" t="s">
        <v>16</v>
      </c>
      <c r="D678" t="s">
        <v>17</v>
      </c>
      <c r="E678" t="s">
        <v>142</v>
      </c>
      <c r="F678" t="s">
        <v>81</v>
      </c>
      <c r="G678" t="s">
        <v>70</v>
      </c>
      <c r="K678" t="s">
        <v>63</v>
      </c>
      <c r="L678" t="s">
        <v>71</v>
      </c>
      <c r="M678" cm="1">
        <f t="array" aca="1" ref="M678" ca="1">INDEX([3]!data,_xlfn.XMATCH(_xlfn.CONCAT(
SUBSTITUTE($A678,LEFT($A678,FIND($C678,$A678)+LEN($C678)-1),),
$F678),
[3]!index),_xlfn.XMATCH($G678,[3]!header))</f>
        <v>20</v>
      </c>
      <c r="N678">
        <f t="shared" ca="1" si="108"/>
        <v>20</v>
      </c>
      <c r="O678">
        <f t="shared" ca="1" si="108"/>
        <v>20</v>
      </c>
      <c r="P678">
        <f t="shared" ca="1" si="108"/>
        <v>20</v>
      </c>
      <c r="Q678">
        <f t="shared" ca="1" si="108"/>
        <v>20</v>
      </c>
      <c r="R678">
        <f t="shared" ca="1" si="108"/>
        <v>20</v>
      </c>
      <c r="S678">
        <f t="shared" ca="1" si="108"/>
        <v>20</v>
      </c>
      <c r="T678">
        <f t="shared" ca="1" si="108"/>
        <v>20</v>
      </c>
      <c r="U678">
        <f t="shared" ca="1" si="108"/>
        <v>20</v>
      </c>
      <c r="V678">
        <f t="shared" ca="1" si="108"/>
        <v>20</v>
      </c>
      <c r="W678">
        <f t="shared" ca="1" si="108"/>
        <v>20</v>
      </c>
    </row>
    <row r="679" spans="1:23" x14ac:dyDescent="0.25">
      <c r="A679" t="s">
        <v>139</v>
      </c>
      <c r="B679" t="s">
        <v>6</v>
      </c>
      <c r="C679" t="s">
        <v>16</v>
      </c>
      <c r="D679" t="s">
        <v>17</v>
      </c>
      <c r="E679" t="s">
        <v>142</v>
      </c>
      <c r="F679" t="s">
        <v>81</v>
      </c>
      <c r="G679" t="s">
        <v>72</v>
      </c>
      <c r="K679" t="s">
        <v>73</v>
      </c>
      <c r="L679" t="s">
        <v>64</v>
      </c>
      <c r="M679" cm="1">
        <f t="array" aca="1" ref="M679" ca="1">INDEX([3]!data,_xlfn.XMATCH(_xlfn.CONCAT(
SUBSTITUTE($A679,LEFT($A679,FIND($C679,$A679)+LEN($C679)-1),),
$F679),
[3]!index),_xlfn.XMATCH(_xlfn.CONCAT($C679,$G679),[3]!header))</f>
        <v>1</v>
      </c>
    </row>
    <row r="680" spans="1:23" x14ac:dyDescent="0.25">
      <c r="A680" t="s">
        <v>139</v>
      </c>
      <c r="B680" t="s">
        <v>6</v>
      </c>
      <c r="C680" t="s">
        <v>16</v>
      </c>
      <c r="D680" t="s">
        <v>17</v>
      </c>
      <c r="E680" t="s">
        <v>142</v>
      </c>
      <c r="F680" t="s">
        <v>81</v>
      </c>
      <c r="G680" t="s">
        <v>74</v>
      </c>
      <c r="K680" t="s">
        <v>63</v>
      </c>
      <c r="L680" t="s">
        <v>75</v>
      </c>
      <c r="M680" cm="1">
        <f t="array" aca="1" ref="M680" ca="1">INDEX([3]!data,_xlfn.XMATCH(_xlfn.CONCAT(
SUBSTITUTE($A680,LEFT($A680,FIND($C680,$A680)+LEN($C680)-1),),
$F680),
[3]!index),_xlfn.XMATCH($G680,[3]!header))</f>
        <v>52500</v>
      </c>
      <c r="N680">
        <f t="shared" ref="N680:W685" ca="1" si="109">M680</f>
        <v>52500</v>
      </c>
      <c r="O680">
        <f t="shared" ca="1" si="109"/>
        <v>52500</v>
      </c>
      <c r="P680">
        <f t="shared" ca="1" si="109"/>
        <v>52500</v>
      </c>
      <c r="Q680">
        <f t="shared" ca="1" si="109"/>
        <v>52500</v>
      </c>
      <c r="R680">
        <f t="shared" ca="1" si="109"/>
        <v>52500</v>
      </c>
      <c r="S680">
        <f t="shared" ca="1" si="109"/>
        <v>52500</v>
      </c>
      <c r="T680">
        <f t="shared" ca="1" si="109"/>
        <v>52500</v>
      </c>
      <c r="U680">
        <f t="shared" ca="1" si="109"/>
        <v>52500</v>
      </c>
      <c r="V680">
        <f t="shared" ca="1" si="109"/>
        <v>52500</v>
      </c>
      <c r="W680">
        <f t="shared" ca="1" si="109"/>
        <v>52500</v>
      </c>
    </row>
    <row r="681" spans="1:23" x14ac:dyDescent="0.25">
      <c r="A681" t="s">
        <v>139</v>
      </c>
      <c r="B681" t="s">
        <v>6</v>
      </c>
      <c r="C681" t="s">
        <v>16</v>
      </c>
      <c r="D681" t="s">
        <v>17</v>
      </c>
      <c r="E681" t="s">
        <v>142</v>
      </c>
      <c r="F681" t="s">
        <v>81</v>
      </c>
      <c r="G681" t="s">
        <v>76</v>
      </c>
      <c r="K681" t="s">
        <v>63</v>
      </c>
      <c r="L681" t="s">
        <v>77</v>
      </c>
      <c r="M681" cm="1">
        <f t="array" aca="1" ref="M681" ca="1">INDEX([3]!data,_xlfn.XMATCH(_xlfn.CONCAT(
SUBSTITUTE($A681,LEFT($A681,FIND($C681,$A681)+LEN($C681)-1),),
$F681),
[3]!index),_xlfn.XMATCH($G681,[3]!header))</f>
        <v>8009002.0802058997</v>
      </c>
      <c r="N681">
        <f t="shared" ca="1" si="109"/>
        <v>8009002.0802058997</v>
      </c>
      <c r="O681">
        <f t="shared" ca="1" si="109"/>
        <v>8009002.0802058997</v>
      </c>
      <c r="P681">
        <f t="shared" ca="1" si="109"/>
        <v>8009002.0802058997</v>
      </c>
      <c r="Q681">
        <f t="shared" ca="1" si="109"/>
        <v>8009002.0802058997</v>
      </c>
      <c r="R681">
        <f t="shared" ca="1" si="109"/>
        <v>8009002.0802058997</v>
      </c>
      <c r="S681">
        <f t="shared" ca="1" si="109"/>
        <v>8009002.0802058997</v>
      </c>
      <c r="T681">
        <f t="shared" ca="1" si="109"/>
        <v>8009002.0802058997</v>
      </c>
      <c r="U681">
        <f t="shared" ca="1" si="109"/>
        <v>8009002.0802058997</v>
      </c>
      <c r="V681">
        <f t="shared" ca="1" si="109"/>
        <v>8009002.0802058997</v>
      </c>
      <c r="W681">
        <f t="shared" ca="1" si="109"/>
        <v>8009002.0802058997</v>
      </c>
    </row>
    <row r="682" spans="1:23" x14ac:dyDescent="0.25">
      <c r="A682" t="s">
        <v>139</v>
      </c>
      <c r="B682" t="s">
        <v>6</v>
      </c>
      <c r="C682" t="s">
        <v>16</v>
      </c>
      <c r="D682" t="s">
        <v>17</v>
      </c>
      <c r="E682" t="s">
        <v>142</v>
      </c>
      <c r="F682" t="s">
        <v>81</v>
      </c>
      <c r="G682" t="s">
        <v>78</v>
      </c>
      <c r="K682" t="s">
        <v>63</v>
      </c>
      <c r="L682" t="s">
        <v>77</v>
      </c>
      <c r="M682" cm="1">
        <f t="array" aca="1" ref="M682" ca="1">INDEX([3]!data,_xlfn.XMATCH(_xlfn.CONCAT(
SUBSTITUTE($A682,LEFT($A682,FIND($C682,$A682)+LEN($C682)-1),),
$F682),
[3]!index),_xlfn.XMATCH($G682,[3]!header))</f>
        <v>320360.08320823603</v>
      </c>
      <c r="N682">
        <f t="shared" ca="1" si="109"/>
        <v>320360.08320823603</v>
      </c>
      <c r="O682">
        <f t="shared" ca="1" si="109"/>
        <v>320360.08320823603</v>
      </c>
      <c r="P682">
        <f t="shared" ca="1" si="109"/>
        <v>320360.08320823603</v>
      </c>
      <c r="Q682">
        <f t="shared" ca="1" si="109"/>
        <v>320360.08320823603</v>
      </c>
      <c r="R682">
        <f t="shared" ca="1" si="109"/>
        <v>320360.08320823603</v>
      </c>
      <c r="S682">
        <f t="shared" ca="1" si="109"/>
        <v>320360.08320823603</v>
      </c>
      <c r="T682">
        <f t="shared" ca="1" si="109"/>
        <v>320360.08320823603</v>
      </c>
      <c r="U682">
        <f t="shared" ca="1" si="109"/>
        <v>320360.08320823603</v>
      </c>
      <c r="V682">
        <f t="shared" ca="1" si="109"/>
        <v>320360.08320823603</v>
      </c>
      <c r="W682">
        <f t="shared" ca="1" si="109"/>
        <v>320360.08320823603</v>
      </c>
    </row>
    <row r="683" spans="1:23" x14ac:dyDescent="0.25">
      <c r="A683" t="s">
        <v>139</v>
      </c>
      <c r="B683" t="s">
        <v>6</v>
      </c>
      <c r="C683" t="s">
        <v>16</v>
      </c>
      <c r="D683" t="s">
        <v>17</v>
      </c>
      <c r="E683" t="s">
        <v>142</v>
      </c>
      <c r="F683" t="s">
        <v>81</v>
      </c>
      <c r="G683" t="s">
        <v>18</v>
      </c>
      <c r="J683" t="s">
        <v>79</v>
      </c>
      <c r="K683" t="s">
        <v>80</v>
      </c>
      <c r="L683" t="str" cm="1">
        <f t="array" aca="1" ref="L683" ca="1">INDEX([3]!data_multi,_xlfn.XMATCH(_xlfn.CONCAT(
SUBSTITUTE($A683,LEFT($A683,FIND($C683,$A683)+LEN($C683)-1),),
$F683:$I683,
SUBSTITUTE($J683,LEFT($A683,FIND($C683,$A683)+LEN($C683)-1),)),
[3]!index_multi),_xlfn.XMATCH(L$2,[3]!header_multi))</f>
        <v>GJ</v>
      </c>
      <c r="M683" cm="1">
        <f t="array" aca="1" ref="M683" ca="1">INDEX([3]!data_multi,_xlfn.XMATCH(_xlfn.CONCAT(
SUBSTITUTE($A683,LEFT($A683,FIND($C683,$A683)+LEN($C683)-1),),
$F683:$I683,
SUBSTITUTE($J683,LEFT($A683,FIND($C683,$A683)+LEN($C683)-1),)),
[3]!index_multi),_xlfn.XMATCH(M$2,[3]!header_multi))</f>
        <v>0.38700000000000001</v>
      </c>
      <c r="N683">
        <f t="shared" ca="1" si="109"/>
        <v>0.38700000000000001</v>
      </c>
      <c r="O683">
        <f t="shared" ca="1" si="109"/>
        <v>0.38700000000000001</v>
      </c>
      <c r="P683">
        <f t="shared" ca="1" si="109"/>
        <v>0.38700000000000001</v>
      </c>
      <c r="Q683">
        <f t="shared" ca="1" si="109"/>
        <v>0.38700000000000001</v>
      </c>
      <c r="R683">
        <f t="shared" ca="1" si="109"/>
        <v>0.38700000000000001</v>
      </c>
      <c r="S683">
        <f t="shared" ca="1" si="109"/>
        <v>0.38700000000000001</v>
      </c>
      <c r="T683">
        <f t="shared" ca="1" si="109"/>
        <v>0.38700000000000001</v>
      </c>
      <c r="U683">
        <f t="shared" ca="1" si="109"/>
        <v>0.38700000000000001</v>
      </c>
      <c r="V683">
        <f t="shared" ca="1" si="109"/>
        <v>0.38700000000000001</v>
      </c>
      <c r="W683">
        <f t="shared" ca="1" si="109"/>
        <v>0.38700000000000001</v>
      </c>
    </row>
    <row r="684" spans="1:23" x14ac:dyDescent="0.25">
      <c r="A684" t="s">
        <v>139</v>
      </c>
      <c r="B684" t="s">
        <v>6</v>
      </c>
      <c r="C684" t="s">
        <v>16</v>
      </c>
      <c r="D684" t="s">
        <v>17</v>
      </c>
      <c r="E684" t="s">
        <v>142</v>
      </c>
      <c r="F684" t="s">
        <v>81</v>
      </c>
      <c r="G684" t="s">
        <v>18</v>
      </c>
      <c r="J684" t="s">
        <v>82</v>
      </c>
      <c r="K684" t="s">
        <v>80</v>
      </c>
      <c r="L684" t="str" cm="1">
        <f t="array" aca="1" ref="L684" ca="1">INDEX([3]!data_multi,_xlfn.XMATCH(_xlfn.CONCAT(
SUBSTITUTE($A684,LEFT($A684,FIND($C684,$A684)+LEN($C684)-1),),
$F684:$I684,
SUBSTITUTE($J684,LEFT($A684,FIND($C684,$A684)+LEN($C684)-1),)),
[3]!index_multi),_xlfn.XMATCH(L$2,[3]!header_multi))</f>
        <v>GJ</v>
      </c>
      <c r="M684" cm="1">
        <f t="array" aca="1" ref="M684" ca="1">INDEX([3]!data_multi,_xlfn.XMATCH(_xlfn.CONCAT(
SUBSTITUTE($A684,LEFT($A684,FIND($C684,$A684)+LEN($C684)-1),),
$F684:$I684,
SUBSTITUTE($J684,LEFT($A684,FIND($C684,$A684)+LEN($C684)-1),)),
[3]!index_multi),_xlfn.XMATCH(M$2,[3]!header_multi))</f>
        <v>2.8559999999999999</v>
      </c>
      <c r="N684">
        <f t="shared" ca="1" si="109"/>
        <v>2.8559999999999999</v>
      </c>
      <c r="O684">
        <f t="shared" ca="1" si="109"/>
        <v>2.8559999999999999</v>
      </c>
      <c r="P684">
        <f t="shared" ca="1" si="109"/>
        <v>2.8559999999999999</v>
      </c>
      <c r="Q684">
        <f t="shared" ca="1" si="109"/>
        <v>2.8559999999999999</v>
      </c>
      <c r="R684">
        <f t="shared" ca="1" si="109"/>
        <v>2.8559999999999999</v>
      </c>
      <c r="S684">
        <f t="shared" ca="1" si="109"/>
        <v>2.8559999999999999</v>
      </c>
      <c r="T684">
        <f t="shared" ca="1" si="109"/>
        <v>2.8559999999999999</v>
      </c>
      <c r="U684">
        <f t="shared" ca="1" si="109"/>
        <v>2.8559999999999999</v>
      </c>
      <c r="V684">
        <f t="shared" ca="1" si="109"/>
        <v>2.8559999999999999</v>
      </c>
      <c r="W684">
        <f t="shared" ca="1" si="109"/>
        <v>2.8559999999999999</v>
      </c>
    </row>
    <row r="685" spans="1:23" x14ac:dyDescent="0.25">
      <c r="A685" t="s">
        <v>139</v>
      </c>
      <c r="B685" t="s">
        <v>6</v>
      </c>
      <c r="C685" t="s">
        <v>16</v>
      </c>
      <c r="D685" t="s">
        <v>17</v>
      </c>
      <c r="E685" t="s">
        <v>142</v>
      </c>
      <c r="F685" t="s">
        <v>81</v>
      </c>
      <c r="G685" t="s">
        <v>18</v>
      </c>
      <c r="J685" t="s">
        <v>143</v>
      </c>
      <c r="K685" t="s">
        <v>80</v>
      </c>
      <c r="L685" t="str" cm="1">
        <f t="array" aca="1" ref="L685" ca="1">INDEX([3]!data_multi,_xlfn.XMATCH(_xlfn.CONCAT(
SUBSTITUTE($A685,LEFT($A685,FIND($C685,$A685)+LEN($C685)-1),),
$F685:$I685,
SUBSTITUTE($J685,LEFT($A685,FIND($C685,$A685)+LEN($C685)-1),)),
[3]!index_multi),_xlfn.XMATCH(L$2,[3]!header_multi))</f>
        <v>GJ</v>
      </c>
      <c r="M685" cm="1">
        <f t="array" aca="1" ref="M685" ca="1">INDEX([3]!data_multi,_xlfn.XMATCH(_xlfn.CONCAT(
SUBSTITUTE($A685,LEFT($A685,FIND($C685,$A685)+LEN($C685)-1),),
$F685:$I685,
SUBSTITUTE($J685,LEFT($A685,FIND($C685,$A685)+LEN($C685)-1),)),
[3]!index_multi),_xlfn.XMATCH(M$2,[3]!header_multi))</f>
        <v>4.28399999999999</v>
      </c>
      <c r="N685">
        <f t="shared" ca="1" si="109"/>
        <v>4.28399999999999</v>
      </c>
      <c r="O685">
        <f t="shared" ca="1" si="109"/>
        <v>4.28399999999999</v>
      </c>
      <c r="P685">
        <f t="shared" ca="1" si="109"/>
        <v>4.28399999999999</v>
      </c>
      <c r="Q685">
        <f t="shared" ca="1" si="109"/>
        <v>4.28399999999999</v>
      </c>
      <c r="R685">
        <f t="shared" ca="1" si="109"/>
        <v>4.28399999999999</v>
      </c>
      <c r="S685">
        <f t="shared" ca="1" si="109"/>
        <v>4.28399999999999</v>
      </c>
      <c r="T685">
        <f t="shared" ca="1" si="109"/>
        <v>4.28399999999999</v>
      </c>
      <c r="U685">
        <f t="shared" ca="1" si="109"/>
        <v>4.28399999999999</v>
      </c>
      <c r="V685">
        <f t="shared" ca="1" si="109"/>
        <v>4.28399999999999</v>
      </c>
      <c r="W685">
        <f t="shared" ca="1" si="109"/>
        <v>4.28399999999999</v>
      </c>
    </row>
    <row r="686" spans="1:23" x14ac:dyDescent="0.25">
      <c r="A686" t="s">
        <v>139</v>
      </c>
      <c r="B686" t="s">
        <v>6</v>
      </c>
      <c r="C686" t="s">
        <v>16</v>
      </c>
      <c r="D686" t="s">
        <v>17</v>
      </c>
      <c r="E686" t="s">
        <v>142</v>
      </c>
      <c r="F686" t="s">
        <v>83</v>
      </c>
      <c r="G686" t="s">
        <v>7</v>
      </c>
    </row>
    <row r="687" spans="1:23" x14ac:dyDescent="0.25">
      <c r="A687" t="s">
        <v>139</v>
      </c>
      <c r="B687" t="s">
        <v>6</v>
      </c>
      <c r="C687" t="s">
        <v>16</v>
      </c>
      <c r="D687" t="s">
        <v>17</v>
      </c>
      <c r="E687" t="s">
        <v>142</v>
      </c>
      <c r="F687" t="s">
        <v>83</v>
      </c>
      <c r="G687" t="s">
        <v>67</v>
      </c>
      <c r="K687" t="s">
        <v>63</v>
      </c>
      <c r="L687" t="s">
        <v>68</v>
      </c>
      <c r="M687" cm="1">
        <f t="array" aca="1" ref="M687" ca="1">INDEX([3]!data,_xlfn.XMATCH(_xlfn.CONCAT(
SUBSTITUTE($A687,LEFT($A687,FIND($C687,$A687)+LEN($C687)-1),),
$F687),
[3]!index),_xlfn.XMATCH($G687,[3]!header))</f>
        <v>1970</v>
      </c>
      <c r="N687">
        <f t="shared" ref="N687:W689" ca="1" si="110">M687</f>
        <v>1970</v>
      </c>
      <c r="O687">
        <f t="shared" ca="1" si="110"/>
        <v>1970</v>
      </c>
      <c r="P687">
        <f t="shared" ca="1" si="110"/>
        <v>1970</v>
      </c>
      <c r="Q687">
        <f t="shared" ca="1" si="110"/>
        <v>1970</v>
      </c>
      <c r="R687">
        <f t="shared" ca="1" si="110"/>
        <v>1970</v>
      </c>
      <c r="S687">
        <f t="shared" ca="1" si="110"/>
        <v>1970</v>
      </c>
      <c r="T687">
        <f t="shared" ca="1" si="110"/>
        <v>1970</v>
      </c>
      <c r="U687">
        <f t="shared" ca="1" si="110"/>
        <v>1970</v>
      </c>
      <c r="V687">
        <f t="shared" ca="1" si="110"/>
        <v>1970</v>
      </c>
      <c r="W687">
        <f t="shared" ca="1" si="110"/>
        <v>1970</v>
      </c>
    </row>
    <row r="688" spans="1:23" x14ac:dyDescent="0.25">
      <c r="A688" t="s">
        <v>139</v>
      </c>
      <c r="B688" t="s">
        <v>6</v>
      </c>
      <c r="C688" t="s">
        <v>16</v>
      </c>
      <c r="D688" t="s">
        <v>17</v>
      </c>
      <c r="E688" t="s">
        <v>142</v>
      </c>
      <c r="F688" t="s">
        <v>83</v>
      </c>
      <c r="G688" t="s">
        <v>69</v>
      </c>
      <c r="K688" t="s">
        <v>63</v>
      </c>
      <c r="L688" t="s">
        <v>68</v>
      </c>
      <c r="M688" cm="1">
        <f t="array" aca="1" ref="M688" ca="1">INDEX([3]!data,_xlfn.XMATCH(_xlfn.CONCAT(
SUBSTITUTE($A688,LEFT($A688,FIND($C688,$A688)+LEN($C688)-1),),
$F688),
[3]!index),_xlfn.XMATCH($G688,[3]!header))</f>
        <v>2101</v>
      </c>
      <c r="N688">
        <f t="shared" ca="1" si="110"/>
        <v>2101</v>
      </c>
      <c r="O688">
        <f t="shared" ca="1" si="110"/>
        <v>2101</v>
      </c>
      <c r="P688">
        <f t="shared" ca="1" si="110"/>
        <v>2101</v>
      </c>
      <c r="Q688">
        <f t="shared" ca="1" si="110"/>
        <v>2101</v>
      </c>
      <c r="R688">
        <f t="shared" ca="1" si="110"/>
        <v>2101</v>
      </c>
      <c r="S688">
        <f t="shared" ca="1" si="110"/>
        <v>2101</v>
      </c>
      <c r="T688">
        <f t="shared" ca="1" si="110"/>
        <v>2101</v>
      </c>
      <c r="U688">
        <f t="shared" ca="1" si="110"/>
        <v>2101</v>
      </c>
      <c r="V688">
        <f t="shared" ca="1" si="110"/>
        <v>2101</v>
      </c>
      <c r="W688">
        <f t="shared" ca="1" si="110"/>
        <v>2101</v>
      </c>
    </row>
    <row r="689" spans="1:23" x14ac:dyDescent="0.25">
      <c r="A689" t="s">
        <v>139</v>
      </c>
      <c r="B689" t="s">
        <v>6</v>
      </c>
      <c r="C689" t="s">
        <v>16</v>
      </c>
      <c r="D689" t="s">
        <v>17</v>
      </c>
      <c r="E689" t="s">
        <v>142</v>
      </c>
      <c r="F689" t="s">
        <v>83</v>
      </c>
      <c r="G689" t="s">
        <v>70</v>
      </c>
      <c r="K689" t="s">
        <v>63</v>
      </c>
      <c r="L689" t="s">
        <v>71</v>
      </c>
      <c r="M689" cm="1">
        <f t="array" aca="1" ref="M689" ca="1">INDEX([3]!data,_xlfn.XMATCH(_xlfn.CONCAT(
SUBSTITUTE($A689,LEFT($A689,FIND($C689,$A689)+LEN($C689)-1),),
$F689),
[3]!index),_xlfn.XMATCH($G689,[3]!header))</f>
        <v>20</v>
      </c>
      <c r="N689">
        <f t="shared" ca="1" si="110"/>
        <v>20</v>
      </c>
      <c r="O689">
        <f t="shared" ca="1" si="110"/>
        <v>20</v>
      </c>
      <c r="P689">
        <f t="shared" ca="1" si="110"/>
        <v>20</v>
      </c>
      <c r="Q689">
        <f t="shared" ca="1" si="110"/>
        <v>20</v>
      </c>
      <c r="R689">
        <f t="shared" ca="1" si="110"/>
        <v>20</v>
      </c>
      <c r="S689">
        <f t="shared" ca="1" si="110"/>
        <v>20</v>
      </c>
      <c r="T689">
        <f t="shared" ca="1" si="110"/>
        <v>20</v>
      </c>
      <c r="U689">
        <f t="shared" ca="1" si="110"/>
        <v>20</v>
      </c>
      <c r="V689">
        <f t="shared" ca="1" si="110"/>
        <v>20</v>
      </c>
      <c r="W689">
        <f t="shared" ca="1" si="110"/>
        <v>20</v>
      </c>
    </row>
    <row r="690" spans="1:23" x14ac:dyDescent="0.25">
      <c r="A690" t="s">
        <v>139</v>
      </c>
      <c r="B690" t="s">
        <v>6</v>
      </c>
      <c r="C690" t="s">
        <v>16</v>
      </c>
      <c r="D690" t="s">
        <v>17</v>
      </c>
      <c r="E690" t="s">
        <v>142</v>
      </c>
      <c r="F690" t="s">
        <v>83</v>
      </c>
      <c r="G690" t="s">
        <v>72</v>
      </c>
      <c r="K690" t="s">
        <v>73</v>
      </c>
      <c r="L690" t="s">
        <v>64</v>
      </c>
      <c r="M690" cm="1">
        <f t="array" aca="1" ref="M690" ca="1">INDEX([3]!data,_xlfn.XMATCH(_xlfn.CONCAT(
SUBSTITUTE($A690,LEFT($A690,FIND($C690,$A690)+LEN($C690)-1),),
$F690),
[3]!index),_xlfn.XMATCH(_xlfn.CONCAT($C690,$G690),[3]!header))</f>
        <v>0</v>
      </c>
    </row>
    <row r="691" spans="1:23" x14ac:dyDescent="0.25">
      <c r="A691" t="s">
        <v>139</v>
      </c>
      <c r="B691" t="s">
        <v>6</v>
      </c>
      <c r="C691" t="s">
        <v>16</v>
      </c>
      <c r="D691" t="s">
        <v>17</v>
      </c>
      <c r="E691" t="s">
        <v>142</v>
      </c>
      <c r="F691" t="s">
        <v>83</v>
      </c>
      <c r="G691" t="s">
        <v>74</v>
      </c>
      <c r="K691" t="s">
        <v>63</v>
      </c>
      <c r="L691" t="s">
        <v>75</v>
      </c>
      <c r="M691" cm="1">
        <f t="array" aca="1" ref="M691" ca="1">INDEX([3]!data,_xlfn.XMATCH(_xlfn.CONCAT(
SUBSTITUTE($A691,LEFT($A691,FIND($C691,$A691)+LEN($C691)-1),),
$F691),
[3]!index),_xlfn.XMATCH($G691,[3]!header))</f>
        <v>52500</v>
      </c>
      <c r="N691">
        <f t="shared" ref="N691:W696" ca="1" si="111">M691</f>
        <v>52500</v>
      </c>
      <c r="O691">
        <f t="shared" ca="1" si="111"/>
        <v>52500</v>
      </c>
      <c r="P691">
        <f t="shared" ca="1" si="111"/>
        <v>52500</v>
      </c>
      <c r="Q691">
        <f t="shared" ca="1" si="111"/>
        <v>52500</v>
      </c>
      <c r="R691">
        <f t="shared" ca="1" si="111"/>
        <v>52500</v>
      </c>
      <c r="S691">
        <f t="shared" ca="1" si="111"/>
        <v>52500</v>
      </c>
      <c r="T691">
        <f t="shared" ca="1" si="111"/>
        <v>52500</v>
      </c>
      <c r="U691">
        <f t="shared" ca="1" si="111"/>
        <v>52500</v>
      </c>
      <c r="V691">
        <f t="shared" ca="1" si="111"/>
        <v>52500</v>
      </c>
      <c r="W691">
        <f t="shared" ca="1" si="111"/>
        <v>52500</v>
      </c>
    </row>
    <row r="692" spans="1:23" x14ac:dyDescent="0.25">
      <c r="A692" t="s">
        <v>139</v>
      </c>
      <c r="B692" t="s">
        <v>6</v>
      </c>
      <c r="C692" t="s">
        <v>16</v>
      </c>
      <c r="D692" t="s">
        <v>17</v>
      </c>
      <c r="E692" t="s">
        <v>142</v>
      </c>
      <c r="F692" t="s">
        <v>83</v>
      </c>
      <c r="G692" t="s">
        <v>76</v>
      </c>
      <c r="K692" t="s">
        <v>63</v>
      </c>
      <c r="L692" t="s">
        <v>77</v>
      </c>
      <c r="M692" cm="1">
        <f t="array" aca="1" ref="M692" ca="1">INDEX([3]!data,_xlfn.XMATCH(_xlfn.CONCAT(
SUBSTITUTE($A692,LEFT($A692,FIND($C692,$A692)+LEN($C692)-1),),
$F692),
[3]!index),_xlfn.XMATCH($G692,[3]!header))</f>
        <v>8104824.0693797898</v>
      </c>
      <c r="N692">
        <f t="shared" ca="1" si="111"/>
        <v>8104824.0693797898</v>
      </c>
      <c r="O692">
        <f t="shared" ca="1" si="111"/>
        <v>8104824.0693797898</v>
      </c>
      <c r="P692">
        <f t="shared" ca="1" si="111"/>
        <v>8104824.0693797898</v>
      </c>
      <c r="Q692">
        <f t="shared" ca="1" si="111"/>
        <v>8104824.0693797898</v>
      </c>
      <c r="R692">
        <f t="shared" ca="1" si="111"/>
        <v>8104824.0693797898</v>
      </c>
      <c r="S692">
        <f t="shared" ca="1" si="111"/>
        <v>8104824.0693797898</v>
      </c>
      <c r="T692">
        <f t="shared" ca="1" si="111"/>
        <v>8104824.0693797898</v>
      </c>
      <c r="U692">
        <f t="shared" ca="1" si="111"/>
        <v>8104824.0693797898</v>
      </c>
      <c r="V692">
        <f t="shared" ca="1" si="111"/>
        <v>8104824.0693797898</v>
      </c>
      <c r="W692">
        <f t="shared" ca="1" si="111"/>
        <v>8104824.0693797898</v>
      </c>
    </row>
    <row r="693" spans="1:23" x14ac:dyDescent="0.25">
      <c r="A693" t="s">
        <v>139</v>
      </c>
      <c r="B693" t="s">
        <v>6</v>
      </c>
      <c r="C693" t="s">
        <v>16</v>
      </c>
      <c r="D693" t="s">
        <v>17</v>
      </c>
      <c r="E693" t="s">
        <v>142</v>
      </c>
      <c r="F693" t="s">
        <v>83</v>
      </c>
      <c r="G693" t="s">
        <v>78</v>
      </c>
      <c r="K693" t="s">
        <v>63</v>
      </c>
      <c r="L693" t="s">
        <v>77</v>
      </c>
      <c r="M693" cm="1">
        <f t="array" aca="1" ref="M693" ca="1">INDEX([3]!data,_xlfn.XMATCH(_xlfn.CONCAT(
SUBSTITUTE($A693,LEFT($A693,FIND($C693,$A693)+LEN($C693)-1),),
$F693),
[3]!index),_xlfn.XMATCH($G693,[3]!header))</f>
        <v>324293.07530119398</v>
      </c>
      <c r="N693">
        <f t="shared" ca="1" si="111"/>
        <v>324293.07530119398</v>
      </c>
      <c r="O693">
        <f t="shared" ca="1" si="111"/>
        <v>324293.07530119398</v>
      </c>
      <c r="P693">
        <f t="shared" ca="1" si="111"/>
        <v>324293.07530119398</v>
      </c>
      <c r="Q693">
        <f t="shared" ca="1" si="111"/>
        <v>324293.07530119398</v>
      </c>
      <c r="R693">
        <f t="shared" ca="1" si="111"/>
        <v>324293.07530119398</v>
      </c>
      <c r="S693">
        <f t="shared" ca="1" si="111"/>
        <v>324293.07530119398</v>
      </c>
      <c r="T693">
        <f t="shared" ca="1" si="111"/>
        <v>324293.07530119398</v>
      </c>
      <c r="U693">
        <f t="shared" ca="1" si="111"/>
        <v>324293.07530119398</v>
      </c>
      <c r="V693">
        <f t="shared" ca="1" si="111"/>
        <v>324293.07530119398</v>
      </c>
      <c r="W693">
        <f t="shared" ca="1" si="111"/>
        <v>324293.07530119398</v>
      </c>
    </row>
    <row r="694" spans="1:23" x14ac:dyDescent="0.25">
      <c r="A694" t="s">
        <v>139</v>
      </c>
      <c r="B694" t="s">
        <v>6</v>
      </c>
      <c r="C694" t="s">
        <v>16</v>
      </c>
      <c r="D694" t="s">
        <v>17</v>
      </c>
      <c r="E694" t="s">
        <v>142</v>
      </c>
      <c r="F694" t="s">
        <v>83</v>
      </c>
      <c r="G694" t="s">
        <v>18</v>
      </c>
      <c r="J694" t="s">
        <v>79</v>
      </c>
      <c r="K694" t="s">
        <v>80</v>
      </c>
      <c r="L694" t="str" cm="1">
        <f t="array" aca="1" ref="L694" ca="1">INDEX([3]!data_multi,_xlfn.XMATCH(_xlfn.CONCAT(
SUBSTITUTE($A694,LEFT($A694,FIND($C694,$A694)+LEN($C694)-1),),
$F694:$I694,
SUBSTITUTE($J694,LEFT($A694,FIND($C694,$A694)+LEN($C694)-1),)),
[3]!index_multi),_xlfn.XMATCH(L$2,[3]!header_multi))</f>
        <v>GJ</v>
      </c>
      <c r="M694" cm="1">
        <f t="array" aca="1" ref="M694" ca="1">INDEX([3]!data_multi,_xlfn.XMATCH(_xlfn.CONCAT(
SUBSTITUTE($A694,LEFT($A694,FIND($C694,$A694)+LEN($C694)-1),),
$F694:$I694,
SUBSTITUTE($J694,LEFT($A694,FIND($C694,$A694)+LEN($C694)-1),)),
[3]!index_multi),_xlfn.XMATCH(M$2,[3]!header_multi))</f>
        <v>0.38700000000000001</v>
      </c>
      <c r="N694">
        <f t="shared" ca="1" si="111"/>
        <v>0.38700000000000001</v>
      </c>
      <c r="O694">
        <f t="shared" ca="1" si="111"/>
        <v>0.38700000000000001</v>
      </c>
      <c r="P694">
        <f t="shared" ca="1" si="111"/>
        <v>0.38700000000000001</v>
      </c>
      <c r="Q694">
        <f t="shared" ca="1" si="111"/>
        <v>0.38700000000000001</v>
      </c>
      <c r="R694">
        <f t="shared" ca="1" si="111"/>
        <v>0.38700000000000001</v>
      </c>
      <c r="S694">
        <f t="shared" ca="1" si="111"/>
        <v>0.38700000000000001</v>
      </c>
      <c r="T694">
        <f t="shared" ca="1" si="111"/>
        <v>0.38700000000000001</v>
      </c>
      <c r="U694">
        <f t="shared" ca="1" si="111"/>
        <v>0.38700000000000001</v>
      </c>
      <c r="V694">
        <f t="shared" ca="1" si="111"/>
        <v>0.38700000000000001</v>
      </c>
      <c r="W694">
        <f t="shared" ca="1" si="111"/>
        <v>0.38700000000000001</v>
      </c>
    </row>
    <row r="695" spans="1:23" x14ac:dyDescent="0.25">
      <c r="A695" t="s">
        <v>139</v>
      </c>
      <c r="B695" t="s">
        <v>6</v>
      </c>
      <c r="C695" t="s">
        <v>16</v>
      </c>
      <c r="D695" t="s">
        <v>17</v>
      </c>
      <c r="E695" t="s">
        <v>142</v>
      </c>
      <c r="F695" t="s">
        <v>83</v>
      </c>
      <c r="G695" t="s">
        <v>18</v>
      </c>
      <c r="J695" t="s">
        <v>82</v>
      </c>
      <c r="K695" t="s">
        <v>80</v>
      </c>
      <c r="L695" t="str" cm="1">
        <f t="array" aca="1" ref="L695" ca="1">INDEX([3]!data_multi,_xlfn.XMATCH(_xlfn.CONCAT(
SUBSTITUTE($A695,LEFT($A695,FIND($C695,$A695)+LEN($C695)-1),),
$F695:$I695,
SUBSTITUTE($J695,LEFT($A695,FIND($C695,$A695)+LEN($C695)-1),)),
[3]!index_multi),_xlfn.XMATCH(L$2,[3]!header_multi))</f>
        <v>GJ</v>
      </c>
      <c r="M695" cm="1">
        <f t="array" aca="1" ref="M695" ca="1">INDEX([3]!data_multi,_xlfn.XMATCH(_xlfn.CONCAT(
SUBSTITUTE($A695,LEFT($A695,FIND($C695,$A695)+LEN($C695)-1),),
$F695:$I695,
SUBSTITUTE($J695,LEFT($A695,FIND($C695,$A695)+LEN($C695)-1),)),
[3]!index_multi),_xlfn.XMATCH(M$2,[3]!header_multi))</f>
        <v>2.6656</v>
      </c>
      <c r="N695">
        <f t="shared" ca="1" si="111"/>
        <v>2.6656</v>
      </c>
      <c r="O695">
        <f t="shared" ca="1" si="111"/>
        <v>2.6656</v>
      </c>
      <c r="P695">
        <f t="shared" ca="1" si="111"/>
        <v>2.6656</v>
      </c>
      <c r="Q695">
        <f t="shared" ca="1" si="111"/>
        <v>2.6656</v>
      </c>
      <c r="R695">
        <f t="shared" ca="1" si="111"/>
        <v>2.6656</v>
      </c>
      <c r="S695">
        <f t="shared" ca="1" si="111"/>
        <v>2.6656</v>
      </c>
      <c r="T695">
        <f t="shared" ca="1" si="111"/>
        <v>2.6656</v>
      </c>
      <c r="U695">
        <f t="shared" ca="1" si="111"/>
        <v>2.6656</v>
      </c>
      <c r="V695">
        <f t="shared" ca="1" si="111"/>
        <v>2.6656</v>
      </c>
      <c r="W695">
        <f t="shared" ca="1" si="111"/>
        <v>2.6656</v>
      </c>
    </row>
    <row r="696" spans="1:23" x14ac:dyDescent="0.25">
      <c r="A696" t="s">
        <v>139</v>
      </c>
      <c r="B696" t="s">
        <v>6</v>
      </c>
      <c r="C696" t="s">
        <v>16</v>
      </c>
      <c r="D696" t="s">
        <v>17</v>
      </c>
      <c r="E696" t="s">
        <v>142</v>
      </c>
      <c r="F696" t="s">
        <v>83</v>
      </c>
      <c r="G696" t="s">
        <v>18</v>
      </c>
      <c r="J696" t="s">
        <v>143</v>
      </c>
      <c r="K696" t="s">
        <v>80</v>
      </c>
      <c r="L696" t="str" cm="1">
        <f t="array" aca="1" ref="L696" ca="1">INDEX([3]!data_multi,_xlfn.XMATCH(_xlfn.CONCAT(
SUBSTITUTE($A696,LEFT($A696,FIND($C696,$A696)+LEN($C696)-1),),
$F696:$I696,
SUBSTITUTE($J696,LEFT($A696,FIND($C696,$A696)+LEN($C696)-1),)),
[3]!index_multi),_xlfn.XMATCH(L$2,[3]!header_multi))</f>
        <v>GJ</v>
      </c>
      <c r="M696" cm="1">
        <f t="array" aca="1" ref="M696" ca="1">INDEX([3]!data_multi,_xlfn.XMATCH(_xlfn.CONCAT(
SUBSTITUTE($A696,LEFT($A696,FIND($C696,$A696)+LEN($C696)-1),),
$F696:$I696,
SUBSTITUTE($J696,LEFT($A696,FIND($C696,$A696)+LEN($C696)-1),)),
[3]!index_multi),_xlfn.XMATCH(M$2,[3]!header_multi))</f>
        <v>3.99839999999999</v>
      </c>
      <c r="N696">
        <f t="shared" ca="1" si="111"/>
        <v>3.99839999999999</v>
      </c>
      <c r="O696">
        <f t="shared" ca="1" si="111"/>
        <v>3.99839999999999</v>
      </c>
      <c r="P696">
        <f t="shared" ca="1" si="111"/>
        <v>3.99839999999999</v>
      </c>
      <c r="Q696">
        <f t="shared" ca="1" si="111"/>
        <v>3.99839999999999</v>
      </c>
      <c r="R696">
        <f t="shared" ca="1" si="111"/>
        <v>3.99839999999999</v>
      </c>
      <c r="S696">
        <f t="shared" ca="1" si="111"/>
        <v>3.99839999999999</v>
      </c>
      <c r="T696">
        <f t="shared" ca="1" si="111"/>
        <v>3.99839999999999</v>
      </c>
      <c r="U696">
        <f t="shared" ca="1" si="111"/>
        <v>3.99839999999999</v>
      </c>
      <c r="V696">
        <f t="shared" ca="1" si="111"/>
        <v>3.99839999999999</v>
      </c>
      <c r="W696">
        <f t="shared" ca="1" si="111"/>
        <v>3.99839999999999</v>
      </c>
    </row>
    <row r="697" spans="1:23" x14ac:dyDescent="0.25">
      <c r="A697" t="s">
        <v>139</v>
      </c>
      <c r="B697" t="s">
        <v>6</v>
      </c>
      <c r="C697" t="s">
        <v>16</v>
      </c>
      <c r="D697" t="s">
        <v>17</v>
      </c>
      <c r="E697" t="s">
        <v>142</v>
      </c>
      <c r="F697" t="s">
        <v>144</v>
      </c>
      <c r="G697" t="s">
        <v>7</v>
      </c>
    </row>
    <row r="698" spans="1:23" x14ac:dyDescent="0.25">
      <c r="A698" t="s">
        <v>139</v>
      </c>
      <c r="B698" t="s">
        <v>6</v>
      </c>
      <c r="C698" t="s">
        <v>16</v>
      </c>
      <c r="D698" t="s">
        <v>17</v>
      </c>
      <c r="E698" t="s">
        <v>142</v>
      </c>
      <c r="F698" t="s">
        <v>144</v>
      </c>
      <c r="G698" t="s">
        <v>67</v>
      </c>
      <c r="K698" t="s">
        <v>63</v>
      </c>
      <c r="L698" t="s">
        <v>68</v>
      </c>
      <c r="M698" cm="1">
        <f t="array" aca="1" ref="M698" ca="1">INDEX([3]!data,_xlfn.XMATCH(_xlfn.CONCAT(
SUBSTITUTE($A698,LEFT($A698,FIND($C698,$A698)+LEN($C698)-1),),
$F698),
[3]!index),_xlfn.XMATCH($G698,[3]!header))</f>
        <v>1930</v>
      </c>
      <c r="N698">
        <f t="shared" ref="N698:W700" ca="1" si="112">M698</f>
        <v>1930</v>
      </c>
      <c r="O698">
        <f t="shared" ca="1" si="112"/>
        <v>1930</v>
      </c>
      <c r="P698">
        <f t="shared" ca="1" si="112"/>
        <v>1930</v>
      </c>
      <c r="Q698">
        <f t="shared" ca="1" si="112"/>
        <v>1930</v>
      </c>
      <c r="R698">
        <f t="shared" ca="1" si="112"/>
        <v>1930</v>
      </c>
      <c r="S698">
        <f t="shared" ca="1" si="112"/>
        <v>1930</v>
      </c>
      <c r="T698">
        <f t="shared" ca="1" si="112"/>
        <v>1930</v>
      </c>
      <c r="U698">
        <f t="shared" ca="1" si="112"/>
        <v>1930</v>
      </c>
      <c r="V698">
        <f t="shared" ca="1" si="112"/>
        <v>1930</v>
      </c>
      <c r="W698">
        <f t="shared" ca="1" si="112"/>
        <v>1930</v>
      </c>
    </row>
    <row r="699" spans="1:23" x14ac:dyDescent="0.25">
      <c r="A699" t="s">
        <v>139</v>
      </c>
      <c r="B699" t="s">
        <v>6</v>
      </c>
      <c r="C699" t="s">
        <v>16</v>
      </c>
      <c r="D699" t="s">
        <v>17</v>
      </c>
      <c r="E699" t="s">
        <v>142</v>
      </c>
      <c r="F699" t="s">
        <v>144</v>
      </c>
      <c r="G699" t="s">
        <v>69</v>
      </c>
      <c r="K699" t="s">
        <v>63</v>
      </c>
      <c r="L699" t="s">
        <v>68</v>
      </c>
      <c r="M699" cm="1">
        <f t="array" aca="1" ref="M699" ca="1">INDEX([3]!data,_xlfn.XMATCH(_xlfn.CONCAT(
SUBSTITUTE($A699,LEFT($A699,FIND($C699,$A699)+LEN($C699)-1),),
$F699),
[3]!index),_xlfn.XMATCH($G699,[3]!header))</f>
        <v>2101</v>
      </c>
      <c r="N699">
        <f t="shared" ca="1" si="112"/>
        <v>2101</v>
      </c>
      <c r="O699">
        <f t="shared" ca="1" si="112"/>
        <v>2101</v>
      </c>
      <c r="P699">
        <f t="shared" ca="1" si="112"/>
        <v>2101</v>
      </c>
      <c r="Q699">
        <f t="shared" ca="1" si="112"/>
        <v>2101</v>
      </c>
      <c r="R699">
        <f t="shared" ca="1" si="112"/>
        <v>2101</v>
      </c>
      <c r="S699">
        <f t="shared" ca="1" si="112"/>
        <v>2101</v>
      </c>
      <c r="T699">
        <f t="shared" ca="1" si="112"/>
        <v>2101</v>
      </c>
      <c r="U699">
        <f t="shared" ca="1" si="112"/>
        <v>2101</v>
      </c>
      <c r="V699">
        <f t="shared" ca="1" si="112"/>
        <v>2101</v>
      </c>
      <c r="W699">
        <f t="shared" ca="1" si="112"/>
        <v>2101</v>
      </c>
    </row>
    <row r="700" spans="1:23" x14ac:dyDescent="0.25">
      <c r="A700" t="s">
        <v>139</v>
      </c>
      <c r="B700" t="s">
        <v>6</v>
      </c>
      <c r="C700" t="s">
        <v>16</v>
      </c>
      <c r="D700" t="s">
        <v>17</v>
      </c>
      <c r="E700" t="s">
        <v>142</v>
      </c>
      <c r="F700" t="s">
        <v>144</v>
      </c>
      <c r="G700" t="s">
        <v>70</v>
      </c>
      <c r="K700" t="s">
        <v>63</v>
      </c>
      <c r="L700" t="s">
        <v>71</v>
      </c>
      <c r="M700" cm="1">
        <f t="array" aca="1" ref="M700" ca="1">INDEX([3]!data,_xlfn.XMATCH(_xlfn.CONCAT(
SUBSTITUTE($A700,LEFT($A700,FIND($C700,$A700)+LEN($C700)-1),),
$F700),
[3]!index),_xlfn.XMATCH($G700,[3]!header))</f>
        <v>20</v>
      </c>
      <c r="N700">
        <f t="shared" ca="1" si="112"/>
        <v>20</v>
      </c>
      <c r="O700">
        <f t="shared" ca="1" si="112"/>
        <v>20</v>
      </c>
      <c r="P700">
        <f t="shared" ca="1" si="112"/>
        <v>20</v>
      </c>
      <c r="Q700">
        <f t="shared" ca="1" si="112"/>
        <v>20</v>
      </c>
      <c r="R700">
        <f t="shared" ca="1" si="112"/>
        <v>20</v>
      </c>
      <c r="S700">
        <f t="shared" ca="1" si="112"/>
        <v>20</v>
      </c>
      <c r="T700">
        <f t="shared" ca="1" si="112"/>
        <v>20</v>
      </c>
      <c r="U700">
        <f t="shared" ca="1" si="112"/>
        <v>20</v>
      </c>
      <c r="V700">
        <f t="shared" ca="1" si="112"/>
        <v>20</v>
      </c>
      <c r="W700">
        <f t="shared" ca="1" si="112"/>
        <v>20</v>
      </c>
    </row>
    <row r="701" spans="1:23" x14ac:dyDescent="0.25">
      <c r="A701" t="s">
        <v>139</v>
      </c>
      <c r="B701" t="s">
        <v>6</v>
      </c>
      <c r="C701" t="s">
        <v>16</v>
      </c>
      <c r="D701" t="s">
        <v>17</v>
      </c>
      <c r="E701" t="s">
        <v>142</v>
      </c>
      <c r="F701" t="s">
        <v>144</v>
      </c>
      <c r="G701" t="s">
        <v>72</v>
      </c>
      <c r="K701" t="s">
        <v>73</v>
      </c>
      <c r="L701" t="s">
        <v>64</v>
      </c>
      <c r="M701" cm="1">
        <f t="array" aca="1" ref="M701" ca="1">INDEX([3]!data,_xlfn.XMATCH(_xlfn.CONCAT(
SUBSTITUTE($A701,LEFT($A701,FIND($C701,$A701)+LEN($C701)-1),),
$F701),
[3]!index),_xlfn.XMATCH(_xlfn.CONCAT($C701,$G701),[3]!header))</f>
        <v>0</v>
      </c>
    </row>
    <row r="702" spans="1:23" x14ac:dyDescent="0.25">
      <c r="A702" t="s">
        <v>139</v>
      </c>
      <c r="B702" t="s">
        <v>6</v>
      </c>
      <c r="C702" t="s">
        <v>16</v>
      </c>
      <c r="D702" t="s">
        <v>17</v>
      </c>
      <c r="E702" t="s">
        <v>142</v>
      </c>
      <c r="F702" t="s">
        <v>144</v>
      </c>
      <c r="G702" t="s">
        <v>74</v>
      </c>
      <c r="K702" t="s">
        <v>63</v>
      </c>
      <c r="L702" t="s">
        <v>75</v>
      </c>
      <c r="M702" cm="1">
        <f t="array" aca="1" ref="M702" ca="1">INDEX([3]!data,_xlfn.XMATCH(_xlfn.CONCAT(
SUBSTITUTE($A702,LEFT($A702,FIND($C702,$A702)+LEN($C702)-1),),
$F702),
[3]!index),_xlfn.XMATCH($G702,[3]!header))</f>
        <v>52500</v>
      </c>
      <c r="N702">
        <f t="shared" ref="N702:W707" ca="1" si="113">M702</f>
        <v>52500</v>
      </c>
      <c r="O702">
        <f t="shared" ca="1" si="113"/>
        <v>52500</v>
      </c>
      <c r="P702">
        <f t="shared" ca="1" si="113"/>
        <v>52500</v>
      </c>
      <c r="Q702">
        <f t="shared" ca="1" si="113"/>
        <v>52500</v>
      </c>
      <c r="R702">
        <f t="shared" ca="1" si="113"/>
        <v>52500</v>
      </c>
      <c r="S702">
        <f t="shared" ca="1" si="113"/>
        <v>52500</v>
      </c>
      <c r="T702">
        <f t="shared" ca="1" si="113"/>
        <v>52500</v>
      </c>
      <c r="U702">
        <f t="shared" ca="1" si="113"/>
        <v>52500</v>
      </c>
      <c r="V702">
        <f t="shared" ca="1" si="113"/>
        <v>52500</v>
      </c>
      <c r="W702">
        <f t="shared" ca="1" si="113"/>
        <v>52500</v>
      </c>
    </row>
    <row r="703" spans="1:23" x14ac:dyDescent="0.25">
      <c r="A703" t="s">
        <v>139</v>
      </c>
      <c r="B703" t="s">
        <v>6</v>
      </c>
      <c r="C703" t="s">
        <v>16</v>
      </c>
      <c r="D703" t="s">
        <v>17</v>
      </c>
      <c r="E703" t="s">
        <v>142</v>
      </c>
      <c r="F703" t="s">
        <v>144</v>
      </c>
      <c r="G703" t="s">
        <v>76</v>
      </c>
      <c r="K703" t="s">
        <v>63</v>
      </c>
      <c r="L703" t="s">
        <v>77</v>
      </c>
      <c r="M703" cm="1">
        <f t="array" aca="1" ref="M703" ca="1">INDEX([3]!data,_xlfn.XMATCH(_xlfn.CONCAT(
SUBSTITUTE($A703,LEFT($A703,FIND($C703,$A703)+LEN($C703)-1),),
$F703),
[3]!index),_xlfn.XMATCH($G703,[3]!header))</f>
        <v>8249272.1426120698</v>
      </c>
      <c r="N703">
        <f t="shared" ca="1" si="113"/>
        <v>8249272.1426120698</v>
      </c>
      <c r="O703">
        <f t="shared" ca="1" si="113"/>
        <v>8249272.1426120698</v>
      </c>
      <c r="P703">
        <f t="shared" ca="1" si="113"/>
        <v>8249272.1426120698</v>
      </c>
      <c r="Q703">
        <f t="shared" ca="1" si="113"/>
        <v>8249272.1426120698</v>
      </c>
      <c r="R703">
        <f t="shared" ca="1" si="113"/>
        <v>8249272.1426120698</v>
      </c>
      <c r="S703">
        <f t="shared" ca="1" si="113"/>
        <v>8249272.1426120698</v>
      </c>
      <c r="T703">
        <f t="shared" ca="1" si="113"/>
        <v>8249272.1426120698</v>
      </c>
      <c r="U703">
        <f t="shared" ca="1" si="113"/>
        <v>8249272.1426120698</v>
      </c>
      <c r="V703">
        <f t="shared" ca="1" si="113"/>
        <v>8249272.1426120698</v>
      </c>
      <c r="W703">
        <f t="shared" ca="1" si="113"/>
        <v>8249272.1426120698</v>
      </c>
    </row>
    <row r="704" spans="1:23" x14ac:dyDescent="0.25">
      <c r="A704" t="s">
        <v>139</v>
      </c>
      <c r="B704" t="s">
        <v>6</v>
      </c>
      <c r="C704" t="s">
        <v>16</v>
      </c>
      <c r="D704" t="s">
        <v>17</v>
      </c>
      <c r="E704" t="s">
        <v>142</v>
      </c>
      <c r="F704" t="s">
        <v>144</v>
      </c>
      <c r="G704" t="s">
        <v>78</v>
      </c>
      <c r="K704" t="s">
        <v>63</v>
      </c>
      <c r="L704" t="s">
        <v>77</v>
      </c>
      <c r="M704" cm="1">
        <f t="array" aca="1" ref="M704" ca="1">INDEX([3]!data,_xlfn.XMATCH(_xlfn.CONCAT(
SUBSTITUTE($A704,LEFT($A704,FIND($C704,$A704)+LEN($C704)-1),),
$F704),
[3]!index),_xlfn.XMATCH($G704,[3]!header))</f>
        <v>329656.24633704597</v>
      </c>
      <c r="N704">
        <f t="shared" ca="1" si="113"/>
        <v>329656.24633704597</v>
      </c>
      <c r="O704">
        <f t="shared" ca="1" si="113"/>
        <v>329656.24633704597</v>
      </c>
      <c r="P704">
        <f t="shared" ca="1" si="113"/>
        <v>329656.24633704597</v>
      </c>
      <c r="Q704">
        <f t="shared" ca="1" si="113"/>
        <v>329656.24633704597</v>
      </c>
      <c r="R704">
        <f t="shared" ca="1" si="113"/>
        <v>329656.24633704597</v>
      </c>
      <c r="S704">
        <f t="shared" ca="1" si="113"/>
        <v>329656.24633704597</v>
      </c>
      <c r="T704">
        <f t="shared" ca="1" si="113"/>
        <v>329656.24633704597</v>
      </c>
      <c r="U704">
        <f t="shared" ca="1" si="113"/>
        <v>329656.24633704597</v>
      </c>
      <c r="V704">
        <f t="shared" ca="1" si="113"/>
        <v>329656.24633704597</v>
      </c>
      <c r="W704">
        <f t="shared" ca="1" si="113"/>
        <v>329656.24633704597</v>
      </c>
    </row>
    <row r="705" spans="1:23" x14ac:dyDescent="0.25">
      <c r="A705" t="s">
        <v>139</v>
      </c>
      <c r="B705" t="s">
        <v>6</v>
      </c>
      <c r="C705" t="s">
        <v>16</v>
      </c>
      <c r="D705" t="s">
        <v>17</v>
      </c>
      <c r="E705" t="s">
        <v>142</v>
      </c>
      <c r="F705" t="s">
        <v>144</v>
      </c>
      <c r="G705" t="s">
        <v>18</v>
      </c>
      <c r="J705" t="s">
        <v>79</v>
      </c>
      <c r="K705" t="s">
        <v>80</v>
      </c>
      <c r="L705" t="str" cm="1">
        <f t="array" aca="1" ref="L705" ca="1">INDEX([3]!data_multi,_xlfn.XMATCH(_xlfn.CONCAT(
SUBSTITUTE($A705,LEFT($A705,FIND($C705,$A705)+LEN($C705)-1),),
$F705:$I705,
SUBSTITUTE($J705,LEFT($A705,FIND($C705,$A705)+LEN($C705)-1),)),
[3]!index_multi),_xlfn.XMATCH(L$2,[3]!header_multi))</f>
        <v>GJ</v>
      </c>
      <c r="M705" cm="1">
        <f t="array" aca="1" ref="M705" ca="1">INDEX([3]!data_multi,_xlfn.XMATCH(_xlfn.CONCAT(
SUBSTITUTE($A705,LEFT($A705,FIND($C705,$A705)+LEN($C705)-1),),
$F705:$I705,
SUBSTITUTE($J705,LEFT($A705,FIND($C705,$A705)+LEN($C705)-1),)),
[3]!index_multi),_xlfn.XMATCH(M$2,[3]!header_multi))</f>
        <v>0.38700000000000001</v>
      </c>
      <c r="N705">
        <f t="shared" ca="1" si="113"/>
        <v>0.38700000000000001</v>
      </c>
      <c r="O705">
        <f t="shared" ca="1" si="113"/>
        <v>0.38700000000000001</v>
      </c>
      <c r="P705">
        <f t="shared" ca="1" si="113"/>
        <v>0.38700000000000001</v>
      </c>
      <c r="Q705">
        <f t="shared" ca="1" si="113"/>
        <v>0.38700000000000001</v>
      </c>
      <c r="R705">
        <f t="shared" ca="1" si="113"/>
        <v>0.38700000000000001</v>
      </c>
      <c r="S705">
        <f t="shared" ca="1" si="113"/>
        <v>0.38700000000000001</v>
      </c>
      <c r="T705">
        <f t="shared" ca="1" si="113"/>
        <v>0.38700000000000001</v>
      </c>
      <c r="U705">
        <f t="shared" ca="1" si="113"/>
        <v>0.38700000000000001</v>
      </c>
      <c r="V705">
        <f t="shared" ca="1" si="113"/>
        <v>0.38700000000000001</v>
      </c>
      <c r="W705">
        <f t="shared" ca="1" si="113"/>
        <v>0.38700000000000001</v>
      </c>
    </row>
    <row r="706" spans="1:23" x14ac:dyDescent="0.25">
      <c r="A706" t="s">
        <v>139</v>
      </c>
      <c r="B706" t="s">
        <v>6</v>
      </c>
      <c r="C706" t="s">
        <v>16</v>
      </c>
      <c r="D706" t="s">
        <v>17</v>
      </c>
      <c r="E706" t="s">
        <v>142</v>
      </c>
      <c r="F706" t="s">
        <v>144</v>
      </c>
      <c r="G706" t="s">
        <v>18</v>
      </c>
      <c r="J706" t="s">
        <v>82</v>
      </c>
      <c r="K706" t="s">
        <v>80</v>
      </c>
      <c r="L706" t="str" cm="1">
        <f t="array" aca="1" ref="L706" ca="1">INDEX([3]!data_multi,_xlfn.XMATCH(_xlfn.CONCAT(
SUBSTITUTE($A706,LEFT($A706,FIND($C706,$A706)+LEN($C706)-1),),
$F706:$I706,
SUBSTITUTE($J706,LEFT($A706,FIND($C706,$A706)+LEN($C706)-1),)),
[3]!index_multi),_xlfn.XMATCH(L$2,[3]!header_multi))</f>
        <v>GJ</v>
      </c>
      <c r="M706" cm="1">
        <f t="array" aca="1" ref="M706" ca="1">INDEX([3]!data_multi,_xlfn.XMATCH(_xlfn.CONCAT(
SUBSTITUTE($A706,LEFT($A706,FIND($C706,$A706)+LEN($C706)-1),),
$F706:$I706,
SUBSTITUTE($J706,LEFT($A706,FIND($C706,$A706)+LEN($C706)-1),)),
[3]!index_multi),_xlfn.XMATCH(M$2,[3]!header_multi))</f>
        <v>2.8559999999999999</v>
      </c>
      <c r="N706">
        <f t="shared" ca="1" si="113"/>
        <v>2.8559999999999999</v>
      </c>
      <c r="O706">
        <f t="shared" ca="1" si="113"/>
        <v>2.8559999999999999</v>
      </c>
      <c r="P706">
        <f t="shared" ca="1" si="113"/>
        <v>2.8559999999999999</v>
      </c>
      <c r="Q706">
        <f t="shared" ca="1" si="113"/>
        <v>2.8559999999999999</v>
      </c>
      <c r="R706">
        <f t="shared" ca="1" si="113"/>
        <v>2.8559999999999999</v>
      </c>
      <c r="S706">
        <f t="shared" ca="1" si="113"/>
        <v>2.8559999999999999</v>
      </c>
      <c r="T706">
        <f t="shared" ca="1" si="113"/>
        <v>2.8559999999999999</v>
      </c>
      <c r="U706">
        <f t="shared" ca="1" si="113"/>
        <v>2.8559999999999999</v>
      </c>
      <c r="V706">
        <f t="shared" ca="1" si="113"/>
        <v>2.8559999999999999</v>
      </c>
      <c r="W706">
        <f t="shared" ca="1" si="113"/>
        <v>2.8559999999999999</v>
      </c>
    </row>
    <row r="707" spans="1:23" x14ac:dyDescent="0.25">
      <c r="A707" t="s">
        <v>139</v>
      </c>
      <c r="B707" t="s">
        <v>6</v>
      </c>
      <c r="C707" t="s">
        <v>16</v>
      </c>
      <c r="D707" t="s">
        <v>17</v>
      </c>
      <c r="E707" t="s">
        <v>142</v>
      </c>
      <c r="F707" t="s">
        <v>144</v>
      </c>
      <c r="G707" t="s">
        <v>18</v>
      </c>
      <c r="J707" t="s">
        <v>35</v>
      </c>
      <c r="K707" t="s">
        <v>80</v>
      </c>
      <c r="L707" t="str" cm="1">
        <f t="array" aca="1" ref="L707" ca="1">INDEX([3]!data_multi,_xlfn.XMATCH(_xlfn.CONCAT(
SUBSTITUTE($A707,LEFT($A707,FIND($C707,$A707)+LEN($C707)-1),),
$F707:$I707,
SUBSTITUTE($J707,LEFT($A707,FIND($C707,$A707)+LEN($C707)-1),)),
[3]!index_multi),_xlfn.XMATCH(L$2,[3]!header_multi))</f>
        <v>GJ</v>
      </c>
      <c r="M707" cm="1">
        <f t="array" aca="1" ref="M707" ca="1">INDEX([3]!data_multi,_xlfn.XMATCH(_xlfn.CONCAT(
SUBSTITUTE($A707,LEFT($A707,FIND($C707,$A707)+LEN($C707)-1),),
$F707:$I707,
SUBSTITUTE($J707,LEFT($A707,FIND($C707,$A707)+LEN($C707)-1),)),
[3]!index_multi),_xlfn.XMATCH(M$2,[3]!header_multi))</f>
        <v>4.28399999999999</v>
      </c>
      <c r="N707">
        <f t="shared" ca="1" si="113"/>
        <v>4.28399999999999</v>
      </c>
      <c r="O707">
        <f t="shared" ca="1" si="113"/>
        <v>4.28399999999999</v>
      </c>
      <c r="P707">
        <f t="shared" ca="1" si="113"/>
        <v>4.28399999999999</v>
      </c>
      <c r="Q707">
        <f t="shared" ca="1" si="113"/>
        <v>4.28399999999999</v>
      </c>
      <c r="R707">
        <f t="shared" ca="1" si="113"/>
        <v>4.28399999999999</v>
      </c>
      <c r="S707">
        <f t="shared" ca="1" si="113"/>
        <v>4.28399999999999</v>
      </c>
      <c r="T707">
        <f t="shared" ca="1" si="113"/>
        <v>4.28399999999999</v>
      </c>
      <c r="U707">
        <f t="shared" ca="1" si="113"/>
        <v>4.28399999999999</v>
      </c>
      <c r="V707">
        <f t="shared" ca="1" si="113"/>
        <v>4.28399999999999</v>
      </c>
      <c r="W707">
        <f t="shared" ca="1" si="113"/>
        <v>4.28399999999999</v>
      </c>
    </row>
    <row r="708" spans="1:23" x14ac:dyDescent="0.25">
      <c r="A708" t="s">
        <v>139</v>
      </c>
      <c r="B708" t="s">
        <v>6</v>
      </c>
      <c r="C708" t="s">
        <v>16</v>
      </c>
      <c r="D708" t="s">
        <v>17</v>
      </c>
      <c r="E708" t="s">
        <v>142</v>
      </c>
      <c r="F708" t="s">
        <v>145</v>
      </c>
      <c r="G708" t="s">
        <v>7</v>
      </c>
    </row>
    <row r="709" spans="1:23" x14ac:dyDescent="0.25">
      <c r="A709" t="s">
        <v>139</v>
      </c>
      <c r="B709" t="s">
        <v>6</v>
      </c>
      <c r="C709" t="s">
        <v>16</v>
      </c>
      <c r="D709" t="s">
        <v>17</v>
      </c>
      <c r="E709" t="s">
        <v>142</v>
      </c>
      <c r="F709" t="s">
        <v>145</v>
      </c>
      <c r="G709" t="s">
        <v>67</v>
      </c>
      <c r="K709" t="s">
        <v>63</v>
      </c>
      <c r="L709" t="s">
        <v>68</v>
      </c>
      <c r="M709" cm="1">
        <f t="array" aca="1" ref="M709" ca="1">INDEX([3]!data,_xlfn.XMATCH(_xlfn.CONCAT(
SUBSTITUTE($A709,LEFT($A709,FIND($C709,$A709)+LEN($C709)-1),),
$F709),
[3]!index),_xlfn.XMATCH($G709,[3]!header))</f>
        <v>1970</v>
      </c>
      <c r="N709">
        <f t="shared" ref="N709:W711" ca="1" si="114">M709</f>
        <v>1970</v>
      </c>
      <c r="O709">
        <f t="shared" ca="1" si="114"/>
        <v>1970</v>
      </c>
      <c r="P709">
        <f t="shared" ca="1" si="114"/>
        <v>1970</v>
      </c>
      <c r="Q709">
        <f t="shared" ca="1" si="114"/>
        <v>1970</v>
      </c>
      <c r="R709">
        <f t="shared" ca="1" si="114"/>
        <v>1970</v>
      </c>
      <c r="S709">
        <f t="shared" ca="1" si="114"/>
        <v>1970</v>
      </c>
      <c r="T709">
        <f t="shared" ca="1" si="114"/>
        <v>1970</v>
      </c>
      <c r="U709">
        <f t="shared" ca="1" si="114"/>
        <v>1970</v>
      </c>
      <c r="V709">
        <f t="shared" ca="1" si="114"/>
        <v>1970</v>
      </c>
      <c r="W709">
        <f t="shared" ca="1" si="114"/>
        <v>1970</v>
      </c>
    </row>
    <row r="710" spans="1:23" x14ac:dyDescent="0.25">
      <c r="A710" t="s">
        <v>139</v>
      </c>
      <c r="B710" t="s">
        <v>6</v>
      </c>
      <c r="C710" t="s">
        <v>16</v>
      </c>
      <c r="D710" t="s">
        <v>17</v>
      </c>
      <c r="E710" t="s">
        <v>142</v>
      </c>
      <c r="F710" t="s">
        <v>145</v>
      </c>
      <c r="G710" t="s">
        <v>69</v>
      </c>
      <c r="K710" t="s">
        <v>63</v>
      </c>
      <c r="L710" t="s">
        <v>68</v>
      </c>
      <c r="M710" cm="1">
        <f t="array" aca="1" ref="M710" ca="1">INDEX([3]!data,_xlfn.XMATCH(_xlfn.CONCAT(
SUBSTITUTE($A710,LEFT($A710,FIND($C710,$A710)+LEN($C710)-1),),
$F710),
[3]!index),_xlfn.XMATCH($G710,[3]!header))</f>
        <v>2101</v>
      </c>
      <c r="N710">
        <f t="shared" ca="1" si="114"/>
        <v>2101</v>
      </c>
      <c r="O710">
        <f t="shared" ca="1" si="114"/>
        <v>2101</v>
      </c>
      <c r="P710">
        <f t="shared" ca="1" si="114"/>
        <v>2101</v>
      </c>
      <c r="Q710">
        <f t="shared" ca="1" si="114"/>
        <v>2101</v>
      </c>
      <c r="R710">
        <f t="shared" ca="1" si="114"/>
        <v>2101</v>
      </c>
      <c r="S710">
        <f t="shared" ca="1" si="114"/>
        <v>2101</v>
      </c>
      <c r="T710">
        <f t="shared" ca="1" si="114"/>
        <v>2101</v>
      </c>
      <c r="U710">
        <f t="shared" ca="1" si="114"/>
        <v>2101</v>
      </c>
      <c r="V710">
        <f t="shared" ca="1" si="114"/>
        <v>2101</v>
      </c>
      <c r="W710">
        <f t="shared" ca="1" si="114"/>
        <v>2101</v>
      </c>
    </row>
    <row r="711" spans="1:23" x14ac:dyDescent="0.25">
      <c r="A711" t="s">
        <v>139</v>
      </c>
      <c r="B711" t="s">
        <v>6</v>
      </c>
      <c r="C711" t="s">
        <v>16</v>
      </c>
      <c r="D711" t="s">
        <v>17</v>
      </c>
      <c r="E711" t="s">
        <v>142</v>
      </c>
      <c r="F711" t="s">
        <v>145</v>
      </c>
      <c r="G711" t="s">
        <v>70</v>
      </c>
      <c r="K711" t="s">
        <v>63</v>
      </c>
      <c r="L711" t="s">
        <v>71</v>
      </c>
      <c r="M711" cm="1">
        <f t="array" aca="1" ref="M711" ca="1">INDEX([3]!data,_xlfn.XMATCH(_xlfn.CONCAT(
SUBSTITUTE($A711,LEFT($A711,FIND($C711,$A711)+LEN($C711)-1),),
$F711),
[3]!index),_xlfn.XMATCH($G711,[3]!header))</f>
        <v>20</v>
      </c>
      <c r="N711">
        <f t="shared" ca="1" si="114"/>
        <v>20</v>
      </c>
      <c r="O711">
        <f t="shared" ca="1" si="114"/>
        <v>20</v>
      </c>
      <c r="P711">
        <f t="shared" ca="1" si="114"/>
        <v>20</v>
      </c>
      <c r="Q711">
        <f t="shared" ca="1" si="114"/>
        <v>20</v>
      </c>
      <c r="R711">
        <f t="shared" ca="1" si="114"/>
        <v>20</v>
      </c>
      <c r="S711">
        <f t="shared" ca="1" si="114"/>
        <v>20</v>
      </c>
      <c r="T711">
        <f t="shared" ca="1" si="114"/>
        <v>20</v>
      </c>
      <c r="U711">
        <f t="shared" ca="1" si="114"/>
        <v>20</v>
      </c>
      <c r="V711">
        <f t="shared" ca="1" si="114"/>
        <v>20</v>
      </c>
      <c r="W711">
        <f t="shared" ca="1" si="114"/>
        <v>20</v>
      </c>
    </row>
    <row r="712" spans="1:23" x14ac:dyDescent="0.25">
      <c r="A712" t="s">
        <v>139</v>
      </c>
      <c r="B712" t="s">
        <v>6</v>
      </c>
      <c r="C712" t="s">
        <v>16</v>
      </c>
      <c r="D712" t="s">
        <v>17</v>
      </c>
      <c r="E712" t="s">
        <v>142</v>
      </c>
      <c r="F712" t="s">
        <v>145</v>
      </c>
      <c r="G712" t="s">
        <v>72</v>
      </c>
      <c r="K712" t="s">
        <v>73</v>
      </c>
      <c r="L712" t="s">
        <v>64</v>
      </c>
      <c r="M712" cm="1">
        <f t="array" aca="1" ref="M712" ca="1">INDEX([3]!data,_xlfn.XMATCH(_xlfn.CONCAT(
SUBSTITUTE($A712,LEFT($A712,FIND($C712,$A712)+LEN($C712)-1),),
$F712),
[3]!index),_xlfn.XMATCH(_xlfn.CONCAT($C712,$G712),[3]!header))</f>
        <v>0</v>
      </c>
    </row>
    <row r="713" spans="1:23" x14ac:dyDescent="0.25">
      <c r="A713" t="s">
        <v>139</v>
      </c>
      <c r="B713" t="s">
        <v>6</v>
      </c>
      <c r="C713" t="s">
        <v>16</v>
      </c>
      <c r="D713" t="s">
        <v>17</v>
      </c>
      <c r="E713" t="s">
        <v>142</v>
      </c>
      <c r="F713" t="s">
        <v>145</v>
      </c>
      <c r="G713" t="s">
        <v>74</v>
      </c>
      <c r="K713" t="s">
        <v>63</v>
      </c>
      <c r="L713" t="s">
        <v>75</v>
      </c>
      <c r="M713" cm="1">
        <f t="array" aca="1" ref="M713" ca="1">INDEX([3]!data,_xlfn.XMATCH(_xlfn.CONCAT(
SUBSTITUTE($A713,LEFT($A713,FIND($C713,$A713)+LEN($C713)-1),),
$F713),
[3]!index),_xlfn.XMATCH($G713,[3]!header))</f>
        <v>52500</v>
      </c>
      <c r="N713">
        <f t="shared" ref="N713:W718" ca="1" si="115">M713</f>
        <v>52500</v>
      </c>
      <c r="O713">
        <f t="shared" ca="1" si="115"/>
        <v>52500</v>
      </c>
      <c r="P713">
        <f t="shared" ca="1" si="115"/>
        <v>52500</v>
      </c>
      <c r="Q713">
        <f t="shared" ca="1" si="115"/>
        <v>52500</v>
      </c>
      <c r="R713">
        <f t="shared" ca="1" si="115"/>
        <v>52500</v>
      </c>
      <c r="S713">
        <f t="shared" ca="1" si="115"/>
        <v>52500</v>
      </c>
      <c r="T713">
        <f t="shared" ca="1" si="115"/>
        <v>52500</v>
      </c>
      <c r="U713">
        <f t="shared" ca="1" si="115"/>
        <v>52500</v>
      </c>
      <c r="V713">
        <f t="shared" ca="1" si="115"/>
        <v>52500</v>
      </c>
      <c r="W713">
        <f t="shared" ca="1" si="115"/>
        <v>52500</v>
      </c>
    </row>
    <row r="714" spans="1:23" x14ac:dyDescent="0.25">
      <c r="A714" t="s">
        <v>139</v>
      </c>
      <c r="B714" t="s">
        <v>6</v>
      </c>
      <c r="C714" t="s">
        <v>16</v>
      </c>
      <c r="D714" t="s">
        <v>17</v>
      </c>
      <c r="E714" t="s">
        <v>142</v>
      </c>
      <c r="F714" t="s">
        <v>145</v>
      </c>
      <c r="G714" t="s">
        <v>76</v>
      </c>
      <c r="K714" t="s">
        <v>63</v>
      </c>
      <c r="L714" t="s">
        <v>77</v>
      </c>
      <c r="M714" cm="1">
        <f t="array" aca="1" ref="M714" ca="1">INDEX([3]!data,_xlfn.XMATCH(_xlfn.CONCAT(
SUBSTITUTE($A714,LEFT($A714,FIND($C714,$A714)+LEN($C714)-1),),
$F714),
[3]!index),_xlfn.XMATCH($G714,[3]!header))</f>
        <v>8347954.48967175</v>
      </c>
      <c r="N714">
        <f t="shared" ca="1" si="115"/>
        <v>8347954.48967175</v>
      </c>
      <c r="O714">
        <f t="shared" ca="1" si="115"/>
        <v>8347954.48967175</v>
      </c>
      <c r="P714">
        <f t="shared" ca="1" si="115"/>
        <v>8347954.48967175</v>
      </c>
      <c r="Q714">
        <f t="shared" ca="1" si="115"/>
        <v>8347954.48967175</v>
      </c>
      <c r="R714">
        <f t="shared" ca="1" si="115"/>
        <v>8347954.48967175</v>
      </c>
      <c r="S714">
        <f t="shared" ca="1" si="115"/>
        <v>8347954.48967175</v>
      </c>
      <c r="T714">
        <f t="shared" ca="1" si="115"/>
        <v>8347954.48967175</v>
      </c>
      <c r="U714">
        <f t="shared" ca="1" si="115"/>
        <v>8347954.48967175</v>
      </c>
      <c r="V714">
        <f t="shared" ca="1" si="115"/>
        <v>8347954.48967175</v>
      </c>
      <c r="W714">
        <f t="shared" ca="1" si="115"/>
        <v>8347954.48967175</v>
      </c>
    </row>
    <row r="715" spans="1:23" x14ac:dyDescent="0.25">
      <c r="A715" t="s">
        <v>139</v>
      </c>
      <c r="B715" t="s">
        <v>6</v>
      </c>
      <c r="C715" t="s">
        <v>16</v>
      </c>
      <c r="D715" t="s">
        <v>17</v>
      </c>
      <c r="E715" t="s">
        <v>142</v>
      </c>
      <c r="F715" t="s">
        <v>145</v>
      </c>
      <c r="G715" t="s">
        <v>78</v>
      </c>
      <c r="K715" t="s">
        <v>63</v>
      </c>
      <c r="L715" t="s">
        <v>77</v>
      </c>
      <c r="M715" cm="1">
        <f t="array" aca="1" ref="M715" ca="1">INDEX([3]!data,_xlfn.XMATCH(_xlfn.CONCAT(
SUBSTITUTE($A715,LEFT($A715,FIND($C715,$A715)+LEN($C715)-1),),
$F715),
[3]!index),_xlfn.XMATCH($G715,[3]!header))</f>
        <v>333589.23843000497</v>
      </c>
      <c r="N715">
        <f t="shared" ca="1" si="115"/>
        <v>333589.23843000497</v>
      </c>
      <c r="O715">
        <f t="shared" ca="1" si="115"/>
        <v>333589.23843000497</v>
      </c>
      <c r="P715">
        <f t="shared" ca="1" si="115"/>
        <v>333589.23843000497</v>
      </c>
      <c r="Q715">
        <f t="shared" ca="1" si="115"/>
        <v>333589.23843000497</v>
      </c>
      <c r="R715">
        <f t="shared" ca="1" si="115"/>
        <v>333589.23843000497</v>
      </c>
      <c r="S715">
        <f t="shared" ca="1" si="115"/>
        <v>333589.23843000497</v>
      </c>
      <c r="T715">
        <f t="shared" ca="1" si="115"/>
        <v>333589.23843000497</v>
      </c>
      <c r="U715">
        <f t="shared" ca="1" si="115"/>
        <v>333589.23843000497</v>
      </c>
      <c r="V715">
        <f t="shared" ca="1" si="115"/>
        <v>333589.23843000497</v>
      </c>
      <c r="W715">
        <f t="shared" ca="1" si="115"/>
        <v>333589.23843000497</v>
      </c>
    </row>
    <row r="716" spans="1:23" x14ac:dyDescent="0.25">
      <c r="A716" t="s">
        <v>139</v>
      </c>
      <c r="B716" t="s">
        <v>6</v>
      </c>
      <c r="C716" t="s">
        <v>16</v>
      </c>
      <c r="D716" t="s">
        <v>17</v>
      </c>
      <c r="E716" t="s">
        <v>142</v>
      </c>
      <c r="F716" t="s">
        <v>145</v>
      </c>
      <c r="G716" t="s">
        <v>18</v>
      </c>
      <c r="J716" t="s">
        <v>79</v>
      </c>
      <c r="K716" t="s">
        <v>80</v>
      </c>
      <c r="L716" t="str" cm="1">
        <f t="array" aca="1" ref="L716" ca="1">INDEX([3]!data_multi,_xlfn.XMATCH(_xlfn.CONCAT(
SUBSTITUTE($A716,LEFT($A716,FIND($C716,$A716)+LEN($C716)-1),),
$F716:$I716,
SUBSTITUTE($J716,LEFT($A716,FIND($C716,$A716)+LEN($C716)-1),)),
[3]!index_multi),_xlfn.XMATCH(L$2,[3]!header_multi))</f>
        <v>GJ</v>
      </c>
      <c r="M716" cm="1">
        <f t="array" aca="1" ref="M716" ca="1">INDEX([3]!data_multi,_xlfn.XMATCH(_xlfn.CONCAT(
SUBSTITUTE($A716,LEFT($A716,FIND($C716,$A716)+LEN($C716)-1),),
$F716:$I716,
SUBSTITUTE($J716,LEFT($A716,FIND($C716,$A716)+LEN($C716)-1),)),
[3]!index_multi),_xlfn.XMATCH(M$2,[3]!header_multi))</f>
        <v>0.38700000000000001</v>
      </c>
      <c r="N716">
        <f t="shared" ca="1" si="115"/>
        <v>0.38700000000000001</v>
      </c>
      <c r="O716">
        <f t="shared" ca="1" si="115"/>
        <v>0.38700000000000001</v>
      </c>
      <c r="P716">
        <f t="shared" ca="1" si="115"/>
        <v>0.38700000000000001</v>
      </c>
      <c r="Q716">
        <f t="shared" ca="1" si="115"/>
        <v>0.38700000000000001</v>
      </c>
      <c r="R716">
        <f t="shared" ca="1" si="115"/>
        <v>0.38700000000000001</v>
      </c>
      <c r="S716">
        <f t="shared" ca="1" si="115"/>
        <v>0.38700000000000001</v>
      </c>
      <c r="T716">
        <f t="shared" ca="1" si="115"/>
        <v>0.38700000000000001</v>
      </c>
      <c r="U716">
        <f t="shared" ca="1" si="115"/>
        <v>0.38700000000000001</v>
      </c>
      <c r="V716">
        <f t="shared" ca="1" si="115"/>
        <v>0.38700000000000001</v>
      </c>
      <c r="W716">
        <f t="shared" ca="1" si="115"/>
        <v>0.38700000000000001</v>
      </c>
    </row>
    <row r="717" spans="1:23" x14ac:dyDescent="0.25">
      <c r="A717" t="s">
        <v>139</v>
      </c>
      <c r="B717" t="s">
        <v>6</v>
      </c>
      <c r="C717" t="s">
        <v>16</v>
      </c>
      <c r="D717" t="s">
        <v>17</v>
      </c>
      <c r="E717" t="s">
        <v>142</v>
      </c>
      <c r="F717" t="s">
        <v>145</v>
      </c>
      <c r="G717" t="s">
        <v>18</v>
      </c>
      <c r="J717" t="s">
        <v>82</v>
      </c>
      <c r="K717" t="s">
        <v>80</v>
      </c>
      <c r="L717" t="str" cm="1">
        <f t="array" aca="1" ref="L717" ca="1">INDEX([3]!data_multi,_xlfn.XMATCH(_xlfn.CONCAT(
SUBSTITUTE($A717,LEFT($A717,FIND($C717,$A717)+LEN($C717)-1),),
$F717:$I717,
SUBSTITUTE($J717,LEFT($A717,FIND($C717,$A717)+LEN($C717)-1),)),
[3]!index_multi),_xlfn.XMATCH(L$2,[3]!header_multi))</f>
        <v>GJ</v>
      </c>
      <c r="M717" cm="1">
        <f t="array" aca="1" ref="M717" ca="1">INDEX([3]!data_multi,_xlfn.XMATCH(_xlfn.CONCAT(
SUBSTITUTE($A717,LEFT($A717,FIND($C717,$A717)+LEN($C717)-1),),
$F717:$I717,
SUBSTITUTE($J717,LEFT($A717,FIND($C717,$A717)+LEN($C717)-1),)),
[3]!index_multi),_xlfn.XMATCH(M$2,[3]!header_multi))</f>
        <v>2.6656</v>
      </c>
      <c r="N717">
        <f t="shared" ca="1" si="115"/>
        <v>2.6656</v>
      </c>
      <c r="O717">
        <f t="shared" ca="1" si="115"/>
        <v>2.6656</v>
      </c>
      <c r="P717">
        <f t="shared" ca="1" si="115"/>
        <v>2.6656</v>
      </c>
      <c r="Q717">
        <f t="shared" ca="1" si="115"/>
        <v>2.6656</v>
      </c>
      <c r="R717">
        <f t="shared" ca="1" si="115"/>
        <v>2.6656</v>
      </c>
      <c r="S717">
        <f t="shared" ca="1" si="115"/>
        <v>2.6656</v>
      </c>
      <c r="T717">
        <f t="shared" ca="1" si="115"/>
        <v>2.6656</v>
      </c>
      <c r="U717">
        <f t="shared" ca="1" si="115"/>
        <v>2.6656</v>
      </c>
      <c r="V717">
        <f t="shared" ca="1" si="115"/>
        <v>2.6656</v>
      </c>
      <c r="W717">
        <f t="shared" ca="1" si="115"/>
        <v>2.6656</v>
      </c>
    </row>
    <row r="718" spans="1:23" x14ac:dyDescent="0.25">
      <c r="A718" t="s">
        <v>139</v>
      </c>
      <c r="B718" t="s">
        <v>6</v>
      </c>
      <c r="C718" t="s">
        <v>16</v>
      </c>
      <c r="D718" t="s">
        <v>17</v>
      </c>
      <c r="E718" t="s">
        <v>142</v>
      </c>
      <c r="F718" t="s">
        <v>145</v>
      </c>
      <c r="G718" t="s">
        <v>18</v>
      </c>
      <c r="J718" t="s">
        <v>35</v>
      </c>
      <c r="K718" t="s">
        <v>80</v>
      </c>
      <c r="L718" t="str" cm="1">
        <f t="array" aca="1" ref="L718" ca="1">INDEX([3]!data_multi,_xlfn.XMATCH(_xlfn.CONCAT(
SUBSTITUTE($A718,LEFT($A718,FIND($C718,$A718)+LEN($C718)-1),),
$F718:$I718,
SUBSTITUTE($J718,LEFT($A718,FIND($C718,$A718)+LEN($C718)-1),)),
[3]!index_multi),_xlfn.XMATCH(L$2,[3]!header_multi))</f>
        <v>GJ</v>
      </c>
      <c r="M718" cm="1">
        <f t="array" aca="1" ref="M718" ca="1">INDEX([3]!data_multi,_xlfn.XMATCH(_xlfn.CONCAT(
SUBSTITUTE($A718,LEFT($A718,FIND($C718,$A718)+LEN($C718)-1),),
$F718:$I718,
SUBSTITUTE($J718,LEFT($A718,FIND($C718,$A718)+LEN($C718)-1),)),
[3]!index_multi),_xlfn.XMATCH(M$2,[3]!header_multi))</f>
        <v>3.99839999999999</v>
      </c>
      <c r="N718">
        <f t="shared" ca="1" si="115"/>
        <v>3.99839999999999</v>
      </c>
      <c r="O718">
        <f t="shared" ca="1" si="115"/>
        <v>3.99839999999999</v>
      </c>
      <c r="P718">
        <f t="shared" ca="1" si="115"/>
        <v>3.99839999999999</v>
      </c>
      <c r="Q718">
        <f t="shared" ca="1" si="115"/>
        <v>3.99839999999999</v>
      </c>
      <c r="R718">
        <f t="shared" ca="1" si="115"/>
        <v>3.99839999999999</v>
      </c>
      <c r="S718">
        <f t="shared" ca="1" si="115"/>
        <v>3.99839999999999</v>
      </c>
      <c r="T718">
        <f t="shared" ca="1" si="115"/>
        <v>3.99839999999999</v>
      </c>
      <c r="U718">
        <f t="shared" ca="1" si="115"/>
        <v>3.99839999999999</v>
      </c>
      <c r="V718">
        <f t="shared" ca="1" si="115"/>
        <v>3.99839999999999</v>
      </c>
      <c r="W718">
        <f t="shared" ca="1" si="115"/>
        <v>3.99839999999999</v>
      </c>
    </row>
    <row r="719" spans="1:23" x14ac:dyDescent="0.25">
      <c r="A719" t="s">
        <v>139</v>
      </c>
      <c r="B719" t="s">
        <v>6</v>
      </c>
      <c r="C719" t="s">
        <v>16</v>
      </c>
      <c r="D719" t="s">
        <v>17</v>
      </c>
      <c r="E719" t="s">
        <v>142</v>
      </c>
      <c r="F719" t="s">
        <v>108</v>
      </c>
      <c r="G719" t="s">
        <v>7</v>
      </c>
    </row>
    <row r="720" spans="1:23" x14ac:dyDescent="0.25">
      <c r="A720" t="s">
        <v>139</v>
      </c>
      <c r="B720" t="s">
        <v>6</v>
      </c>
      <c r="C720" t="s">
        <v>16</v>
      </c>
      <c r="D720" t="s">
        <v>17</v>
      </c>
      <c r="E720" t="s">
        <v>142</v>
      </c>
      <c r="F720" t="s">
        <v>108</v>
      </c>
      <c r="G720" t="s">
        <v>67</v>
      </c>
      <c r="K720" t="s">
        <v>63</v>
      </c>
      <c r="L720" t="s">
        <v>68</v>
      </c>
      <c r="M720" cm="1">
        <f t="array" aca="1" ref="M720" ca="1">INDEX([3]!data,_xlfn.XMATCH(_xlfn.CONCAT(
SUBSTITUTE($A720,LEFT($A720,FIND($C720,$A720)+LEN($C720)-1),),
$F720),
[3]!index),_xlfn.XMATCH($G720,[3]!header))</f>
        <v>1995</v>
      </c>
      <c r="N720">
        <f t="shared" ref="N720:W722" ca="1" si="116">M720</f>
        <v>1995</v>
      </c>
      <c r="O720">
        <f t="shared" ca="1" si="116"/>
        <v>1995</v>
      </c>
      <c r="P720">
        <f t="shared" ca="1" si="116"/>
        <v>1995</v>
      </c>
      <c r="Q720">
        <f t="shared" ca="1" si="116"/>
        <v>1995</v>
      </c>
      <c r="R720">
        <f t="shared" ca="1" si="116"/>
        <v>1995</v>
      </c>
      <c r="S720">
        <f t="shared" ca="1" si="116"/>
        <v>1995</v>
      </c>
      <c r="T720">
        <f t="shared" ca="1" si="116"/>
        <v>1995</v>
      </c>
      <c r="U720">
        <f t="shared" ca="1" si="116"/>
        <v>1995</v>
      </c>
      <c r="V720">
        <f t="shared" ca="1" si="116"/>
        <v>1995</v>
      </c>
      <c r="W720">
        <f t="shared" ca="1" si="116"/>
        <v>1995</v>
      </c>
    </row>
    <row r="721" spans="1:23" x14ac:dyDescent="0.25">
      <c r="A721" t="s">
        <v>139</v>
      </c>
      <c r="B721" t="s">
        <v>6</v>
      </c>
      <c r="C721" t="s">
        <v>16</v>
      </c>
      <c r="D721" t="s">
        <v>17</v>
      </c>
      <c r="E721" t="s">
        <v>142</v>
      </c>
      <c r="F721" t="s">
        <v>108</v>
      </c>
      <c r="G721" t="s">
        <v>69</v>
      </c>
      <c r="K721" t="s">
        <v>63</v>
      </c>
      <c r="L721" t="s">
        <v>68</v>
      </c>
      <c r="M721" cm="1">
        <f t="array" aca="1" ref="M721" ca="1">INDEX([3]!data,_xlfn.XMATCH(_xlfn.CONCAT(
SUBSTITUTE($A721,LEFT($A721,FIND($C721,$A721)+LEN($C721)-1),),
$F721),
[3]!index),_xlfn.XMATCH($G721,[3]!header))</f>
        <v>2101</v>
      </c>
      <c r="N721">
        <f t="shared" ca="1" si="116"/>
        <v>2101</v>
      </c>
      <c r="O721">
        <f t="shared" ca="1" si="116"/>
        <v>2101</v>
      </c>
      <c r="P721">
        <f t="shared" ca="1" si="116"/>
        <v>2101</v>
      </c>
      <c r="Q721">
        <f t="shared" ca="1" si="116"/>
        <v>2101</v>
      </c>
      <c r="R721">
        <f t="shared" ca="1" si="116"/>
        <v>2101</v>
      </c>
      <c r="S721">
        <f t="shared" ca="1" si="116"/>
        <v>2101</v>
      </c>
      <c r="T721">
        <f t="shared" ca="1" si="116"/>
        <v>2101</v>
      </c>
      <c r="U721">
        <f t="shared" ca="1" si="116"/>
        <v>2101</v>
      </c>
      <c r="V721">
        <f t="shared" ca="1" si="116"/>
        <v>2101</v>
      </c>
      <c r="W721">
        <f t="shared" ca="1" si="116"/>
        <v>2101</v>
      </c>
    </row>
    <row r="722" spans="1:23" x14ac:dyDescent="0.25">
      <c r="A722" t="s">
        <v>139</v>
      </c>
      <c r="B722" t="s">
        <v>6</v>
      </c>
      <c r="C722" t="s">
        <v>16</v>
      </c>
      <c r="D722" t="s">
        <v>17</v>
      </c>
      <c r="E722" t="s">
        <v>142</v>
      </c>
      <c r="F722" t="s">
        <v>108</v>
      </c>
      <c r="G722" t="s">
        <v>70</v>
      </c>
      <c r="K722" t="s">
        <v>63</v>
      </c>
      <c r="L722" t="s">
        <v>71</v>
      </c>
      <c r="M722" cm="1">
        <f t="array" aca="1" ref="M722" ca="1">INDEX([3]!data,_xlfn.XMATCH(_xlfn.CONCAT(
SUBSTITUTE($A722,LEFT($A722,FIND($C722,$A722)+LEN($C722)-1),),
$F722),
[3]!index),_xlfn.XMATCH($G722,[3]!header))</f>
        <v>20</v>
      </c>
      <c r="N722">
        <f t="shared" ca="1" si="116"/>
        <v>20</v>
      </c>
      <c r="O722">
        <f t="shared" ca="1" si="116"/>
        <v>20</v>
      </c>
      <c r="P722">
        <f t="shared" ca="1" si="116"/>
        <v>20</v>
      </c>
      <c r="Q722">
        <f t="shared" ca="1" si="116"/>
        <v>20</v>
      </c>
      <c r="R722">
        <f t="shared" ca="1" si="116"/>
        <v>20</v>
      </c>
      <c r="S722">
        <f t="shared" ca="1" si="116"/>
        <v>20</v>
      </c>
      <c r="T722">
        <f t="shared" ca="1" si="116"/>
        <v>20</v>
      </c>
      <c r="U722">
        <f t="shared" ca="1" si="116"/>
        <v>20</v>
      </c>
      <c r="V722">
        <f t="shared" ca="1" si="116"/>
        <v>20</v>
      </c>
      <c r="W722">
        <f t="shared" ca="1" si="116"/>
        <v>20</v>
      </c>
    </row>
    <row r="723" spans="1:23" x14ac:dyDescent="0.25">
      <c r="A723" t="s">
        <v>139</v>
      </c>
      <c r="B723" t="s">
        <v>6</v>
      </c>
      <c r="C723" t="s">
        <v>16</v>
      </c>
      <c r="D723" t="s">
        <v>17</v>
      </c>
      <c r="E723" t="s">
        <v>142</v>
      </c>
      <c r="F723" t="s">
        <v>108</v>
      </c>
      <c r="G723" t="s">
        <v>72</v>
      </c>
      <c r="K723" t="s">
        <v>73</v>
      </c>
      <c r="L723" t="s">
        <v>64</v>
      </c>
      <c r="M723" cm="1">
        <f t="array" aca="1" ref="M723" ca="1">INDEX([3]!data,_xlfn.XMATCH(_xlfn.CONCAT(
SUBSTITUTE($A723,LEFT($A723,FIND($C723,$A723)+LEN($C723)-1),),
$F723),
[3]!index),_xlfn.XMATCH(_xlfn.CONCAT($C723,$G723),[3]!header))</f>
        <v>0</v>
      </c>
    </row>
    <row r="724" spans="1:23" x14ac:dyDescent="0.25">
      <c r="A724" t="s">
        <v>139</v>
      </c>
      <c r="B724" t="s">
        <v>6</v>
      </c>
      <c r="C724" t="s">
        <v>16</v>
      </c>
      <c r="D724" t="s">
        <v>17</v>
      </c>
      <c r="E724" t="s">
        <v>142</v>
      </c>
      <c r="F724" t="s">
        <v>108</v>
      </c>
      <c r="G724" t="s">
        <v>74</v>
      </c>
      <c r="K724" t="s">
        <v>63</v>
      </c>
      <c r="L724" t="s">
        <v>75</v>
      </c>
      <c r="M724" cm="1">
        <f t="array" aca="1" ref="M724" ca="1">INDEX([3]!data,_xlfn.XMATCH(_xlfn.CONCAT(
SUBSTITUTE($A724,LEFT($A724,FIND($C724,$A724)+LEN($C724)-1),),
$F724),
[3]!index),_xlfn.XMATCH($G724,[3]!header))</f>
        <v>52500</v>
      </c>
      <c r="N724">
        <f t="shared" ref="N724:W729" ca="1" si="117">M724</f>
        <v>52500</v>
      </c>
      <c r="O724">
        <f t="shared" ca="1" si="117"/>
        <v>52500</v>
      </c>
      <c r="P724">
        <f t="shared" ca="1" si="117"/>
        <v>52500</v>
      </c>
      <c r="Q724">
        <f t="shared" ca="1" si="117"/>
        <v>52500</v>
      </c>
      <c r="R724">
        <f t="shared" ca="1" si="117"/>
        <v>52500</v>
      </c>
      <c r="S724">
        <f t="shared" ca="1" si="117"/>
        <v>52500</v>
      </c>
      <c r="T724">
        <f t="shared" ca="1" si="117"/>
        <v>52500</v>
      </c>
      <c r="U724">
        <f t="shared" ca="1" si="117"/>
        <v>52500</v>
      </c>
      <c r="V724">
        <f t="shared" ca="1" si="117"/>
        <v>52500</v>
      </c>
      <c r="W724">
        <f t="shared" ca="1" si="117"/>
        <v>52500</v>
      </c>
    </row>
    <row r="725" spans="1:23" x14ac:dyDescent="0.25">
      <c r="A725" t="s">
        <v>139</v>
      </c>
      <c r="B725" t="s">
        <v>6</v>
      </c>
      <c r="C725" t="s">
        <v>16</v>
      </c>
      <c r="D725" t="s">
        <v>17</v>
      </c>
      <c r="E725" t="s">
        <v>142</v>
      </c>
      <c r="F725" t="s">
        <v>108</v>
      </c>
      <c r="G725" t="s">
        <v>76</v>
      </c>
      <c r="K725" t="s">
        <v>63</v>
      </c>
      <c r="L725" t="s">
        <v>77</v>
      </c>
      <c r="M725" cm="1">
        <f t="array" aca="1" ref="M725" ca="1">INDEX([3]!data,_xlfn.XMATCH(_xlfn.CONCAT(
SUBSTITUTE($A725,LEFT($A725,FIND($C725,$A725)+LEN($C725)-1),),
$F725),
[3]!index),_xlfn.XMATCH($G725,[3]!header))</f>
        <v>8489542.2050182596</v>
      </c>
      <c r="N725">
        <f t="shared" ca="1" si="117"/>
        <v>8489542.2050182596</v>
      </c>
      <c r="O725">
        <f t="shared" ca="1" si="117"/>
        <v>8489542.2050182596</v>
      </c>
      <c r="P725">
        <f t="shared" ca="1" si="117"/>
        <v>8489542.2050182596</v>
      </c>
      <c r="Q725">
        <f t="shared" ca="1" si="117"/>
        <v>8489542.2050182596</v>
      </c>
      <c r="R725">
        <f t="shared" ca="1" si="117"/>
        <v>8489542.2050182596</v>
      </c>
      <c r="S725">
        <f t="shared" ca="1" si="117"/>
        <v>8489542.2050182596</v>
      </c>
      <c r="T725">
        <f t="shared" ca="1" si="117"/>
        <v>8489542.2050182596</v>
      </c>
      <c r="U725">
        <f t="shared" ca="1" si="117"/>
        <v>8489542.2050182596</v>
      </c>
      <c r="V725">
        <f t="shared" ca="1" si="117"/>
        <v>8489542.2050182596</v>
      </c>
      <c r="W725">
        <f t="shared" ca="1" si="117"/>
        <v>8489542.2050182596</v>
      </c>
    </row>
    <row r="726" spans="1:23" x14ac:dyDescent="0.25">
      <c r="A726" t="s">
        <v>139</v>
      </c>
      <c r="B726" t="s">
        <v>6</v>
      </c>
      <c r="C726" t="s">
        <v>16</v>
      </c>
      <c r="D726" t="s">
        <v>17</v>
      </c>
      <c r="E726" t="s">
        <v>142</v>
      </c>
      <c r="F726" t="s">
        <v>108</v>
      </c>
      <c r="G726" t="s">
        <v>78</v>
      </c>
      <c r="K726" t="s">
        <v>63</v>
      </c>
      <c r="L726" t="s">
        <v>77</v>
      </c>
      <c r="M726" cm="1">
        <f t="array" aca="1" ref="M726" ca="1">INDEX([3]!data,_xlfn.XMATCH(_xlfn.CONCAT(
SUBSTITUTE($A726,LEFT($A726,FIND($C726,$A726)+LEN($C726)-1),),
$F726),
[3]!index),_xlfn.XMATCH($G726,[3]!header))</f>
        <v>339581.68820072903</v>
      </c>
      <c r="N726">
        <f t="shared" ca="1" si="117"/>
        <v>339581.68820072903</v>
      </c>
      <c r="O726">
        <f t="shared" ca="1" si="117"/>
        <v>339581.68820072903</v>
      </c>
      <c r="P726">
        <f t="shared" ca="1" si="117"/>
        <v>339581.68820072903</v>
      </c>
      <c r="Q726">
        <f t="shared" ca="1" si="117"/>
        <v>339581.68820072903</v>
      </c>
      <c r="R726">
        <f t="shared" ca="1" si="117"/>
        <v>339581.68820072903</v>
      </c>
      <c r="S726">
        <f t="shared" ca="1" si="117"/>
        <v>339581.68820072903</v>
      </c>
      <c r="T726">
        <f t="shared" ca="1" si="117"/>
        <v>339581.68820072903</v>
      </c>
      <c r="U726">
        <f t="shared" ca="1" si="117"/>
        <v>339581.68820072903</v>
      </c>
      <c r="V726">
        <f t="shared" ca="1" si="117"/>
        <v>339581.68820072903</v>
      </c>
      <c r="W726">
        <f t="shared" ca="1" si="117"/>
        <v>339581.68820072903</v>
      </c>
    </row>
    <row r="727" spans="1:23" x14ac:dyDescent="0.25">
      <c r="A727" t="s">
        <v>139</v>
      </c>
      <c r="B727" t="s">
        <v>6</v>
      </c>
      <c r="C727" t="s">
        <v>16</v>
      </c>
      <c r="D727" t="s">
        <v>17</v>
      </c>
      <c r="E727" t="s">
        <v>142</v>
      </c>
      <c r="F727" t="s">
        <v>108</v>
      </c>
      <c r="G727" t="s">
        <v>18</v>
      </c>
      <c r="J727" t="s">
        <v>79</v>
      </c>
      <c r="K727" t="s">
        <v>80</v>
      </c>
      <c r="L727" t="str" cm="1">
        <f t="array" aca="1" ref="L727" ca="1">INDEX([3]!data_multi,_xlfn.XMATCH(_xlfn.CONCAT(
SUBSTITUTE($A727,LEFT($A727,FIND($C727,$A727)+LEN($C727)-1),),
$F727:$I727,
SUBSTITUTE($J727,LEFT($A727,FIND($C727,$A727)+LEN($C727)-1),)),
[3]!index_multi),_xlfn.XMATCH(L$2,[3]!header_multi))</f>
        <v>GJ</v>
      </c>
      <c r="M727" cm="1">
        <f t="array" aca="1" ref="M727" ca="1">INDEX([3]!data_multi,_xlfn.XMATCH(_xlfn.CONCAT(
SUBSTITUTE($A727,LEFT($A727,FIND($C727,$A727)+LEN($C727)-1),),
$F727:$I727,
SUBSTITUTE($J727,LEFT($A727,FIND($C727,$A727)+LEN($C727)-1),)),
[3]!index_multi),_xlfn.XMATCH(M$2,[3]!header_multi))</f>
        <v>0.38700000000000001</v>
      </c>
      <c r="N727">
        <f t="shared" ca="1" si="117"/>
        <v>0.38700000000000001</v>
      </c>
      <c r="O727">
        <f t="shared" ca="1" si="117"/>
        <v>0.38700000000000001</v>
      </c>
      <c r="P727">
        <f t="shared" ca="1" si="117"/>
        <v>0.38700000000000001</v>
      </c>
      <c r="Q727">
        <f t="shared" ca="1" si="117"/>
        <v>0.38700000000000001</v>
      </c>
      <c r="R727">
        <f t="shared" ca="1" si="117"/>
        <v>0.38700000000000001</v>
      </c>
      <c r="S727">
        <f t="shared" ca="1" si="117"/>
        <v>0.38700000000000001</v>
      </c>
      <c r="T727">
        <f t="shared" ca="1" si="117"/>
        <v>0.38700000000000001</v>
      </c>
      <c r="U727">
        <f t="shared" ca="1" si="117"/>
        <v>0.38700000000000001</v>
      </c>
      <c r="V727">
        <f t="shared" ca="1" si="117"/>
        <v>0.38700000000000001</v>
      </c>
      <c r="W727">
        <f t="shared" ca="1" si="117"/>
        <v>0.38700000000000001</v>
      </c>
    </row>
    <row r="728" spans="1:23" x14ac:dyDescent="0.25">
      <c r="A728" t="s">
        <v>139</v>
      </c>
      <c r="B728" t="s">
        <v>6</v>
      </c>
      <c r="C728" t="s">
        <v>16</v>
      </c>
      <c r="D728" t="s">
        <v>17</v>
      </c>
      <c r="E728" t="s">
        <v>142</v>
      </c>
      <c r="F728" t="s">
        <v>108</v>
      </c>
      <c r="G728" t="s">
        <v>18</v>
      </c>
      <c r="J728" t="s">
        <v>82</v>
      </c>
      <c r="K728" t="s">
        <v>80</v>
      </c>
      <c r="L728" t="str" cm="1">
        <f t="array" aca="1" ref="L728" ca="1">INDEX([3]!data_multi,_xlfn.XMATCH(_xlfn.CONCAT(
SUBSTITUTE($A728,LEFT($A728,FIND($C728,$A728)+LEN($C728)-1),),
$F728:$I728,
SUBSTITUTE($J728,LEFT($A728,FIND($C728,$A728)+LEN($C728)-1),)),
[3]!index_multi),_xlfn.XMATCH(L$2,[3]!header_multi))</f>
        <v>GJ</v>
      </c>
      <c r="M728" cm="1">
        <f t="array" aca="1" ref="M728" ca="1">INDEX([3]!data_multi,_xlfn.XMATCH(_xlfn.CONCAT(
SUBSTITUTE($A728,LEFT($A728,FIND($C728,$A728)+LEN($C728)-1),),
$F728:$I728,
SUBSTITUTE($J728,LEFT($A728,FIND($C728,$A728)+LEN($C728)-1),)),
[3]!index_multi),_xlfn.XMATCH(M$2,[3]!header_multi))</f>
        <v>2.6275200000000001</v>
      </c>
      <c r="N728">
        <f t="shared" ca="1" si="117"/>
        <v>2.6275200000000001</v>
      </c>
      <c r="O728">
        <f t="shared" ca="1" si="117"/>
        <v>2.6275200000000001</v>
      </c>
      <c r="P728">
        <f t="shared" ca="1" si="117"/>
        <v>2.6275200000000001</v>
      </c>
      <c r="Q728">
        <f t="shared" ca="1" si="117"/>
        <v>2.6275200000000001</v>
      </c>
      <c r="R728">
        <f t="shared" ca="1" si="117"/>
        <v>2.6275200000000001</v>
      </c>
      <c r="S728">
        <f t="shared" ca="1" si="117"/>
        <v>2.6275200000000001</v>
      </c>
      <c r="T728">
        <f t="shared" ca="1" si="117"/>
        <v>2.6275200000000001</v>
      </c>
      <c r="U728">
        <f t="shared" ca="1" si="117"/>
        <v>2.6275200000000001</v>
      </c>
      <c r="V728">
        <f t="shared" ca="1" si="117"/>
        <v>2.6275200000000001</v>
      </c>
      <c r="W728">
        <f t="shared" ca="1" si="117"/>
        <v>2.6275200000000001</v>
      </c>
    </row>
    <row r="729" spans="1:23" x14ac:dyDescent="0.25">
      <c r="A729" t="s">
        <v>139</v>
      </c>
      <c r="B729" t="s">
        <v>6</v>
      </c>
      <c r="C729" t="s">
        <v>16</v>
      </c>
      <c r="D729" t="s">
        <v>17</v>
      </c>
      <c r="E729" t="s">
        <v>142</v>
      </c>
      <c r="F729" t="s">
        <v>108</v>
      </c>
      <c r="G729" t="s">
        <v>18</v>
      </c>
      <c r="J729" t="s">
        <v>143</v>
      </c>
      <c r="K729" t="s">
        <v>80</v>
      </c>
      <c r="L729" t="str" cm="1">
        <f t="array" aca="1" ref="L729" ca="1">INDEX([3]!data_multi,_xlfn.XMATCH(_xlfn.CONCAT(
SUBSTITUTE($A729,LEFT($A729,FIND($C729,$A729)+LEN($C729)-1),),
$F729:$I729,
SUBSTITUTE($J729,LEFT($A729,FIND($C729,$A729)+LEN($C729)-1),)),
[3]!index_multi),_xlfn.XMATCH(L$2,[3]!header_multi))</f>
        <v>GJ</v>
      </c>
      <c r="M729" cm="1">
        <f t="array" aca="1" ref="M729" ca="1">INDEX([3]!data_multi,_xlfn.XMATCH(_xlfn.CONCAT(
SUBSTITUTE($A729,LEFT($A729,FIND($C729,$A729)+LEN($C729)-1),),
$F729:$I729,
SUBSTITUTE($J729,LEFT($A729,FIND($C729,$A729)+LEN($C729)-1),)),
[3]!index_multi),_xlfn.XMATCH(M$2,[3]!header_multi))</f>
        <v>3.9412799999999901</v>
      </c>
      <c r="N729">
        <f t="shared" ca="1" si="117"/>
        <v>3.9412799999999901</v>
      </c>
      <c r="O729">
        <f t="shared" ca="1" si="117"/>
        <v>3.9412799999999901</v>
      </c>
      <c r="P729">
        <f t="shared" ca="1" si="117"/>
        <v>3.9412799999999901</v>
      </c>
      <c r="Q729">
        <f t="shared" ca="1" si="117"/>
        <v>3.9412799999999901</v>
      </c>
      <c r="R729">
        <f t="shared" ca="1" si="117"/>
        <v>3.9412799999999901</v>
      </c>
      <c r="S729">
        <f t="shared" ca="1" si="117"/>
        <v>3.9412799999999901</v>
      </c>
      <c r="T729">
        <f t="shared" ca="1" si="117"/>
        <v>3.9412799999999901</v>
      </c>
      <c r="U729">
        <f t="shared" ca="1" si="117"/>
        <v>3.9412799999999901</v>
      </c>
      <c r="V729">
        <f t="shared" ca="1" si="117"/>
        <v>3.9412799999999901</v>
      </c>
      <c r="W729">
        <f t="shared" ca="1" si="117"/>
        <v>3.9412799999999901</v>
      </c>
    </row>
    <row r="730" spans="1:23" x14ac:dyDescent="0.25">
      <c r="A730" t="s">
        <v>139</v>
      </c>
      <c r="B730" t="s">
        <v>6</v>
      </c>
      <c r="C730" t="s">
        <v>16</v>
      </c>
      <c r="D730" t="s">
        <v>17</v>
      </c>
      <c r="E730" t="s">
        <v>142</v>
      </c>
      <c r="F730" t="s">
        <v>146</v>
      </c>
      <c r="G730" t="s">
        <v>7</v>
      </c>
    </row>
    <row r="731" spans="1:23" x14ac:dyDescent="0.25">
      <c r="A731" t="s">
        <v>139</v>
      </c>
      <c r="B731" t="s">
        <v>6</v>
      </c>
      <c r="C731" t="s">
        <v>16</v>
      </c>
      <c r="D731" t="s">
        <v>17</v>
      </c>
      <c r="E731" t="s">
        <v>142</v>
      </c>
      <c r="F731" t="s">
        <v>146</v>
      </c>
      <c r="G731" t="s">
        <v>67</v>
      </c>
      <c r="K731" t="s">
        <v>63</v>
      </c>
      <c r="L731" t="s">
        <v>68</v>
      </c>
      <c r="M731" cm="1">
        <f t="array" aca="1" ref="M731" ca="1">INDEX([3]!data,_xlfn.XMATCH(_xlfn.CONCAT(
SUBSTITUTE($A731,LEFT($A731,FIND($C731,$A731)+LEN($C731)-1),),
$F731),
[3]!index),_xlfn.XMATCH($G731,[3]!header))</f>
        <v>1995</v>
      </c>
      <c r="N731">
        <f t="shared" ref="N731:W733" ca="1" si="118">M731</f>
        <v>1995</v>
      </c>
      <c r="O731">
        <f t="shared" ca="1" si="118"/>
        <v>1995</v>
      </c>
      <c r="P731">
        <f t="shared" ca="1" si="118"/>
        <v>1995</v>
      </c>
      <c r="Q731">
        <f t="shared" ca="1" si="118"/>
        <v>1995</v>
      </c>
      <c r="R731">
        <f t="shared" ca="1" si="118"/>
        <v>1995</v>
      </c>
      <c r="S731">
        <f t="shared" ca="1" si="118"/>
        <v>1995</v>
      </c>
      <c r="T731">
        <f t="shared" ca="1" si="118"/>
        <v>1995</v>
      </c>
      <c r="U731">
        <f t="shared" ca="1" si="118"/>
        <v>1995</v>
      </c>
      <c r="V731">
        <f t="shared" ca="1" si="118"/>
        <v>1995</v>
      </c>
      <c r="W731">
        <f t="shared" ca="1" si="118"/>
        <v>1995</v>
      </c>
    </row>
    <row r="732" spans="1:23" x14ac:dyDescent="0.25">
      <c r="A732" t="s">
        <v>139</v>
      </c>
      <c r="B732" t="s">
        <v>6</v>
      </c>
      <c r="C732" t="s">
        <v>16</v>
      </c>
      <c r="D732" t="s">
        <v>17</v>
      </c>
      <c r="E732" t="s">
        <v>142</v>
      </c>
      <c r="F732" t="s">
        <v>146</v>
      </c>
      <c r="G732" t="s">
        <v>69</v>
      </c>
      <c r="K732" t="s">
        <v>63</v>
      </c>
      <c r="L732" t="s">
        <v>68</v>
      </c>
      <c r="M732" cm="1">
        <f t="array" aca="1" ref="M732" ca="1">INDEX([3]!data,_xlfn.XMATCH(_xlfn.CONCAT(
SUBSTITUTE($A732,LEFT($A732,FIND($C732,$A732)+LEN($C732)-1),),
$F732),
[3]!index),_xlfn.XMATCH($G732,[3]!header))</f>
        <v>2101</v>
      </c>
      <c r="N732">
        <f t="shared" ca="1" si="118"/>
        <v>2101</v>
      </c>
      <c r="O732">
        <f t="shared" ca="1" si="118"/>
        <v>2101</v>
      </c>
      <c r="P732">
        <f t="shared" ca="1" si="118"/>
        <v>2101</v>
      </c>
      <c r="Q732">
        <f t="shared" ca="1" si="118"/>
        <v>2101</v>
      </c>
      <c r="R732">
        <f t="shared" ca="1" si="118"/>
        <v>2101</v>
      </c>
      <c r="S732">
        <f t="shared" ca="1" si="118"/>
        <v>2101</v>
      </c>
      <c r="T732">
        <f t="shared" ca="1" si="118"/>
        <v>2101</v>
      </c>
      <c r="U732">
        <f t="shared" ca="1" si="118"/>
        <v>2101</v>
      </c>
      <c r="V732">
        <f t="shared" ca="1" si="118"/>
        <v>2101</v>
      </c>
      <c r="W732">
        <f t="shared" ca="1" si="118"/>
        <v>2101</v>
      </c>
    </row>
    <row r="733" spans="1:23" x14ac:dyDescent="0.25">
      <c r="A733" t="s">
        <v>139</v>
      </c>
      <c r="B733" t="s">
        <v>6</v>
      </c>
      <c r="C733" t="s">
        <v>16</v>
      </c>
      <c r="D733" t="s">
        <v>17</v>
      </c>
      <c r="E733" t="s">
        <v>142</v>
      </c>
      <c r="F733" t="s">
        <v>146</v>
      </c>
      <c r="G733" t="s">
        <v>70</v>
      </c>
      <c r="K733" t="s">
        <v>63</v>
      </c>
      <c r="L733" t="s">
        <v>71</v>
      </c>
      <c r="M733" cm="1">
        <f t="array" aca="1" ref="M733" ca="1">INDEX([3]!data,_xlfn.XMATCH(_xlfn.CONCAT(
SUBSTITUTE($A733,LEFT($A733,FIND($C733,$A733)+LEN($C733)-1),),
$F733),
[3]!index),_xlfn.XMATCH($G733,[3]!header))</f>
        <v>20</v>
      </c>
      <c r="N733">
        <f t="shared" ca="1" si="118"/>
        <v>20</v>
      </c>
      <c r="O733">
        <f t="shared" ca="1" si="118"/>
        <v>20</v>
      </c>
      <c r="P733">
        <f t="shared" ca="1" si="118"/>
        <v>20</v>
      </c>
      <c r="Q733">
        <f t="shared" ca="1" si="118"/>
        <v>20</v>
      </c>
      <c r="R733">
        <f t="shared" ca="1" si="118"/>
        <v>20</v>
      </c>
      <c r="S733">
        <f t="shared" ca="1" si="118"/>
        <v>20</v>
      </c>
      <c r="T733">
        <f t="shared" ca="1" si="118"/>
        <v>20</v>
      </c>
      <c r="U733">
        <f t="shared" ca="1" si="118"/>
        <v>20</v>
      </c>
      <c r="V733">
        <f t="shared" ca="1" si="118"/>
        <v>20</v>
      </c>
      <c r="W733">
        <f t="shared" ca="1" si="118"/>
        <v>20</v>
      </c>
    </row>
    <row r="734" spans="1:23" x14ac:dyDescent="0.25">
      <c r="A734" t="s">
        <v>139</v>
      </c>
      <c r="B734" t="s">
        <v>6</v>
      </c>
      <c r="C734" t="s">
        <v>16</v>
      </c>
      <c r="D734" t="s">
        <v>17</v>
      </c>
      <c r="E734" t="s">
        <v>142</v>
      </c>
      <c r="F734" t="s">
        <v>146</v>
      </c>
      <c r="G734" t="s">
        <v>72</v>
      </c>
      <c r="K734" t="s">
        <v>73</v>
      </c>
      <c r="L734" t="s">
        <v>64</v>
      </c>
      <c r="M734" cm="1">
        <f t="array" aca="1" ref="M734" ca="1">INDEX([3]!data,_xlfn.XMATCH(_xlfn.CONCAT(
SUBSTITUTE($A734,LEFT($A734,FIND($C734,$A734)+LEN($C734)-1),),
$F734),
[3]!index),_xlfn.XMATCH(_xlfn.CONCAT($C734,$G734),[3]!header))</f>
        <v>0</v>
      </c>
    </row>
    <row r="735" spans="1:23" x14ac:dyDescent="0.25">
      <c r="A735" t="s">
        <v>139</v>
      </c>
      <c r="B735" t="s">
        <v>6</v>
      </c>
      <c r="C735" t="s">
        <v>16</v>
      </c>
      <c r="D735" t="s">
        <v>17</v>
      </c>
      <c r="E735" t="s">
        <v>142</v>
      </c>
      <c r="F735" t="s">
        <v>146</v>
      </c>
      <c r="G735" t="s">
        <v>74</v>
      </c>
      <c r="K735" t="s">
        <v>63</v>
      </c>
      <c r="L735" t="s">
        <v>75</v>
      </c>
      <c r="M735" cm="1">
        <f t="array" aca="1" ref="M735" ca="1">INDEX([3]!data,_xlfn.XMATCH(_xlfn.CONCAT(
SUBSTITUTE($A735,LEFT($A735,FIND($C735,$A735)+LEN($C735)-1),),
$F735),
[3]!index),_xlfn.XMATCH($G735,[3]!header))</f>
        <v>52500</v>
      </c>
      <c r="N735">
        <f t="shared" ref="N735:W740" ca="1" si="119">M735</f>
        <v>52500</v>
      </c>
      <c r="O735">
        <f t="shared" ca="1" si="119"/>
        <v>52500</v>
      </c>
      <c r="P735">
        <f t="shared" ca="1" si="119"/>
        <v>52500</v>
      </c>
      <c r="Q735">
        <f t="shared" ca="1" si="119"/>
        <v>52500</v>
      </c>
      <c r="R735">
        <f t="shared" ca="1" si="119"/>
        <v>52500</v>
      </c>
      <c r="S735">
        <f t="shared" ca="1" si="119"/>
        <v>52500</v>
      </c>
      <c r="T735">
        <f t="shared" ca="1" si="119"/>
        <v>52500</v>
      </c>
      <c r="U735">
        <f t="shared" ca="1" si="119"/>
        <v>52500</v>
      </c>
      <c r="V735">
        <f t="shared" ca="1" si="119"/>
        <v>52500</v>
      </c>
      <c r="W735">
        <f t="shared" ca="1" si="119"/>
        <v>52500</v>
      </c>
    </row>
    <row r="736" spans="1:23" x14ac:dyDescent="0.25">
      <c r="A736" t="s">
        <v>139</v>
      </c>
      <c r="B736" t="s">
        <v>6</v>
      </c>
      <c r="C736" t="s">
        <v>16</v>
      </c>
      <c r="D736" t="s">
        <v>17</v>
      </c>
      <c r="E736" t="s">
        <v>142</v>
      </c>
      <c r="F736" t="s">
        <v>146</v>
      </c>
      <c r="G736" t="s">
        <v>76</v>
      </c>
      <c r="K736" t="s">
        <v>63</v>
      </c>
      <c r="L736" t="s">
        <v>77</v>
      </c>
      <c r="M736" cm="1">
        <f t="array" aca="1" ref="M736" ca="1">INDEX([3]!data,_xlfn.XMATCH(_xlfn.CONCAT(
SUBSTITUTE($A736,LEFT($A736,FIND($C736,$A736)+LEN($C736)-1),),
$F736),
[3]!index),_xlfn.XMATCH($G736,[3]!header))</f>
        <v>8744228.4711687993</v>
      </c>
      <c r="N736">
        <f t="shared" ca="1" si="119"/>
        <v>8744228.4711687993</v>
      </c>
      <c r="O736">
        <f t="shared" ca="1" si="119"/>
        <v>8744228.4711687993</v>
      </c>
      <c r="P736">
        <f t="shared" ca="1" si="119"/>
        <v>8744228.4711687993</v>
      </c>
      <c r="Q736">
        <f t="shared" ca="1" si="119"/>
        <v>8744228.4711687993</v>
      </c>
      <c r="R736">
        <f t="shared" ca="1" si="119"/>
        <v>8744228.4711687993</v>
      </c>
      <c r="S736">
        <f t="shared" ca="1" si="119"/>
        <v>8744228.4711687993</v>
      </c>
      <c r="T736">
        <f t="shared" ca="1" si="119"/>
        <v>8744228.4711687993</v>
      </c>
      <c r="U736">
        <f t="shared" ca="1" si="119"/>
        <v>8744228.4711687993</v>
      </c>
      <c r="V736">
        <f t="shared" ca="1" si="119"/>
        <v>8744228.4711687993</v>
      </c>
      <c r="W736">
        <f t="shared" ca="1" si="119"/>
        <v>8744228.4711687993</v>
      </c>
    </row>
    <row r="737" spans="1:23" x14ac:dyDescent="0.25">
      <c r="A737" t="s">
        <v>139</v>
      </c>
      <c r="B737" t="s">
        <v>6</v>
      </c>
      <c r="C737" t="s">
        <v>16</v>
      </c>
      <c r="D737" t="s">
        <v>17</v>
      </c>
      <c r="E737" t="s">
        <v>142</v>
      </c>
      <c r="F737" t="s">
        <v>146</v>
      </c>
      <c r="G737" t="s">
        <v>78</v>
      </c>
      <c r="K737" t="s">
        <v>63</v>
      </c>
      <c r="L737" t="s">
        <v>77</v>
      </c>
      <c r="M737" cm="1">
        <f t="array" aca="1" ref="M737" ca="1">INDEX([3]!data,_xlfn.XMATCH(_xlfn.CONCAT(
SUBSTITUTE($A737,LEFT($A737,FIND($C737,$A737)+LEN($C737)-1),),
$F737),
[3]!index),_xlfn.XMATCH($G737,[3]!header))</f>
        <v>349435.62111726898</v>
      </c>
      <c r="N737">
        <f t="shared" ca="1" si="119"/>
        <v>349435.62111726898</v>
      </c>
      <c r="O737">
        <f t="shared" ca="1" si="119"/>
        <v>349435.62111726898</v>
      </c>
      <c r="P737">
        <f t="shared" ca="1" si="119"/>
        <v>349435.62111726898</v>
      </c>
      <c r="Q737">
        <f t="shared" ca="1" si="119"/>
        <v>349435.62111726898</v>
      </c>
      <c r="R737">
        <f t="shared" ca="1" si="119"/>
        <v>349435.62111726898</v>
      </c>
      <c r="S737">
        <f t="shared" ca="1" si="119"/>
        <v>349435.62111726898</v>
      </c>
      <c r="T737">
        <f t="shared" ca="1" si="119"/>
        <v>349435.62111726898</v>
      </c>
      <c r="U737">
        <f t="shared" ca="1" si="119"/>
        <v>349435.62111726898</v>
      </c>
      <c r="V737">
        <f t="shared" ca="1" si="119"/>
        <v>349435.62111726898</v>
      </c>
      <c r="W737">
        <f t="shared" ca="1" si="119"/>
        <v>349435.62111726898</v>
      </c>
    </row>
    <row r="738" spans="1:23" x14ac:dyDescent="0.25">
      <c r="A738" t="s">
        <v>139</v>
      </c>
      <c r="B738" t="s">
        <v>6</v>
      </c>
      <c r="C738" t="s">
        <v>16</v>
      </c>
      <c r="D738" t="s">
        <v>17</v>
      </c>
      <c r="E738" t="s">
        <v>142</v>
      </c>
      <c r="F738" t="s">
        <v>146</v>
      </c>
      <c r="G738" t="s">
        <v>18</v>
      </c>
      <c r="J738" t="s">
        <v>79</v>
      </c>
      <c r="K738" t="s">
        <v>80</v>
      </c>
      <c r="L738" t="str" cm="1">
        <f t="array" aca="1" ref="L738" ca="1">INDEX([3]!data_multi,_xlfn.XMATCH(_xlfn.CONCAT(
SUBSTITUTE($A738,LEFT($A738,FIND($C738,$A738)+LEN($C738)-1),),
$F738:$I738,
SUBSTITUTE($J738,LEFT($A738,FIND($C738,$A738)+LEN($C738)-1),)),
[3]!index_multi),_xlfn.XMATCH(L$2,[3]!header_multi))</f>
        <v>GJ</v>
      </c>
      <c r="M738" cm="1">
        <f t="array" aca="1" ref="M738" ca="1">INDEX([3]!data_multi,_xlfn.XMATCH(_xlfn.CONCAT(
SUBSTITUTE($A738,LEFT($A738,FIND($C738,$A738)+LEN($C738)-1),),
$F738:$I738,
SUBSTITUTE($J738,LEFT($A738,FIND($C738,$A738)+LEN($C738)-1),)),
[3]!index_multi),_xlfn.XMATCH(M$2,[3]!header_multi))</f>
        <v>0.38700000000000001</v>
      </c>
      <c r="N738">
        <f t="shared" ca="1" si="119"/>
        <v>0.38700000000000001</v>
      </c>
      <c r="O738">
        <f t="shared" ca="1" si="119"/>
        <v>0.38700000000000001</v>
      </c>
      <c r="P738">
        <f t="shared" ca="1" si="119"/>
        <v>0.38700000000000001</v>
      </c>
      <c r="Q738">
        <f t="shared" ca="1" si="119"/>
        <v>0.38700000000000001</v>
      </c>
      <c r="R738">
        <f t="shared" ca="1" si="119"/>
        <v>0.38700000000000001</v>
      </c>
      <c r="S738">
        <f t="shared" ca="1" si="119"/>
        <v>0.38700000000000001</v>
      </c>
      <c r="T738">
        <f t="shared" ca="1" si="119"/>
        <v>0.38700000000000001</v>
      </c>
      <c r="U738">
        <f t="shared" ca="1" si="119"/>
        <v>0.38700000000000001</v>
      </c>
      <c r="V738">
        <f t="shared" ca="1" si="119"/>
        <v>0.38700000000000001</v>
      </c>
      <c r="W738">
        <f t="shared" ca="1" si="119"/>
        <v>0.38700000000000001</v>
      </c>
    </row>
    <row r="739" spans="1:23" x14ac:dyDescent="0.25">
      <c r="A739" t="s">
        <v>139</v>
      </c>
      <c r="B739" t="s">
        <v>6</v>
      </c>
      <c r="C739" t="s">
        <v>16</v>
      </c>
      <c r="D739" t="s">
        <v>17</v>
      </c>
      <c r="E739" t="s">
        <v>142</v>
      </c>
      <c r="F739" t="s">
        <v>146</v>
      </c>
      <c r="G739" t="s">
        <v>18</v>
      </c>
      <c r="J739" t="s">
        <v>82</v>
      </c>
      <c r="K739" t="s">
        <v>80</v>
      </c>
      <c r="L739" t="str" cm="1">
        <f t="array" aca="1" ref="L739" ca="1">INDEX([3]!data_multi,_xlfn.XMATCH(_xlfn.CONCAT(
SUBSTITUTE($A739,LEFT($A739,FIND($C739,$A739)+LEN($C739)-1),),
$F739:$I739,
SUBSTITUTE($J739,LEFT($A739,FIND($C739,$A739)+LEN($C739)-1),)),
[3]!index_multi),_xlfn.XMATCH(L$2,[3]!header_multi))</f>
        <v>GJ</v>
      </c>
      <c r="M739" cm="1">
        <f t="array" aca="1" ref="M739" ca="1">INDEX([3]!data_multi,_xlfn.XMATCH(_xlfn.CONCAT(
SUBSTITUTE($A739,LEFT($A739,FIND($C739,$A739)+LEN($C739)-1),),
$F739:$I739,
SUBSTITUTE($J739,LEFT($A739,FIND($C739,$A739)+LEN($C739)-1),)),
[3]!index_multi),_xlfn.XMATCH(M$2,[3]!header_multi))</f>
        <v>2.6275200000000001</v>
      </c>
      <c r="N739">
        <f t="shared" ca="1" si="119"/>
        <v>2.6275200000000001</v>
      </c>
      <c r="O739">
        <f t="shared" ca="1" si="119"/>
        <v>2.6275200000000001</v>
      </c>
      <c r="P739">
        <f t="shared" ca="1" si="119"/>
        <v>2.6275200000000001</v>
      </c>
      <c r="Q739">
        <f t="shared" ca="1" si="119"/>
        <v>2.6275200000000001</v>
      </c>
      <c r="R739">
        <f t="shared" ca="1" si="119"/>
        <v>2.6275200000000001</v>
      </c>
      <c r="S739">
        <f t="shared" ca="1" si="119"/>
        <v>2.6275200000000001</v>
      </c>
      <c r="T739">
        <f t="shared" ca="1" si="119"/>
        <v>2.6275200000000001</v>
      </c>
      <c r="U739">
        <f t="shared" ca="1" si="119"/>
        <v>2.6275200000000001</v>
      </c>
      <c r="V739">
        <f t="shared" ca="1" si="119"/>
        <v>2.6275200000000001</v>
      </c>
      <c r="W739">
        <f t="shared" ca="1" si="119"/>
        <v>2.6275200000000001</v>
      </c>
    </row>
    <row r="740" spans="1:23" x14ac:dyDescent="0.25">
      <c r="A740" t="s">
        <v>139</v>
      </c>
      <c r="B740" t="s">
        <v>6</v>
      </c>
      <c r="C740" t="s">
        <v>16</v>
      </c>
      <c r="D740" t="s">
        <v>17</v>
      </c>
      <c r="E740" t="s">
        <v>142</v>
      </c>
      <c r="F740" t="s">
        <v>146</v>
      </c>
      <c r="G740" t="s">
        <v>18</v>
      </c>
      <c r="J740" t="s">
        <v>35</v>
      </c>
      <c r="K740" t="s">
        <v>80</v>
      </c>
      <c r="L740" t="str" cm="1">
        <f t="array" aca="1" ref="L740" ca="1">INDEX([3]!data_multi,_xlfn.XMATCH(_xlfn.CONCAT(
SUBSTITUTE($A740,LEFT($A740,FIND($C740,$A740)+LEN($C740)-1),),
$F740:$I740,
SUBSTITUTE($J740,LEFT($A740,FIND($C740,$A740)+LEN($C740)-1),)),
[3]!index_multi),_xlfn.XMATCH(L$2,[3]!header_multi))</f>
        <v>GJ</v>
      </c>
      <c r="M740" cm="1">
        <f t="array" aca="1" ref="M740" ca="1">INDEX([3]!data_multi,_xlfn.XMATCH(_xlfn.CONCAT(
SUBSTITUTE($A740,LEFT($A740,FIND($C740,$A740)+LEN($C740)-1),),
$F740:$I740,
SUBSTITUTE($J740,LEFT($A740,FIND($C740,$A740)+LEN($C740)-1),)),
[3]!index_multi),_xlfn.XMATCH(M$2,[3]!header_multi))</f>
        <v>3.9412799999999901</v>
      </c>
      <c r="N740">
        <f t="shared" ca="1" si="119"/>
        <v>3.9412799999999901</v>
      </c>
      <c r="O740">
        <f t="shared" ca="1" si="119"/>
        <v>3.9412799999999901</v>
      </c>
      <c r="P740">
        <f t="shared" ca="1" si="119"/>
        <v>3.9412799999999901</v>
      </c>
      <c r="Q740">
        <f t="shared" ca="1" si="119"/>
        <v>3.9412799999999901</v>
      </c>
      <c r="R740">
        <f t="shared" ca="1" si="119"/>
        <v>3.9412799999999901</v>
      </c>
      <c r="S740">
        <f t="shared" ca="1" si="119"/>
        <v>3.9412799999999901</v>
      </c>
      <c r="T740">
        <f t="shared" ca="1" si="119"/>
        <v>3.9412799999999901</v>
      </c>
      <c r="U740">
        <f t="shared" ca="1" si="119"/>
        <v>3.9412799999999901</v>
      </c>
      <c r="V740">
        <f t="shared" ca="1" si="119"/>
        <v>3.9412799999999901</v>
      </c>
      <c r="W740">
        <f t="shared" ca="1" si="119"/>
        <v>3.9412799999999901</v>
      </c>
    </row>
    <row r="741" spans="1:23" x14ac:dyDescent="0.25">
      <c r="A741" t="s">
        <v>140</v>
      </c>
      <c r="B741" t="s">
        <v>6</v>
      </c>
      <c r="C741" t="s">
        <v>16</v>
      </c>
      <c r="D741" t="s">
        <v>17</v>
      </c>
      <c r="E741" t="s">
        <v>147</v>
      </c>
      <c r="G741" t="s">
        <v>21</v>
      </c>
      <c r="K741" t="s">
        <v>22</v>
      </c>
      <c r="L741" t="str" cm="1">
        <f t="array" aca="1" ref="L741" ca="1">INDEX([1]!data,_xlfn.XMATCH(_xlfn.CONCAT(
SUBSTITUTE($A741,LEFT($A741,FIND($C741,$A741)+LEN($C741)-1),),
$F741:$I741,
SUBSTITUTE($J741,LEFT($A741,FIND($C741,$A741)+LEN($C741)-1),)),
[1]!index),_xlfn.XMATCH(L$2,[1]!header))</f>
        <v>tonne</v>
      </c>
    </row>
    <row r="742" spans="1:23" x14ac:dyDescent="0.25">
      <c r="A742" t="s">
        <v>140</v>
      </c>
      <c r="B742" t="s">
        <v>6</v>
      </c>
      <c r="C742" t="s">
        <v>16</v>
      </c>
      <c r="D742" t="s">
        <v>17</v>
      </c>
      <c r="E742" t="s">
        <v>147</v>
      </c>
      <c r="G742" t="s">
        <v>23</v>
      </c>
      <c r="H742" t="s">
        <v>61</v>
      </c>
    </row>
    <row r="743" spans="1:23" x14ac:dyDescent="0.25">
      <c r="A743" t="s">
        <v>140</v>
      </c>
      <c r="B743" t="s">
        <v>6</v>
      </c>
      <c r="C743" t="s">
        <v>16</v>
      </c>
      <c r="D743" t="s">
        <v>17</v>
      </c>
      <c r="E743" t="s">
        <v>147</v>
      </c>
      <c r="G743" t="s">
        <v>62</v>
      </c>
      <c r="K743" t="s">
        <v>63</v>
      </c>
      <c r="L743" t="s">
        <v>64</v>
      </c>
      <c r="M743" cm="1">
        <f t="array" aca="1" ref="M743" ca="1">INDEX([3]!data,_xlfn.XMATCH(_xlfn.CONCAT(
SUBSTITUTE($A743,LEFT($A743,FIND($C743,$A743)+LEN($C743)-1),),
$F743),
[3]!index),_xlfn.XMATCH($G743,[3]!header))</f>
        <v>0.35</v>
      </c>
      <c r="N743">
        <f t="shared" ref="N743:W744" ca="1" si="120">M743</f>
        <v>0.35</v>
      </c>
      <c r="O743">
        <f t="shared" ca="1" si="120"/>
        <v>0.35</v>
      </c>
      <c r="P743">
        <f t="shared" ca="1" si="120"/>
        <v>0.35</v>
      </c>
      <c r="Q743">
        <f t="shared" ca="1" si="120"/>
        <v>0.35</v>
      </c>
      <c r="R743">
        <f t="shared" ca="1" si="120"/>
        <v>0.35</v>
      </c>
      <c r="S743">
        <f t="shared" ca="1" si="120"/>
        <v>0.35</v>
      </c>
      <c r="T743">
        <f t="shared" ca="1" si="120"/>
        <v>0.35</v>
      </c>
      <c r="U743">
        <f t="shared" ca="1" si="120"/>
        <v>0.35</v>
      </c>
      <c r="V743">
        <f t="shared" ca="1" si="120"/>
        <v>0.35</v>
      </c>
      <c r="W743">
        <f t="shared" ca="1" si="120"/>
        <v>0.35</v>
      </c>
    </row>
    <row r="744" spans="1:23" x14ac:dyDescent="0.25">
      <c r="A744" t="s">
        <v>140</v>
      </c>
      <c r="B744" t="s">
        <v>6</v>
      </c>
      <c r="C744" t="s">
        <v>16</v>
      </c>
      <c r="D744" t="s">
        <v>17</v>
      </c>
      <c r="E744" t="s">
        <v>147</v>
      </c>
      <c r="G744" t="s">
        <v>65</v>
      </c>
      <c r="K744" t="s">
        <v>63</v>
      </c>
      <c r="M744" cm="1">
        <f t="array" aca="1" ref="M744" ca="1">INDEX([3]!data,_xlfn.XMATCH(_xlfn.CONCAT(
SUBSTITUTE($A744,LEFT($A744,FIND($C744,$A744)+LEN($C744)-1),),
$F744),
[3]!index),_xlfn.XMATCH($G744,[3]!header))</f>
        <v>10</v>
      </c>
      <c r="N744">
        <f t="shared" ca="1" si="120"/>
        <v>10</v>
      </c>
      <c r="O744">
        <f t="shared" ca="1" si="120"/>
        <v>10</v>
      </c>
      <c r="P744">
        <f t="shared" ca="1" si="120"/>
        <v>10</v>
      </c>
      <c r="Q744">
        <f t="shared" ca="1" si="120"/>
        <v>10</v>
      </c>
      <c r="R744">
        <f t="shared" ca="1" si="120"/>
        <v>10</v>
      </c>
      <c r="S744">
        <f t="shared" ca="1" si="120"/>
        <v>10</v>
      </c>
      <c r="T744">
        <f t="shared" ca="1" si="120"/>
        <v>10</v>
      </c>
      <c r="U744">
        <f t="shared" ca="1" si="120"/>
        <v>10</v>
      </c>
      <c r="V744">
        <f t="shared" ca="1" si="120"/>
        <v>10</v>
      </c>
      <c r="W744">
        <f t="shared" ca="1" si="120"/>
        <v>10</v>
      </c>
    </row>
    <row r="745" spans="1:23" x14ac:dyDescent="0.25">
      <c r="A745" t="s">
        <v>140</v>
      </c>
      <c r="B745" t="s">
        <v>6</v>
      </c>
      <c r="C745" t="s">
        <v>16</v>
      </c>
      <c r="D745" t="s">
        <v>17</v>
      </c>
      <c r="E745" t="s">
        <v>147</v>
      </c>
      <c r="F745" t="s">
        <v>148</v>
      </c>
      <c r="G745" t="s">
        <v>7</v>
      </c>
    </row>
    <row r="746" spans="1:23" x14ac:dyDescent="0.25">
      <c r="A746" t="s">
        <v>140</v>
      </c>
      <c r="B746" t="s">
        <v>6</v>
      </c>
      <c r="C746" t="s">
        <v>16</v>
      </c>
      <c r="D746" t="s">
        <v>17</v>
      </c>
      <c r="E746" t="s">
        <v>147</v>
      </c>
      <c r="F746" t="s">
        <v>148</v>
      </c>
      <c r="G746" t="s">
        <v>67</v>
      </c>
      <c r="K746" t="s">
        <v>63</v>
      </c>
      <c r="L746" t="s">
        <v>68</v>
      </c>
      <c r="M746" cm="1">
        <f t="array" aca="1" ref="M746" ca="1">INDEX([3]!data,_xlfn.XMATCH(_xlfn.CONCAT(
SUBSTITUTE($A746,LEFT($A746,FIND($C746,$A746)+LEN($C746)-1),),
$F746),
[3]!index),_xlfn.XMATCH($G746,[3]!header))</f>
        <v>1980</v>
      </c>
      <c r="N746">
        <f t="shared" ref="N746:W748" ca="1" si="121">M746</f>
        <v>1980</v>
      </c>
      <c r="O746">
        <f t="shared" ca="1" si="121"/>
        <v>1980</v>
      </c>
      <c r="P746">
        <f t="shared" ca="1" si="121"/>
        <v>1980</v>
      </c>
      <c r="Q746">
        <f t="shared" ca="1" si="121"/>
        <v>1980</v>
      </c>
      <c r="R746">
        <f t="shared" ca="1" si="121"/>
        <v>1980</v>
      </c>
      <c r="S746">
        <f t="shared" ca="1" si="121"/>
        <v>1980</v>
      </c>
      <c r="T746">
        <f t="shared" ca="1" si="121"/>
        <v>1980</v>
      </c>
      <c r="U746">
        <f t="shared" ca="1" si="121"/>
        <v>1980</v>
      </c>
      <c r="V746">
        <f t="shared" ca="1" si="121"/>
        <v>1980</v>
      </c>
      <c r="W746">
        <f t="shared" ca="1" si="121"/>
        <v>1980</v>
      </c>
    </row>
    <row r="747" spans="1:23" x14ac:dyDescent="0.25">
      <c r="A747" t="s">
        <v>140</v>
      </c>
      <c r="B747" t="s">
        <v>6</v>
      </c>
      <c r="C747" t="s">
        <v>16</v>
      </c>
      <c r="D747" t="s">
        <v>17</v>
      </c>
      <c r="E747" t="s">
        <v>147</v>
      </c>
      <c r="F747" t="s">
        <v>148</v>
      </c>
      <c r="G747" t="s">
        <v>69</v>
      </c>
      <c r="K747" t="s">
        <v>63</v>
      </c>
      <c r="L747" t="s">
        <v>68</v>
      </c>
      <c r="M747" cm="1">
        <f t="array" aca="1" ref="M747" ca="1">INDEX([3]!data,_xlfn.XMATCH(_xlfn.CONCAT(
SUBSTITUTE($A747,LEFT($A747,FIND($C747,$A747)+LEN($C747)-1),),
$F747),
[3]!index),_xlfn.XMATCH($G747,[3]!header))</f>
        <v>2101</v>
      </c>
      <c r="N747">
        <f t="shared" ca="1" si="121"/>
        <v>2101</v>
      </c>
      <c r="O747">
        <f t="shared" ca="1" si="121"/>
        <v>2101</v>
      </c>
      <c r="P747">
        <f t="shared" ca="1" si="121"/>
        <v>2101</v>
      </c>
      <c r="Q747">
        <f t="shared" ca="1" si="121"/>
        <v>2101</v>
      </c>
      <c r="R747">
        <f t="shared" ca="1" si="121"/>
        <v>2101</v>
      </c>
      <c r="S747">
        <f t="shared" ca="1" si="121"/>
        <v>2101</v>
      </c>
      <c r="T747">
        <f t="shared" ca="1" si="121"/>
        <v>2101</v>
      </c>
      <c r="U747">
        <f t="shared" ca="1" si="121"/>
        <v>2101</v>
      </c>
      <c r="V747">
        <f t="shared" ca="1" si="121"/>
        <v>2101</v>
      </c>
      <c r="W747">
        <f t="shared" ca="1" si="121"/>
        <v>2101</v>
      </c>
    </row>
    <row r="748" spans="1:23" x14ac:dyDescent="0.25">
      <c r="A748" t="s">
        <v>140</v>
      </c>
      <c r="B748" t="s">
        <v>6</v>
      </c>
      <c r="C748" t="s">
        <v>16</v>
      </c>
      <c r="D748" t="s">
        <v>17</v>
      </c>
      <c r="E748" t="s">
        <v>147</v>
      </c>
      <c r="F748" t="s">
        <v>148</v>
      </c>
      <c r="G748" t="s">
        <v>70</v>
      </c>
      <c r="K748" t="s">
        <v>63</v>
      </c>
      <c r="L748" t="s">
        <v>71</v>
      </c>
      <c r="M748" cm="1">
        <f t="array" aca="1" ref="M748" ca="1">INDEX([3]!data,_xlfn.XMATCH(_xlfn.CONCAT(
SUBSTITUTE($A748,LEFT($A748,FIND($C748,$A748)+LEN($C748)-1),),
$F748),
[3]!index),_xlfn.XMATCH($G748,[3]!header))</f>
        <v>20</v>
      </c>
      <c r="N748">
        <f t="shared" ca="1" si="121"/>
        <v>20</v>
      </c>
      <c r="O748">
        <f t="shared" ca="1" si="121"/>
        <v>20</v>
      </c>
      <c r="P748">
        <f t="shared" ca="1" si="121"/>
        <v>20</v>
      </c>
      <c r="Q748">
        <f t="shared" ca="1" si="121"/>
        <v>20</v>
      </c>
      <c r="R748">
        <f t="shared" ca="1" si="121"/>
        <v>20</v>
      </c>
      <c r="S748">
        <f t="shared" ca="1" si="121"/>
        <v>20</v>
      </c>
      <c r="T748">
        <f t="shared" ca="1" si="121"/>
        <v>20</v>
      </c>
      <c r="U748">
        <f t="shared" ca="1" si="121"/>
        <v>20</v>
      </c>
      <c r="V748">
        <f t="shared" ca="1" si="121"/>
        <v>20</v>
      </c>
      <c r="W748">
        <f t="shared" ca="1" si="121"/>
        <v>20</v>
      </c>
    </row>
    <row r="749" spans="1:23" x14ac:dyDescent="0.25">
      <c r="A749" t="s">
        <v>140</v>
      </c>
      <c r="B749" t="s">
        <v>6</v>
      </c>
      <c r="C749" t="s">
        <v>16</v>
      </c>
      <c r="D749" t="s">
        <v>17</v>
      </c>
      <c r="E749" t="s">
        <v>147</v>
      </c>
      <c r="F749" t="s">
        <v>148</v>
      </c>
      <c r="G749" t="s">
        <v>72</v>
      </c>
      <c r="K749" t="s">
        <v>73</v>
      </c>
      <c r="L749" t="s">
        <v>64</v>
      </c>
      <c r="M749" cm="1">
        <f t="array" aca="1" ref="M749" ca="1">INDEX([3]!data,_xlfn.XMATCH(_xlfn.CONCAT(
SUBSTITUTE($A749,LEFT($A749,FIND($C749,$A749)+LEN($C749)-1),),
$F749),
[3]!index),_xlfn.XMATCH(_xlfn.CONCAT($C749,$G749),[3]!header))</f>
        <v>1</v>
      </c>
    </row>
    <row r="750" spans="1:23" x14ac:dyDescent="0.25">
      <c r="A750" t="s">
        <v>140</v>
      </c>
      <c r="B750" t="s">
        <v>6</v>
      </c>
      <c r="C750" t="s">
        <v>16</v>
      </c>
      <c r="D750" t="s">
        <v>17</v>
      </c>
      <c r="E750" t="s">
        <v>147</v>
      </c>
      <c r="F750" t="s">
        <v>148</v>
      </c>
      <c r="G750" t="s">
        <v>74</v>
      </c>
      <c r="K750" t="s">
        <v>63</v>
      </c>
      <c r="L750" t="s">
        <v>75</v>
      </c>
      <c r="M750" cm="1">
        <f t="array" aca="1" ref="M750" ca="1">INDEX([3]!data,_xlfn.XMATCH(_xlfn.CONCAT(
SUBSTITUTE($A750,LEFT($A750,FIND($C750,$A750)+LEN($C750)-1),),
$F750),
[3]!index),_xlfn.XMATCH($G750,[3]!header))</f>
        <v>52500</v>
      </c>
      <c r="N750">
        <f t="shared" ref="N750:W757" ca="1" si="122">M750</f>
        <v>52500</v>
      </c>
      <c r="O750">
        <f t="shared" ca="1" si="122"/>
        <v>52500</v>
      </c>
      <c r="P750">
        <f t="shared" ca="1" si="122"/>
        <v>52500</v>
      </c>
      <c r="Q750">
        <f t="shared" ca="1" si="122"/>
        <v>52500</v>
      </c>
      <c r="R750">
        <f t="shared" ca="1" si="122"/>
        <v>52500</v>
      </c>
      <c r="S750">
        <f t="shared" ca="1" si="122"/>
        <v>52500</v>
      </c>
      <c r="T750">
        <f t="shared" ca="1" si="122"/>
        <v>52500</v>
      </c>
      <c r="U750">
        <f t="shared" ca="1" si="122"/>
        <v>52500</v>
      </c>
      <c r="V750">
        <f t="shared" ca="1" si="122"/>
        <v>52500</v>
      </c>
      <c r="W750">
        <f t="shared" ca="1" si="122"/>
        <v>52500</v>
      </c>
    </row>
    <row r="751" spans="1:23" x14ac:dyDescent="0.25">
      <c r="A751" t="s">
        <v>140</v>
      </c>
      <c r="B751" t="s">
        <v>6</v>
      </c>
      <c r="C751" t="s">
        <v>16</v>
      </c>
      <c r="D751" t="s">
        <v>17</v>
      </c>
      <c r="E751" t="s">
        <v>147</v>
      </c>
      <c r="F751" t="s">
        <v>148</v>
      </c>
      <c r="G751" t="s">
        <v>76</v>
      </c>
      <c r="K751" t="s">
        <v>63</v>
      </c>
      <c r="L751" t="s">
        <v>77</v>
      </c>
      <c r="M751" cm="1">
        <f t="array" aca="1" ref="M751" ca="1">INDEX([3]!data,_xlfn.XMATCH(_xlfn.CONCAT(
SUBSTITUTE($A751,LEFT($A751,FIND($C751,$A751)+LEN($C751)-1),),
$F751),
[3]!index),_xlfn.XMATCH($G751,[3]!header))</f>
        <v>23855384.767470501</v>
      </c>
      <c r="N751">
        <f t="shared" ca="1" si="122"/>
        <v>23855384.767470501</v>
      </c>
      <c r="O751">
        <f t="shared" ca="1" si="122"/>
        <v>23855384.767470501</v>
      </c>
      <c r="P751">
        <f t="shared" ca="1" si="122"/>
        <v>23855384.767470501</v>
      </c>
      <c r="Q751">
        <f t="shared" ca="1" si="122"/>
        <v>23855384.767470501</v>
      </c>
      <c r="R751">
        <f t="shared" ca="1" si="122"/>
        <v>23855384.767470501</v>
      </c>
      <c r="S751">
        <f t="shared" ca="1" si="122"/>
        <v>23855384.767470501</v>
      </c>
      <c r="T751">
        <f t="shared" ca="1" si="122"/>
        <v>23855384.767470501</v>
      </c>
      <c r="U751">
        <f t="shared" ca="1" si="122"/>
        <v>23855384.767470501</v>
      </c>
      <c r="V751">
        <f t="shared" ca="1" si="122"/>
        <v>23855384.767470501</v>
      </c>
      <c r="W751">
        <f t="shared" ca="1" si="122"/>
        <v>23855384.767470501</v>
      </c>
    </row>
    <row r="752" spans="1:23" x14ac:dyDescent="0.25">
      <c r="A752" t="s">
        <v>140</v>
      </c>
      <c r="B752" t="s">
        <v>6</v>
      </c>
      <c r="C752" t="s">
        <v>16</v>
      </c>
      <c r="D752" t="s">
        <v>17</v>
      </c>
      <c r="E752" t="s">
        <v>147</v>
      </c>
      <c r="F752" t="s">
        <v>148</v>
      </c>
      <c r="G752" t="s">
        <v>78</v>
      </c>
      <c r="K752" t="s">
        <v>63</v>
      </c>
      <c r="L752" t="s">
        <v>77</v>
      </c>
      <c r="M752" cm="1">
        <f t="array" aca="1" ref="M752" ca="1">INDEX([3]!data,_xlfn.XMATCH(_xlfn.CONCAT(
SUBSTITUTE($A752,LEFT($A752,FIND($C752,$A752)+LEN($C752)-1),),
$F752),
[3]!index),_xlfn.XMATCH($G752,[3]!header))</f>
        <v>953929.354910239</v>
      </c>
      <c r="N752">
        <f t="shared" ca="1" si="122"/>
        <v>953929.354910239</v>
      </c>
      <c r="O752">
        <f t="shared" ca="1" si="122"/>
        <v>953929.354910239</v>
      </c>
      <c r="P752">
        <f t="shared" ca="1" si="122"/>
        <v>953929.354910239</v>
      </c>
      <c r="Q752">
        <f t="shared" ca="1" si="122"/>
        <v>953929.354910239</v>
      </c>
      <c r="R752">
        <f t="shared" ca="1" si="122"/>
        <v>953929.354910239</v>
      </c>
      <c r="S752">
        <f t="shared" ca="1" si="122"/>
        <v>953929.354910239</v>
      </c>
      <c r="T752">
        <f t="shared" ca="1" si="122"/>
        <v>953929.354910239</v>
      </c>
      <c r="U752">
        <f t="shared" ca="1" si="122"/>
        <v>953929.354910239</v>
      </c>
      <c r="V752">
        <f t="shared" ca="1" si="122"/>
        <v>953929.354910239</v>
      </c>
      <c r="W752">
        <f t="shared" ca="1" si="122"/>
        <v>953929.354910239</v>
      </c>
    </row>
    <row r="753" spans="1:23" x14ac:dyDescent="0.25">
      <c r="A753" t="s">
        <v>140</v>
      </c>
      <c r="B753" t="s">
        <v>6</v>
      </c>
      <c r="C753" t="s">
        <v>16</v>
      </c>
      <c r="D753" t="s">
        <v>17</v>
      </c>
      <c r="E753" t="s">
        <v>147</v>
      </c>
      <c r="F753" t="s">
        <v>148</v>
      </c>
      <c r="G753" t="s">
        <v>18</v>
      </c>
      <c r="J753" t="s">
        <v>90</v>
      </c>
      <c r="K753" t="s">
        <v>80</v>
      </c>
      <c r="L753" t="str" cm="1">
        <f t="array" aca="1" ref="L753" ca="1">INDEX([3]!data_multi,_xlfn.XMATCH(_xlfn.CONCAT(
SUBSTITUTE($A753,LEFT($A753,FIND($C753,$A753)+LEN($C753)-1),),
$F753:$I753,
SUBSTITUTE($J753,LEFT($A753,FIND($C753,$A753)+LEN($C753)-1),)),
[3]!index_multi),_xlfn.XMATCH(L$2,[3]!header_multi))</f>
        <v>GJ</v>
      </c>
      <c r="M753" cm="1">
        <f t="array" aca="1" ref="M753" ca="1">INDEX([3]!data_multi,_xlfn.XMATCH(_xlfn.CONCAT(
SUBSTITUTE($A753,LEFT($A753,FIND($C753,$A753)+LEN($C753)-1),),
$F753:$I753,
SUBSTITUTE($J753,LEFT($A753,FIND($C753,$A753)+LEN($C753)-1),)),
[3]!index_multi),_xlfn.XMATCH(M$2,[3]!header_multi))</f>
        <v>8.5999999999999993E-2</v>
      </c>
      <c r="N753">
        <f t="shared" ca="1" si="122"/>
        <v>8.5999999999999993E-2</v>
      </c>
      <c r="O753">
        <f t="shared" ca="1" si="122"/>
        <v>8.5999999999999993E-2</v>
      </c>
      <c r="P753">
        <f t="shared" ca="1" si="122"/>
        <v>8.5999999999999993E-2</v>
      </c>
      <c r="Q753">
        <f t="shared" ca="1" si="122"/>
        <v>8.5999999999999993E-2</v>
      </c>
      <c r="R753">
        <f t="shared" ca="1" si="122"/>
        <v>8.5999999999999993E-2</v>
      </c>
      <c r="S753">
        <f t="shared" ca="1" si="122"/>
        <v>8.5999999999999993E-2</v>
      </c>
      <c r="T753">
        <f t="shared" ca="1" si="122"/>
        <v>8.5999999999999993E-2</v>
      </c>
      <c r="U753">
        <f t="shared" ca="1" si="122"/>
        <v>8.5999999999999993E-2</v>
      </c>
      <c r="V753">
        <f t="shared" ca="1" si="122"/>
        <v>8.5999999999999993E-2</v>
      </c>
      <c r="W753">
        <f t="shared" ca="1" si="122"/>
        <v>8.5999999999999993E-2</v>
      </c>
    </row>
    <row r="754" spans="1:23" x14ac:dyDescent="0.25">
      <c r="A754" t="s">
        <v>140</v>
      </c>
      <c r="B754" t="s">
        <v>6</v>
      </c>
      <c r="C754" t="s">
        <v>16</v>
      </c>
      <c r="D754" t="s">
        <v>17</v>
      </c>
      <c r="E754" t="s">
        <v>147</v>
      </c>
      <c r="F754" t="s">
        <v>148</v>
      </c>
      <c r="G754" t="s">
        <v>18</v>
      </c>
      <c r="J754" t="s">
        <v>91</v>
      </c>
      <c r="K754" t="s">
        <v>80</v>
      </c>
      <c r="L754" t="str" cm="1">
        <f t="array" aca="1" ref="L754" ca="1">INDEX([3]!data_multi,_xlfn.XMATCH(_xlfn.CONCAT(
SUBSTITUTE($A754,LEFT($A754,FIND($C754,$A754)+LEN($C754)-1),),
$F754:$I754,
SUBSTITUTE($J754,LEFT($A754,FIND($C754,$A754)+LEN($C754)-1),)),
[3]!index_multi),_xlfn.XMATCH(L$2,[3]!header_multi))</f>
        <v>GJ</v>
      </c>
      <c r="M754" cm="1">
        <f t="array" aca="1" ref="M754" ca="1">INDEX([3]!data_multi,_xlfn.XMATCH(_xlfn.CONCAT(
SUBSTITUTE($A754,LEFT($A754,FIND($C754,$A754)+LEN($C754)-1),),
$F754:$I754,
SUBSTITUTE($J754,LEFT($A754,FIND($C754,$A754)+LEN($C754)-1),)),
[3]!index_multi),_xlfn.XMATCH(M$2,[3]!header_multi))</f>
        <v>3.6999999999999998E-2</v>
      </c>
      <c r="N754">
        <f t="shared" ca="1" si="122"/>
        <v>3.6999999999999998E-2</v>
      </c>
      <c r="O754">
        <f t="shared" ca="1" si="122"/>
        <v>3.6999999999999998E-2</v>
      </c>
      <c r="P754">
        <f t="shared" ca="1" si="122"/>
        <v>3.6999999999999998E-2</v>
      </c>
      <c r="Q754">
        <f t="shared" ca="1" si="122"/>
        <v>3.6999999999999998E-2</v>
      </c>
      <c r="R754">
        <f t="shared" ca="1" si="122"/>
        <v>3.6999999999999998E-2</v>
      </c>
      <c r="S754">
        <f t="shared" ca="1" si="122"/>
        <v>3.6999999999999998E-2</v>
      </c>
      <c r="T754">
        <f t="shared" ca="1" si="122"/>
        <v>3.6999999999999998E-2</v>
      </c>
      <c r="U754">
        <f t="shared" ca="1" si="122"/>
        <v>3.6999999999999998E-2</v>
      </c>
      <c r="V754">
        <f t="shared" ca="1" si="122"/>
        <v>3.6999999999999998E-2</v>
      </c>
      <c r="W754">
        <f t="shared" ca="1" si="122"/>
        <v>3.6999999999999998E-2</v>
      </c>
    </row>
    <row r="755" spans="1:23" x14ac:dyDescent="0.25">
      <c r="A755" t="s">
        <v>140</v>
      </c>
      <c r="B755" t="s">
        <v>6</v>
      </c>
      <c r="C755" t="s">
        <v>16</v>
      </c>
      <c r="D755" t="s">
        <v>17</v>
      </c>
      <c r="E755" t="s">
        <v>147</v>
      </c>
      <c r="F755" t="s">
        <v>148</v>
      </c>
      <c r="G755" t="s">
        <v>18</v>
      </c>
      <c r="J755" t="s">
        <v>92</v>
      </c>
      <c r="K755" t="s">
        <v>80</v>
      </c>
      <c r="L755" t="str" cm="1">
        <f t="array" aca="1" ref="L755" ca="1">INDEX([3]!data_multi,_xlfn.XMATCH(_xlfn.CONCAT(
SUBSTITUTE($A755,LEFT($A755,FIND($C755,$A755)+LEN($C755)-1),),
$F755:$I755,
SUBSTITUTE($J755,LEFT($A755,FIND($C755,$A755)+LEN($C755)-1),)),
[3]!index_multi),_xlfn.XMATCH(L$2,[3]!header_multi))</f>
        <v>GJ</v>
      </c>
      <c r="M755" cm="1">
        <f t="array" aca="1" ref="M755" ca="1">INDEX([3]!data_multi,_xlfn.XMATCH(_xlfn.CONCAT(
SUBSTITUTE($A755,LEFT($A755,FIND($C755,$A755)+LEN($C755)-1),),
$F755:$I755,
SUBSTITUTE($J755,LEFT($A755,FIND($C755,$A755)+LEN($C755)-1),)),
[3]!index_multi),_xlfn.XMATCH(M$2,[3]!header_multi))</f>
        <v>0.13500000000000001</v>
      </c>
      <c r="N755">
        <f t="shared" ca="1" si="122"/>
        <v>0.13500000000000001</v>
      </c>
      <c r="O755">
        <f t="shared" ca="1" si="122"/>
        <v>0.13500000000000001</v>
      </c>
      <c r="P755">
        <f t="shared" ca="1" si="122"/>
        <v>0.13500000000000001</v>
      </c>
      <c r="Q755">
        <f t="shared" ca="1" si="122"/>
        <v>0.13500000000000001</v>
      </c>
      <c r="R755">
        <f t="shared" ca="1" si="122"/>
        <v>0.13500000000000001</v>
      </c>
      <c r="S755">
        <f t="shared" ca="1" si="122"/>
        <v>0.13500000000000001</v>
      </c>
      <c r="T755">
        <f t="shared" ca="1" si="122"/>
        <v>0.13500000000000001</v>
      </c>
      <c r="U755">
        <f t="shared" ca="1" si="122"/>
        <v>0.13500000000000001</v>
      </c>
      <c r="V755">
        <f t="shared" ca="1" si="122"/>
        <v>0.13500000000000001</v>
      </c>
      <c r="W755">
        <f t="shared" ca="1" si="122"/>
        <v>0.13500000000000001</v>
      </c>
    </row>
    <row r="756" spans="1:23" x14ac:dyDescent="0.25">
      <c r="A756" t="s">
        <v>140</v>
      </c>
      <c r="B756" t="s">
        <v>6</v>
      </c>
      <c r="C756" t="s">
        <v>16</v>
      </c>
      <c r="D756" t="s">
        <v>17</v>
      </c>
      <c r="E756" t="s">
        <v>147</v>
      </c>
      <c r="F756" t="s">
        <v>148</v>
      </c>
      <c r="G756" t="s">
        <v>18</v>
      </c>
      <c r="J756" t="s">
        <v>79</v>
      </c>
      <c r="K756" t="s">
        <v>80</v>
      </c>
      <c r="L756" t="str" cm="1">
        <f t="array" aca="1" ref="L756" ca="1">INDEX([3]!data_multi,_xlfn.XMATCH(_xlfn.CONCAT(
SUBSTITUTE($A756,LEFT($A756,FIND($C756,$A756)+LEN($C756)-1),),
$F756:$I756,
SUBSTITUTE($J756,LEFT($A756,FIND($C756,$A756)+LEN($C756)-1),)),
[3]!index_multi),_xlfn.XMATCH(L$2,[3]!header_multi))</f>
        <v>GJ</v>
      </c>
      <c r="M756" cm="1">
        <f t="array" aca="1" ref="M756" ca="1">INDEX([3]!data_multi,_xlfn.XMATCH(_xlfn.CONCAT(
SUBSTITUTE($A756,LEFT($A756,FIND($C756,$A756)+LEN($C756)-1),),
$F756:$I756,
SUBSTITUTE($J756,LEFT($A756,FIND($C756,$A756)+LEN($C756)-1),)),
[3]!index_multi),_xlfn.XMATCH(M$2,[3]!header_multi))</f>
        <v>1.125</v>
      </c>
      <c r="N756">
        <f t="shared" ca="1" si="122"/>
        <v>1.125</v>
      </c>
      <c r="O756">
        <f t="shared" ca="1" si="122"/>
        <v>1.125</v>
      </c>
      <c r="P756">
        <f t="shared" ca="1" si="122"/>
        <v>1.125</v>
      </c>
      <c r="Q756">
        <f t="shared" ca="1" si="122"/>
        <v>1.125</v>
      </c>
      <c r="R756">
        <f t="shared" ca="1" si="122"/>
        <v>1.125</v>
      </c>
      <c r="S756">
        <f t="shared" ca="1" si="122"/>
        <v>1.125</v>
      </c>
      <c r="T756">
        <f t="shared" ca="1" si="122"/>
        <v>1.125</v>
      </c>
      <c r="U756">
        <f t="shared" ca="1" si="122"/>
        <v>1.125</v>
      </c>
      <c r="V756">
        <f t="shared" ca="1" si="122"/>
        <v>1.125</v>
      </c>
      <c r="W756">
        <f t="shared" ca="1" si="122"/>
        <v>1.125</v>
      </c>
    </row>
    <row r="757" spans="1:23" x14ac:dyDescent="0.25">
      <c r="A757" t="s">
        <v>140</v>
      </c>
      <c r="B757" t="s">
        <v>6</v>
      </c>
      <c r="C757" t="s">
        <v>16</v>
      </c>
      <c r="D757" t="s">
        <v>17</v>
      </c>
      <c r="E757" t="s">
        <v>147</v>
      </c>
      <c r="F757" t="s">
        <v>148</v>
      </c>
      <c r="G757" t="s">
        <v>18</v>
      </c>
      <c r="J757" t="s">
        <v>93</v>
      </c>
      <c r="K757" t="s">
        <v>80</v>
      </c>
      <c r="L757" t="str" cm="1">
        <f t="array" aca="1" ref="L757" ca="1">INDEX([3]!data_multi,_xlfn.XMATCH(_xlfn.CONCAT(
SUBSTITUTE($A757,LEFT($A757,FIND($C757,$A757)+LEN($C757)-1),),
$F757:$I757,
SUBSTITUTE($J757,LEFT($A757,FIND($C757,$A757)+LEN($C757)-1),)),
[3]!index_multi),_xlfn.XMATCH(L$2,[3]!header_multi))</f>
        <v>GJ</v>
      </c>
      <c r="M757" cm="1">
        <f t="array" aca="1" ref="M757" ca="1">INDEX([3]!data_multi,_xlfn.XMATCH(_xlfn.CONCAT(
SUBSTITUTE($A757,LEFT($A757,FIND($C757,$A757)+LEN($C757)-1),),
$F757:$I757,
SUBSTITUTE($J757,LEFT($A757,FIND($C757,$A757)+LEN($C757)-1),)),
[3]!index_multi),_xlfn.XMATCH(M$2,[3]!header_multi))</f>
        <v>1.4999999999999999E-2</v>
      </c>
      <c r="N757">
        <f t="shared" ca="1" si="122"/>
        <v>1.4999999999999999E-2</v>
      </c>
      <c r="O757">
        <f t="shared" ca="1" si="122"/>
        <v>1.4999999999999999E-2</v>
      </c>
      <c r="P757">
        <f t="shared" ca="1" si="122"/>
        <v>1.4999999999999999E-2</v>
      </c>
      <c r="Q757">
        <f t="shared" ca="1" si="122"/>
        <v>1.4999999999999999E-2</v>
      </c>
      <c r="R757">
        <f t="shared" ca="1" si="122"/>
        <v>1.4999999999999999E-2</v>
      </c>
      <c r="S757">
        <f t="shared" ca="1" si="122"/>
        <v>1.4999999999999999E-2</v>
      </c>
      <c r="T757">
        <f t="shared" ca="1" si="122"/>
        <v>1.4999999999999999E-2</v>
      </c>
      <c r="U757">
        <f t="shared" ca="1" si="122"/>
        <v>1.4999999999999999E-2</v>
      </c>
      <c r="V757">
        <f t="shared" ca="1" si="122"/>
        <v>1.4999999999999999E-2</v>
      </c>
      <c r="W757">
        <f t="shared" ca="1" si="122"/>
        <v>1.4999999999999999E-2</v>
      </c>
    </row>
    <row r="758" spans="1:23" x14ac:dyDescent="0.25">
      <c r="A758" t="s">
        <v>140</v>
      </c>
      <c r="B758" t="s">
        <v>6</v>
      </c>
      <c r="C758" t="s">
        <v>16</v>
      </c>
      <c r="D758" t="s">
        <v>17</v>
      </c>
      <c r="E758" t="s">
        <v>147</v>
      </c>
      <c r="F758" t="s">
        <v>149</v>
      </c>
      <c r="G758" t="s">
        <v>7</v>
      </c>
    </row>
    <row r="759" spans="1:23" x14ac:dyDescent="0.25">
      <c r="A759" t="s">
        <v>140</v>
      </c>
      <c r="B759" t="s">
        <v>6</v>
      </c>
      <c r="C759" t="s">
        <v>16</v>
      </c>
      <c r="D759" t="s">
        <v>17</v>
      </c>
      <c r="E759" t="s">
        <v>147</v>
      </c>
      <c r="F759" t="s">
        <v>149</v>
      </c>
      <c r="G759" t="s">
        <v>67</v>
      </c>
      <c r="K759" t="s">
        <v>63</v>
      </c>
      <c r="L759" t="s">
        <v>68</v>
      </c>
      <c r="M759" cm="1">
        <f t="array" aca="1" ref="M759" ca="1">INDEX([3]!data,_xlfn.XMATCH(_xlfn.CONCAT(
SUBSTITUTE($A759,LEFT($A759,FIND($C759,$A759)+LEN($C759)-1),),
$F759),
[3]!index),_xlfn.XMATCH($G759,[3]!header))</f>
        <v>1980</v>
      </c>
      <c r="N759">
        <f t="shared" ref="N759:W761" ca="1" si="123">M759</f>
        <v>1980</v>
      </c>
      <c r="O759">
        <f t="shared" ca="1" si="123"/>
        <v>1980</v>
      </c>
      <c r="P759">
        <f t="shared" ca="1" si="123"/>
        <v>1980</v>
      </c>
      <c r="Q759">
        <f t="shared" ca="1" si="123"/>
        <v>1980</v>
      </c>
      <c r="R759">
        <f t="shared" ca="1" si="123"/>
        <v>1980</v>
      </c>
      <c r="S759">
        <f t="shared" ca="1" si="123"/>
        <v>1980</v>
      </c>
      <c r="T759">
        <f t="shared" ca="1" si="123"/>
        <v>1980</v>
      </c>
      <c r="U759">
        <f t="shared" ca="1" si="123"/>
        <v>1980</v>
      </c>
      <c r="V759">
        <f t="shared" ca="1" si="123"/>
        <v>1980</v>
      </c>
      <c r="W759">
        <f t="shared" ca="1" si="123"/>
        <v>1980</v>
      </c>
    </row>
    <row r="760" spans="1:23" x14ac:dyDescent="0.25">
      <c r="A760" t="s">
        <v>140</v>
      </c>
      <c r="B760" t="s">
        <v>6</v>
      </c>
      <c r="C760" t="s">
        <v>16</v>
      </c>
      <c r="D760" t="s">
        <v>17</v>
      </c>
      <c r="E760" t="s">
        <v>147</v>
      </c>
      <c r="F760" t="s">
        <v>149</v>
      </c>
      <c r="G760" t="s">
        <v>69</v>
      </c>
      <c r="K760" t="s">
        <v>63</v>
      </c>
      <c r="L760" t="s">
        <v>68</v>
      </c>
      <c r="M760" cm="1">
        <f t="array" aca="1" ref="M760" ca="1">INDEX([3]!data,_xlfn.XMATCH(_xlfn.CONCAT(
SUBSTITUTE($A760,LEFT($A760,FIND($C760,$A760)+LEN($C760)-1),),
$F760),
[3]!index),_xlfn.XMATCH($G760,[3]!header))</f>
        <v>2101</v>
      </c>
      <c r="N760">
        <f t="shared" ca="1" si="123"/>
        <v>2101</v>
      </c>
      <c r="O760">
        <f t="shared" ca="1" si="123"/>
        <v>2101</v>
      </c>
      <c r="P760">
        <f t="shared" ca="1" si="123"/>
        <v>2101</v>
      </c>
      <c r="Q760">
        <f t="shared" ca="1" si="123"/>
        <v>2101</v>
      </c>
      <c r="R760">
        <f t="shared" ca="1" si="123"/>
        <v>2101</v>
      </c>
      <c r="S760">
        <f t="shared" ca="1" si="123"/>
        <v>2101</v>
      </c>
      <c r="T760">
        <f t="shared" ca="1" si="123"/>
        <v>2101</v>
      </c>
      <c r="U760">
        <f t="shared" ca="1" si="123"/>
        <v>2101</v>
      </c>
      <c r="V760">
        <f t="shared" ca="1" si="123"/>
        <v>2101</v>
      </c>
      <c r="W760">
        <f t="shared" ca="1" si="123"/>
        <v>2101</v>
      </c>
    </row>
    <row r="761" spans="1:23" x14ac:dyDescent="0.25">
      <c r="A761" t="s">
        <v>140</v>
      </c>
      <c r="B761" t="s">
        <v>6</v>
      </c>
      <c r="C761" t="s">
        <v>16</v>
      </c>
      <c r="D761" t="s">
        <v>17</v>
      </c>
      <c r="E761" t="s">
        <v>147</v>
      </c>
      <c r="F761" t="s">
        <v>149</v>
      </c>
      <c r="G761" t="s">
        <v>70</v>
      </c>
      <c r="K761" t="s">
        <v>63</v>
      </c>
      <c r="L761" t="s">
        <v>71</v>
      </c>
      <c r="M761" cm="1">
        <f t="array" aca="1" ref="M761" ca="1">INDEX([3]!data,_xlfn.XMATCH(_xlfn.CONCAT(
SUBSTITUTE($A761,LEFT($A761,FIND($C761,$A761)+LEN($C761)-1),),
$F761),
[3]!index),_xlfn.XMATCH($G761,[3]!header))</f>
        <v>20</v>
      </c>
      <c r="N761">
        <f t="shared" ca="1" si="123"/>
        <v>20</v>
      </c>
      <c r="O761">
        <f t="shared" ca="1" si="123"/>
        <v>20</v>
      </c>
      <c r="P761">
        <f t="shared" ca="1" si="123"/>
        <v>20</v>
      </c>
      <c r="Q761">
        <f t="shared" ca="1" si="123"/>
        <v>20</v>
      </c>
      <c r="R761">
        <f t="shared" ca="1" si="123"/>
        <v>20</v>
      </c>
      <c r="S761">
        <f t="shared" ca="1" si="123"/>
        <v>20</v>
      </c>
      <c r="T761">
        <f t="shared" ca="1" si="123"/>
        <v>20</v>
      </c>
      <c r="U761">
        <f t="shared" ca="1" si="123"/>
        <v>20</v>
      </c>
      <c r="V761">
        <f t="shared" ca="1" si="123"/>
        <v>20</v>
      </c>
      <c r="W761">
        <f t="shared" ca="1" si="123"/>
        <v>20</v>
      </c>
    </row>
    <row r="762" spans="1:23" x14ac:dyDescent="0.25">
      <c r="A762" t="s">
        <v>140</v>
      </c>
      <c r="B762" t="s">
        <v>6</v>
      </c>
      <c r="C762" t="s">
        <v>16</v>
      </c>
      <c r="D762" t="s">
        <v>17</v>
      </c>
      <c r="E762" t="s">
        <v>147</v>
      </c>
      <c r="F762" t="s">
        <v>149</v>
      </c>
      <c r="G762" t="s">
        <v>72</v>
      </c>
      <c r="K762" t="s">
        <v>73</v>
      </c>
      <c r="L762" t="s">
        <v>64</v>
      </c>
      <c r="M762" cm="1">
        <f t="array" aca="1" ref="M762" ca="1">INDEX([3]!data,_xlfn.XMATCH(_xlfn.CONCAT(
SUBSTITUTE($A762,LEFT($A762,FIND($C762,$A762)+LEN($C762)-1),),
$F762),
[3]!index),_xlfn.XMATCH(_xlfn.CONCAT($C762,$G762),[3]!header))</f>
        <v>0</v>
      </c>
    </row>
    <row r="763" spans="1:23" x14ac:dyDescent="0.25">
      <c r="A763" t="s">
        <v>140</v>
      </c>
      <c r="B763" t="s">
        <v>6</v>
      </c>
      <c r="C763" t="s">
        <v>16</v>
      </c>
      <c r="D763" t="s">
        <v>17</v>
      </c>
      <c r="E763" t="s">
        <v>147</v>
      </c>
      <c r="F763" t="s">
        <v>149</v>
      </c>
      <c r="G763" t="s">
        <v>74</v>
      </c>
      <c r="K763" t="s">
        <v>63</v>
      </c>
      <c r="L763" t="s">
        <v>75</v>
      </c>
      <c r="M763" cm="1">
        <f t="array" aca="1" ref="M763" ca="1">INDEX([3]!data,_xlfn.XMATCH(_xlfn.CONCAT(
SUBSTITUTE($A763,LEFT($A763,FIND($C763,$A763)+LEN($C763)-1),),
$F763),
[3]!index),_xlfn.XMATCH($G763,[3]!header))</f>
        <v>52500</v>
      </c>
      <c r="N763">
        <f t="shared" ref="N763:W770" ca="1" si="124">M763</f>
        <v>52500</v>
      </c>
      <c r="O763">
        <f t="shared" ca="1" si="124"/>
        <v>52500</v>
      </c>
      <c r="P763">
        <f t="shared" ca="1" si="124"/>
        <v>52500</v>
      </c>
      <c r="Q763">
        <f t="shared" ca="1" si="124"/>
        <v>52500</v>
      </c>
      <c r="R763">
        <f t="shared" ca="1" si="124"/>
        <v>52500</v>
      </c>
      <c r="S763">
        <f t="shared" ca="1" si="124"/>
        <v>52500</v>
      </c>
      <c r="T763">
        <f t="shared" ca="1" si="124"/>
        <v>52500</v>
      </c>
      <c r="U763">
        <f t="shared" ca="1" si="124"/>
        <v>52500</v>
      </c>
      <c r="V763">
        <f t="shared" ca="1" si="124"/>
        <v>52500</v>
      </c>
      <c r="W763">
        <f t="shared" ca="1" si="124"/>
        <v>52500</v>
      </c>
    </row>
    <row r="764" spans="1:23" x14ac:dyDescent="0.25">
      <c r="A764" t="s">
        <v>140</v>
      </c>
      <c r="B764" t="s">
        <v>6</v>
      </c>
      <c r="C764" t="s">
        <v>16</v>
      </c>
      <c r="D764" t="s">
        <v>17</v>
      </c>
      <c r="E764" t="s">
        <v>147</v>
      </c>
      <c r="F764" t="s">
        <v>149</v>
      </c>
      <c r="G764" t="s">
        <v>76</v>
      </c>
      <c r="K764" t="s">
        <v>63</v>
      </c>
      <c r="L764" t="s">
        <v>77</v>
      </c>
      <c r="M764" cm="1">
        <f t="array" aca="1" ref="M764" ca="1">INDEX([3]!data,_xlfn.XMATCH(_xlfn.CONCAT(
SUBSTITUTE($A764,LEFT($A764,FIND($C764,$A764)+LEN($C764)-1),),
$F764),
[3]!index),_xlfn.XMATCH($G764,[3]!header))</f>
        <v>29819230.959337901</v>
      </c>
      <c r="N764">
        <f t="shared" ca="1" si="124"/>
        <v>29819230.959337901</v>
      </c>
      <c r="O764">
        <f t="shared" ca="1" si="124"/>
        <v>29819230.959337901</v>
      </c>
      <c r="P764">
        <f t="shared" ca="1" si="124"/>
        <v>29819230.959337901</v>
      </c>
      <c r="Q764">
        <f t="shared" ca="1" si="124"/>
        <v>29819230.959337901</v>
      </c>
      <c r="R764">
        <f t="shared" ca="1" si="124"/>
        <v>29819230.959337901</v>
      </c>
      <c r="S764">
        <f t="shared" ca="1" si="124"/>
        <v>29819230.959337901</v>
      </c>
      <c r="T764">
        <f t="shared" ca="1" si="124"/>
        <v>29819230.959337901</v>
      </c>
      <c r="U764">
        <f t="shared" ca="1" si="124"/>
        <v>29819230.959337901</v>
      </c>
      <c r="V764">
        <f t="shared" ca="1" si="124"/>
        <v>29819230.959337901</v>
      </c>
      <c r="W764">
        <f t="shared" ca="1" si="124"/>
        <v>29819230.959337901</v>
      </c>
    </row>
    <row r="765" spans="1:23" x14ac:dyDescent="0.25">
      <c r="A765" t="s">
        <v>140</v>
      </c>
      <c r="B765" t="s">
        <v>6</v>
      </c>
      <c r="C765" t="s">
        <v>16</v>
      </c>
      <c r="D765" t="s">
        <v>17</v>
      </c>
      <c r="E765" t="s">
        <v>147</v>
      </c>
      <c r="F765" t="s">
        <v>149</v>
      </c>
      <c r="G765" t="s">
        <v>78</v>
      </c>
      <c r="K765" t="s">
        <v>63</v>
      </c>
      <c r="L765" t="s">
        <v>77</v>
      </c>
      <c r="M765" cm="1">
        <f t="array" aca="1" ref="M765" ca="1">INDEX([3]!data,_xlfn.XMATCH(_xlfn.CONCAT(
SUBSTITUTE($A765,LEFT($A765,FIND($C765,$A765)+LEN($C765)-1),),
$F765),
[3]!index),_xlfn.XMATCH($G765,[3]!header))</f>
        <v>1192411.6936377999</v>
      </c>
      <c r="N765">
        <f t="shared" ca="1" si="124"/>
        <v>1192411.6936377999</v>
      </c>
      <c r="O765">
        <f t="shared" ca="1" si="124"/>
        <v>1192411.6936377999</v>
      </c>
      <c r="P765">
        <f t="shared" ca="1" si="124"/>
        <v>1192411.6936377999</v>
      </c>
      <c r="Q765">
        <f t="shared" ca="1" si="124"/>
        <v>1192411.6936377999</v>
      </c>
      <c r="R765">
        <f t="shared" ca="1" si="124"/>
        <v>1192411.6936377999</v>
      </c>
      <c r="S765">
        <f t="shared" ca="1" si="124"/>
        <v>1192411.6936377999</v>
      </c>
      <c r="T765">
        <f t="shared" ca="1" si="124"/>
        <v>1192411.6936377999</v>
      </c>
      <c r="U765">
        <f t="shared" ca="1" si="124"/>
        <v>1192411.6936377999</v>
      </c>
      <c r="V765">
        <f t="shared" ca="1" si="124"/>
        <v>1192411.6936377999</v>
      </c>
      <c r="W765">
        <f t="shared" ca="1" si="124"/>
        <v>1192411.6936377999</v>
      </c>
    </row>
    <row r="766" spans="1:23" x14ac:dyDescent="0.25">
      <c r="A766" t="s">
        <v>140</v>
      </c>
      <c r="B766" t="s">
        <v>6</v>
      </c>
      <c r="C766" t="s">
        <v>16</v>
      </c>
      <c r="D766" t="s">
        <v>17</v>
      </c>
      <c r="E766" t="s">
        <v>147</v>
      </c>
      <c r="F766" t="s">
        <v>149</v>
      </c>
      <c r="G766" t="s">
        <v>18</v>
      </c>
      <c r="J766" t="s">
        <v>90</v>
      </c>
      <c r="K766" t="s">
        <v>80</v>
      </c>
      <c r="L766" t="str" cm="1">
        <f t="array" aca="1" ref="L766" ca="1">INDEX([3]!data_multi,_xlfn.XMATCH(_xlfn.CONCAT(
SUBSTITUTE($A766,LEFT($A766,FIND($C766,$A766)+LEN($C766)-1),),
$F766:$I766,
SUBSTITUTE($J766,LEFT($A766,FIND($C766,$A766)+LEN($C766)-1),)),
[3]!index_multi),_xlfn.XMATCH(L$2,[3]!header_multi))</f>
        <v>GJ</v>
      </c>
      <c r="M766" cm="1">
        <f t="array" aca="1" ref="M766" ca="1">INDEX([3]!data_multi,_xlfn.XMATCH(_xlfn.CONCAT(
SUBSTITUTE($A766,LEFT($A766,FIND($C766,$A766)+LEN($C766)-1),),
$F766:$I766,
SUBSTITUTE($J766,LEFT($A766,FIND($C766,$A766)+LEN($C766)-1),)),
[3]!index_multi),_xlfn.XMATCH(M$2,[3]!header_multi))</f>
        <v>8.5999999999999993E-2</v>
      </c>
      <c r="N766">
        <f t="shared" ca="1" si="124"/>
        <v>8.5999999999999993E-2</v>
      </c>
      <c r="O766">
        <f t="shared" ca="1" si="124"/>
        <v>8.5999999999999993E-2</v>
      </c>
      <c r="P766">
        <f t="shared" ca="1" si="124"/>
        <v>8.5999999999999993E-2</v>
      </c>
      <c r="Q766">
        <f t="shared" ca="1" si="124"/>
        <v>8.5999999999999993E-2</v>
      </c>
      <c r="R766">
        <f t="shared" ca="1" si="124"/>
        <v>8.5999999999999993E-2</v>
      </c>
      <c r="S766">
        <f t="shared" ca="1" si="124"/>
        <v>8.5999999999999993E-2</v>
      </c>
      <c r="T766">
        <f t="shared" ca="1" si="124"/>
        <v>8.5999999999999993E-2</v>
      </c>
      <c r="U766">
        <f t="shared" ca="1" si="124"/>
        <v>8.5999999999999993E-2</v>
      </c>
      <c r="V766">
        <f t="shared" ca="1" si="124"/>
        <v>8.5999999999999993E-2</v>
      </c>
      <c r="W766">
        <f t="shared" ca="1" si="124"/>
        <v>8.5999999999999993E-2</v>
      </c>
    </row>
    <row r="767" spans="1:23" x14ac:dyDescent="0.25">
      <c r="A767" t="s">
        <v>140</v>
      </c>
      <c r="B767" t="s">
        <v>6</v>
      </c>
      <c r="C767" t="s">
        <v>16</v>
      </c>
      <c r="D767" t="s">
        <v>17</v>
      </c>
      <c r="E767" t="s">
        <v>147</v>
      </c>
      <c r="F767" t="s">
        <v>149</v>
      </c>
      <c r="G767" t="s">
        <v>18</v>
      </c>
      <c r="J767" t="s">
        <v>91</v>
      </c>
      <c r="K767" t="s">
        <v>80</v>
      </c>
      <c r="L767" t="str" cm="1">
        <f t="array" aca="1" ref="L767" ca="1">INDEX([3]!data_multi,_xlfn.XMATCH(_xlfn.CONCAT(
SUBSTITUTE($A767,LEFT($A767,FIND($C767,$A767)+LEN($C767)-1),),
$F767:$I767,
SUBSTITUTE($J767,LEFT($A767,FIND($C767,$A767)+LEN($C767)-1),)),
[3]!index_multi),_xlfn.XMATCH(L$2,[3]!header_multi))</f>
        <v>GJ</v>
      </c>
      <c r="M767" cm="1">
        <f t="array" aca="1" ref="M767" ca="1">INDEX([3]!data_multi,_xlfn.XMATCH(_xlfn.CONCAT(
SUBSTITUTE($A767,LEFT($A767,FIND($C767,$A767)+LEN($C767)-1),),
$F767:$I767,
SUBSTITUTE($J767,LEFT($A767,FIND($C767,$A767)+LEN($C767)-1),)),
[3]!index_multi),_xlfn.XMATCH(M$2,[3]!header_multi))</f>
        <v>3.6999999999999998E-2</v>
      </c>
      <c r="N767">
        <f t="shared" ca="1" si="124"/>
        <v>3.6999999999999998E-2</v>
      </c>
      <c r="O767">
        <f t="shared" ca="1" si="124"/>
        <v>3.6999999999999998E-2</v>
      </c>
      <c r="P767">
        <f t="shared" ca="1" si="124"/>
        <v>3.6999999999999998E-2</v>
      </c>
      <c r="Q767">
        <f t="shared" ca="1" si="124"/>
        <v>3.6999999999999998E-2</v>
      </c>
      <c r="R767">
        <f t="shared" ca="1" si="124"/>
        <v>3.6999999999999998E-2</v>
      </c>
      <c r="S767">
        <f t="shared" ca="1" si="124"/>
        <v>3.6999999999999998E-2</v>
      </c>
      <c r="T767">
        <f t="shared" ca="1" si="124"/>
        <v>3.6999999999999998E-2</v>
      </c>
      <c r="U767">
        <f t="shared" ca="1" si="124"/>
        <v>3.6999999999999998E-2</v>
      </c>
      <c r="V767">
        <f t="shared" ca="1" si="124"/>
        <v>3.6999999999999998E-2</v>
      </c>
      <c r="W767">
        <f t="shared" ca="1" si="124"/>
        <v>3.6999999999999998E-2</v>
      </c>
    </row>
    <row r="768" spans="1:23" x14ac:dyDescent="0.25">
      <c r="A768" t="s">
        <v>140</v>
      </c>
      <c r="B768" t="s">
        <v>6</v>
      </c>
      <c r="C768" t="s">
        <v>16</v>
      </c>
      <c r="D768" t="s">
        <v>17</v>
      </c>
      <c r="E768" t="s">
        <v>147</v>
      </c>
      <c r="F768" t="s">
        <v>149</v>
      </c>
      <c r="G768" t="s">
        <v>18</v>
      </c>
      <c r="J768" t="s">
        <v>92</v>
      </c>
      <c r="K768" t="s">
        <v>80</v>
      </c>
      <c r="L768" t="str" cm="1">
        <f t="array" aca="1" ref="L768" ca="1">INDEX([3]!data_multi,_xlfn.XMATCH(_xlfn.CONCAT(
SUBSTITUTE($A768,LEFT($A768,FIND($C768,$A768)+LEN($C768)-1),),
$F768:$I768,
SUBSTITUTE($J768,LEFT($A768,FIND($C768,$A768)+LEN($C768)-1),)),
[3]!index_multi),_xlfn.XMATCH(L$2,[3]!header_multi))</f>
        <v>GJ</v>
      </c>
      <c r="M768" cm="1">
        <f t="array" aca="1" ref="M768" ca="1">INDEX([3]!data_multi,_xlfn.XMATCH(_xlfn.CONCAT(
SUBSTITUTE($A768,LEFT($A768,FIND($C768,$A768)+LEN($C768)-1),),
$F768:$I768,
SUBSTITUTE($J768,LEFT($A768,FIND($C768,$A768)+LEN($C768)-1),)),
[3]!index_multi),_xlfn.XMATCH(M$2,[3]!header_multi))</f>
        <v>0.13500000000000001</v>
      </c>
      <c r="N768">
        <f t="shared" ca="1" si="124"/>
        <v>0.13500000000000001</v>
      </c>
      <c r="O768">
        <f t="shared" ca="1" si="124"/>
        <v>0.13500000000000001</v>
      </c>
      <c r="P768">
        <f t="shared" ca="1" si="124"/>
        <v>0.13500000000000001</v>
      </c>
      <c r="Q768">
        <f t="shared" ca="1" si="124"/>
        <v>0.13500000000000001</v>
      </c>
      <c r="R768">
        <f t="shared" ca="1" si="124"/>
        <v>0.13500000000000001</v>
      </c>
      <c r="S768">
        <f t="shared" ca="1" si="124"/>
        <v>0.13500000000000001</v>
      </c>
      <c r="T768">
        <f t="shared" ca="1" si="124"/>
        <v>0.13500000000000001</v>
      </c>
      <c r="U768">
        <f t="shared" ca="1" si="124"/>
        <v>0.13500000000000001</v>
      </c>
      <c r="V768">
        <f t="shared" ca="1" si="124"/>
        <v>0.13500000000000001</v>
      </c>
      <c r="W768">
        <f t="shared" ca="1" si="124"/>
        <v>0.13500000000000001</v>
      </c>
    </row>
    <row r="769" spans="1:23" x14ac:dyDescent="0.25">
      <c r="A769" t="s">
        <v>140</v>
      </c>
      <c r="B769" t="s">
        <v>6</v>
      </c>
      <c r="C769" t="s">
        <v>16</v>
      </c>
      <c r="D769" t="s">
        <v>17</v>
      </c>
      <c r="E769" t="s">
        <v>147</v>
      </c>
      <c r="F769" t="s">
        <v>149</v>
      </c>
      <c r="G769" t="s">
        <v>18</v>
      </c>
      <c r="J769" t="s">
        <v>79</v>
      </c>
      <c r="K769" t="s">
        <v>80</v>
      </c>
      <c r="L769" t="str" cm="1">
        <f t="array" aca="1" ref="L769" ca="1">INDEX([3]!data_multi,_xlfn.XMATCH(_xlfn.CONCAT(
SUBSTITUTE($A769,LEFT($A769,FIND($C769,$A769)+LEN($C769)-1),),
$F769:$I769,
SUBSTITUTE($J769,LEFT($A769,FIND($C769,$A769)+LEN($C769)-1),)),
[3]!index_multi),_xlfn.XMATCH(L$2,[3]!header_multi))</f>
        <v>GJ</v>
      </c>
      <c r="M769" cm="1">
        <f t="array" aca="1" ref="M769" ca="1">INDEX([3]!data_multi,_xlfn.XMATCH(_xlfn.CONCAT(
SUBSTITUTE($A769,LEFT($A769,FIND($C769,$A769)+LEN($C769)-1),),
$F769:$I769,
SUBSTITUTE($J769,LEFT($A769,FIND($C769,$A769)+LEN($C769)-1),)),
[3]!index_multi),_xlfn.XMATCH(M$2,[3]!header_multi))</f>
        <v>0.83099999999999996</v>
      </c>
      <c r="N769">
        <f t="shared" ca="1" si="124"/>
        <v>0.83099999999999996</v>
      </c>
      <c r="O769">
        <f t="shared" ca="1" si="124"/>
        <v>0.83099999999999996</v>
      </c>
      <c r="P769">
        <f t="shared" ca="1" si="124"/>
        <v>0.83099999999999996</v>
      </c>
      <c r="Q769">
        <f t="shared" ca="1" si="124"/>
        <v>0.83099999999999996</v>
      </c>
      <c r="R769">
        <f t="shared" ca="1" si="124"/>
        <v>0.83099999999999996</v>
      </c>
      <c r="S769">
        <f t="shared" ca="1" si="124"/>
        <v>0.83099999999999996</v>
      </c>
      <c r="T769">
        <f t="shared" ca="1" si="124"/>
        <v>0.83099999999999996</v>
      </c>
      <c r="U769">
        <f t="shared" ca="1" si="124"/>
        <v>0.83099999999999996</v>
      </c>
      <c r="V769">
        <f t="shared" ca="1" si="124"/>
        <v>0.83099999999999996</v>
      </c>
      <c r="W769">
        <f t="shared" ca="1" si="124"/>
        <v>0.83099999999999996</v>
      </c>
    </row>
    <row r="770" spans="1:23" x14ac:dyDescent="0.25">
      <c r="A770" t="s">
        <v>140</v>
      </c>
      <c r="B770" t="s">
        <v>6</v>
      </c>
      <c r="C770" t="s">
        <v>16</v>
      </c>
      <c r="D770" t="s">
        <v>17</v>
      </c>
      <c r="E770" t="s">
        <v>147</v>
      </c>
      <c r="F770" t="s">
        <v>149</v>
      </c>
      <c r="G770" t="s">
        <v>18</v>
      </c>
      <c r="J770" t="s">
        <v>93</v>
      </c>
      <c r="K770" t="s">
        <v>80</v>
      </c>
      <c r="L770" t="str" cm="1">
        <f t="array" aca="1" ref="L770" ca="1">INDEX([3]!data_multi,_xlfn.XMATCH(_xlfn.CONCAT(
SUBSTITUTE($A770,LEFT($A770,FIND($C770,$A770)+LEN($C770)-1),),
$F770:$I770,
SUBSTITUTE($J770,LEFT($A770,FIND($C770,$A770)+LEN($C770)-1),)),
[3]!index_multi),_xlfn.XMATCH(L$2,[3]!header_multi))</f>
        <v>GJ</v>
      </c>
      <c r="M770" cm="1">
        <f t="array" aca="1" ref="M770" ca="1">INDEX([3]!data_multi,_xlfn.XMATCH(_xlfn.CONCAT(
SUBSTITUTE($A770,LEFT($A770,FIND($C770,$A770)+LEN($C770)-1),),
$F770:$I770,
SUBSTITUTE($J770,LEFT($A770,FIND($C770,$A770)+LEN($C770)-1),)),
[3]!index_multi),_xlfn.XMATCH(M$2,[3]!header_multi))</f>
        <v>1.4999999999999999E-2</v>
      </c>
      <c r="N770">
        <f t="shared" ca="1" si="124"/>
        <v>1.4999999999999999E-2</v>
      </c>
      <c r="O770">
        <f t="shared" ca="1" si="124"/>
        <v>1.4999999999999999E-2</v>
      </c>
      <c r="P770">
        <f t="shared" ca="1" si="124"/>
        <v>1.4999999999999999E-2</v>
      </c>
      <c r="Q770">
        <f t="shared" ca="1" si="124"/>
        <v>1.4999999999999999E-2</v>
      </c>
      <c r="R770">
        <f t="shared" ca="1" si="124"/>
        <v>1.4999999999999999E-2</v>
      </c>
      <c r="S770">
        <f t="shared" ca="1" si="124"/>
        <v>1.4999999999999999E-2</v>
      </c>
      <c r="T770">
        <f t="shared" ca="1" si="124"/>
        <v>1.4999999999999999E-2</v>
      </c>
      <c r="U770">
        <f t="shared" ca="1" si="124"/>
        <v>1.4999999999999999E-2</v>
      </c>
      <c r="V770">
        <f t="shared" ca="1" si="124"/>
        <v>1.4999999999999999E-2</v>
      </c>
      <c r="W770">
        <f t="shared" ca="1" si="124"/>
        <v>1.4999999999999999E-2</v>
      </c>
    </row>
    <row r="771" spans="1:23" x14ac:dyDescent="0.25">
      <c r="A771" t="s">
        <v>141</v>
      </c>
      <c r="B771" t="s">
        <v>6</v>
      </c>
      <c r="C771" t="s">
        <v>16</v>
      </c>
      <c r="D771" t="s">
        <v>17</v>
      </c>
      <c r="E771" t="s">
        <v>150</v>
      </c>
      <c r="G771" t="s">
        <v>21</v>
      </c>
      <c r="K771" t="s">
        <v>22</v>
      </c>
      <c r="L771" t="str" cm="1">
        <f t="array" aca="1" ref="L771" ca="1">INDEX([1]!data,_xlfn.XMATCH(_xlfn.CONCAT(
SUBSTITUTE($A771,LEFT($A771,FIND($C771,$A771)+LEN($C771)-1),),
$F771:$I771,
SUBSTITUTE($J771,LEFT($A771,FIND($C771,$A771)+LEN($C771)-1),)),
[1]!index),_xlfn.XMATCH(L$2,[1]!header))</f>
        <v>tonne</v>
      </c>
    </row>
    <row r="772" spans="1:23" x14ac:dyDescent="0.25">
      <c r="A772" t="s">
        <v>141</v>
      </c>
      <c r="B772" t="s">
        <v>6</v>
      </c>
      <c r="C772" t="s">
        <v>16</v>
      </c>
      <c r="D772" t="s">
        <v>17</v>
      </c>
      <c r="E772" t="s">
        <v>150</v>
      </c>
      <c r="G772" t="s">
        <v>23</v>
      </c>
      <c r="H772" t="s">
        <v>61</v>
      </c>
    </row>
    <row r="773" spans="1:23" x14ac:dyDescent="0.25">
      <c r="A773" t="s">
        <v>141</v>
      </c>
      <c r="B773" t="s">
        <v>6</v>
      </c>
      <c r="C773" t="s">
        <v>16</v>
      </c>
      <c r="D773" t="s">
        <v>17</v>
      </c>
      <c r="E773" t="s">
        <v>150</v>
      </c>
      <c r="G773" t="s">
        <v>62</v>
      </c>
      <c r="K773" t="s">
        <v>63</v>
      </c>
      <c r="L773" t="s">
        <v>64</v>
      </c>
      <c r="M773" cm="1">
        <f t="array" aca="1" ref="M773" ca="1">INDEX([3]!data,_xlfn.XMATCH(_xlfn.CONCAT(
SUBSTITUTE($A773,LEFT($A773,FIND($C773,$A773)+LEN($C773)-1),),
$F773),
[3]!index),_xlfn.XMATCH($G773,[3]!header))</f>
        <v>0.35</v>
      </c>
      <c r="N773">
        <f t="shared" ref="N773:W774" ca="1" si="125">M773</f>
        <v>0.35</v>
      </c>
      <c r="O773">
        <f t="shared" ca="1" si="125"/>
        <v>0.35</v>
      </c>
      <c r="P773">
        <f t="shared" ca="1" si="125"/>
        <v>0.35</v>
      </c>
      <c r="Q773">
        <f t="shared" ca="1" si="125"/>
        <v>0.35</v>
      </c>
      <c r="R773">
        <f t="shared" ca="1" si="125"/>
        <v>0.35</v>
      </c>
      <c r="S773">
        <f t="shared" ca="1" si="125"/>
        <v>0.35</v>
      </c>
      <c r="T773">
        <f t="shared" ca="1" si="125"/>
        <v>0.35</v>
      </c>
      <c r="U773">
        <f t="shared" ca="1" si="125"/>
        <v>0.35</v>
      </c>
      <c r="V773">
        <f t="shared" ca="1" si="125"/>
        <v>0.35</v>
      </c>
      <c r="W773">
        <f t="shared" ca="1" si="125"/>
        <v>0.35</v>
      </c>
    </row>
    <row r="774" spans="1:23" x14ac:dyDescent="0.25">
      <c r="A774" t="s">
        <v>141</v>
      </c>
      <c r="B774" t="s">
        <v>6</v>
      </c>
      <c r="C774" t="s">
        <v>16</v>
      </c>
      <c r="D774" t="s">
        <v>17</v>
      </c>
      <c r="E774" t="s">
        <v>150</v>
      </c>
      <c r="G774" t="s">
        <v>65</v>
      </c>
      <c r="K774" t="s">
        <v>63</v>
      </c>
      <c r="M774" cm="1">
        <f t="array" aca="1" ref="M774" ca="1">INDEX([3]!data,_xlfn.XMATCH(_xlfn.CONCAT(
SUBSTITUTE($A774,LEFT($A774,FIND($C774,$A774)+LEN($C774)-1),),
$F774),
[3]!index),_xlfn.XMATCH($G774,[3]!header))</f>
        <v>10</v>
      </c>
      <c r="N774">
        <f t="shared" ca="1" si="125"/>
        <v>10</v>
      </c>
      <c r="O774">
        <f t="shared" ca="1" si="125"/>
        <v>10</v>
      </c>
      <c r="P774">
        <f t="shared" ca="1" si="125"/>
        <v>10</v>
      </c>
      <c r="Q774">
        <f t="shared" ca="1" si="125"/>
        <v>10</v>
      </c>
      <c r="R774">
        <f t="shared" ca="1" si="125"/>
        <v>10</v>
      </c>
      <c r="S774">
        <f t="shared" ca="1" si="125"/>
        <v>10</v>
      </c>
      <c r="T774">
        <f t="shared" ca="1" si="125"/>
        <v>10</v>
      </c>
      <c r="U774">
        <f t="shared" ca="1" si="125"/>
        <v>10</v>
      </c>
      <c r="V774">
        <f t="shared" ca="1" si="125"/>
        <v>10</v>
      </c>
      <c r="W774">
        <f t="shared" ca="1" si="125"/>
        <v>10</v>
      </c>
    </row>
    <row r="775" spans="1:23" x14ac:dyDescent="0.25">
      <c r="A775" t="s">
        <v>141</v>
      </c>
      <c r="B775" t="s">
        <v>6</v>
      </c>
      <c r="C775" t="s">
        <v>16</v>
      </c>
      <c r="D775" t="s">
        <v>17</v>
      </c>
      <c r="E775" t="s">
        <v>150</v>
      </c>
      <c r="F775" t="s">
        <v>112</v>
      </c>
      <c r="G775" t="s">
        <v>7</v>
      </c>
    </row>
    <row r="776" spans="1:23" x14ac:dyDescent="0.25">
      <c r="A776" t="s">
        <v>141</v>
      </c>
      <c r="B776" t="s">
        <v>6</v>
      </c>
      <c r="C776" t="s">
        <v>16</v>
      </c>
      <c r="D776" t="s">
        <v>17</v>
      </c>
      <c r="E776" t="s">
        <v>150</v>
      </c>
      <c r="F776" t="s">
        <v>112</v>
      </c>
      <c r="G776" t="s">
        <v>67</v>
      </c>
      <c r="K776" t="s">
        <v>63</v>
      </c>
      <c r="L776" t="s">
        <v>68</v>
      </c>
      <c r="M776" cm="1">
        <f t="array" aca="1" ref="M776" ca="1">INDEX([3]!data,_xlfn.XMATCH(_xlfn.CONCAT(
SUBSTITUTE($A776,LEFT($A776,FIND($C776,$A776)+LEN($C776)-1),),
$F776),
[3]!index),_xlfn.XMATCH($G776,[3]!header))</f>
        <v>1980</v>
      </c>
      <c r="N776">
        <f t="shared" ref="N776:W778" ca="1" si="126">M776</f>
        <v>1980</v>
      </c>
      <c r="O776">
        <f t="shared" ca="1" si="126"/>
        <v>1980</v>
      </c>
      <c r="P776">
        <f t="shared" ca="1" si="126"/>
        <v>1980</v>
      </c>
      <c r="Q776">
        <f t="shared" ca="1" si="126"/>
        <v>1980</v>
      </c>
      <c r="R776">
        <f t="shared" ca="1" si="126"/>
        <v>1980</v>
      </c>
      <c r="S776">
        <f t="shared" ca="1" si="126"/>
        <v>1980</v>
      </c>
      <c r="T776">
        <f t="shared" ca="1" si="126"/>
        <v>1980</v>
      </c>
      <c r="U776">
        <f t="shared" ca="1" si="126"/>
        <v>1980</v>
      </c>
      <c r="V776">
        <f t="shared" ca="1" si="126"/>
        <v>1980</v>
      </c>
      <c r="W776">
        <f t="shared" ca="1" si="126"/>
        <v>1980</v>
      </c>
    </row>
    <row r="777" spans="1:23" x14ac:dyDescent="0.25">
      <c r="A777" t="s">
        <v>141</v>
      </c>
      <c r="B777" t="s">
        <v>6</v>
      </c>
      <c r="C777" t="s">
        <v>16</v>
      </c>
      <c r="D777" t="s">
        <v>17</v>
      </c>
      <c r="E777" t="s">
        <v>150</v>
      </c>
      <c r="F777" t="s">
        <v>112</v>
      </c>
      <c r="G777" t="s">
        <v>69</v>
      </c>
      <c r="K777" t="s">
        <v>63</v>
      </c>
      <c r="L777" t="s">
        <v>68</v>
      </c>
      <c r="M777" cm="1">
        <f t="array" aca="1" ref="M777" ca="1">INDEX([3]!data,_xlfn.XMATCH(_xlfn.CONCAT(
SUBSTITUTE($A777,LEFT($A777,FIND($C777,$A777)+LEN($C777)-1),),
$F777),
[3]!index),_xlfn.XMATCH($G777,[3]!header))</f>
        <v>2101</v>
      </c>
      <c r="N777">
        <f t="shared" ca="1" si="126"/>
        <v>2101</v>
      </c>
      <c r="O777">
        <f t="shared" ca="1" si="126"/>
        <v>2101</v>
      </c>
      <c r="P777">
        <f t="shared" ca="1" si="126"/>
        <v>2101</v>
      </c>
      <c r="Q777">
        <f t="shared" ca="1" si="126"/>
        <v>2101</v>
      </c>
      <c r="R777">
        <f t="shared" ca="1" si="126"/>
        <v>2101</v>
      </c>
      <c r="S777">
        <f t="shared" ca="1" si="126"/>
        <v>2101</v>
      </c>
      <c r="T777">
        <f t="shared" ca="1" si="126"/>
        <v>2101</v>
      </c>
      <c r="U777">
        <f t="shared" ca="1" si="126"/>
        <v>2101</v>
      </c>
      <c r="V777">
        <f t="shared" ca="1" si="126"/>
        <v>2101</v>
      </c>
      <c r="W777">
        <f t="shared" ca="1" si="126"/>
        <v>2101</v>
      </c>
    </row>
    <row r="778" spans="1:23" x14ac:dyDescent="0.25">
      <c r="A778" t="s">
        <v>141</v>
      </c>
      <c r="B778" t="s">
        <v>6</v>
      </c>
      <c r="C778" t="s">
        <v>16</v>
      </c>
      <c r="D778" t="s">
        <v>17</v>
      </c>
      <c r="E778" t="s">
        <v>150</v>
      </c>
      <c r="F778" t="s">
        <v>112</v>
      </c>
      <c r="G778" t="s">
        <v>70</v>
      </c>
      <c r="K778" t="s">
        <v>63</v>
      </c>
      <c r="L778" t="s">
        <v>71</v>
      </c>
      <c r="M778" cm="1">
        <f t="array" aca="1" ref="M778" ca="1">INDEX([3]!data,_xlfn.XMATCH(_xlfn.CONCAT(
SUBSTITUTE($A778,LEFT($A778,FIND($C778,$A778)+LEN($C778)-1),),
$F778),
[3]!index),_xlfn.XMATCH($G778,[3]!header))</f>
        <v>20</v>
      </c>
      <c r="N778">
        <f t="shared" ca="1" si="126"/>
        <v>20</v>
      </c>
      <c r="O778">
        <f t="shared" ca="1" si="126"/>
        <v>20</v>
      </c>
      <c r="P778">
        <f t="shared" ca="1" si="126"/>
        <v>20</v>
      </c>
      <c r="Q778">
        <f t="shared" ca="1" si="126"/>
        <v>20</v>
      </c>
      <c r="R778">
        <f t="shared" ca="1" si="126"/>
        <v>20</v>
      </c>
      <c r="S778">
        <f t="shared" ca="1" si="126"/>
        <v>20</v>
      </c>
      <c r="T778">
        <f t="shared" ca="1" si="126"/>
        <v>20</v>
      </c>
      <c r="U778">
        <f t="shared" ca="1" si="126"/>
        <v>20</v>
      </c>
      <c r="V778">
        <f t="shared" ca="1" si="126"/>
        <v>20</v>
      </c>
      <c r="W778">
        <f t="shared" ca="1" si="126"/>
        <v>20</v>
      </c>
    </row>
    <row r="779" spans="1:23" x14ac:dyDescent="0.25">
      <c r="A779" t="s">
        <v>141</v>
      </c>
      <c r="B779" t="s">
        <v>6</v>
      </c>
      <c r="C779" t="s">
        <v>16</v>
      </c>
      <c r="D779" t="s">
        <v>17</v>
      </c>
      <c r="E779" t="s">
        <v>150</v>
      </c>
      <c r="F779" t="s">
        <v>112</v>
      </c>
      <c r="G779" t="s">
        <v>72</v>
      </c>
      <c r="K779" t="s">
        <v>73</v>
      </c>
      <c r="L779" t="s">
        <v>64</v>
      </c>
      <c r="M779" cm="1">
        <f t="array" aca="1" ref="M779" ca="1">INDEX([3]!data,_xlfn.XMATCH(_xlfn.CONCAT(
SUBSTITUTE($A779,LEFT($A779,FIND($C779,$A779)+LEN($C779)-1),),
$F779),
[3]!index),_xlfn.XMATCH(_xlfn.CONCAT($C779,$G779),[3]!header))</f>
        <v>0.8</v>
      </c>
    </row>
    <row r="780" spans="1:23" x14ac:dyDescent="0.25">
      <c r="A780" t="s">
        <v>141</v>
      </c>
      <c r="B780" t="s">
        <v>6</v>
      </c>
      <c r="C780" t="s">
        <v>16</v>
      </c>
      <c r="D780" t="s">
        <v>17</v>
      </c>
      <c r="E780" t="s">
        <v>150</v>
      </c>
      <c r="F780" t="s">
        <v>112</v>
      </c>
      <c r="G780" t="s">
        <v>74</v>
      </c>
      <c r="K780" t="s">
        <v>63</v>
      </c>
      <c r="L780" t="s">
        <v>75</v>
      </c>
      <c r="M780" cm="1">
        <f t="array" aca="1" ref="M780" ca="1">INDEX([3]!data,_xlfn.XMATCH(_xlfn.CONCAT(
SUBSTITUTE($A780,LEFT($A780,FIND($C780,$A780)+LEN($C780)-1),),
$F780),
[3]!index),_xlfn.XMATCH($G780,[3]!header))</f>
        <v>290000</v>
      </c>
      <c r="N780">
        <f t="shared" ref="N780:W784" ca="1" si="127">M780</f>
        <v>290000</v>
      </c>
      <c r="O780">
        <f t="shared" ca="1" si="127"/>
        <v>290000</v>
      </c>
      <c r="P780">
        <f t="shared" ca="1" si="127"/>
        <v>290000</v>
      </c>
      <c r="Q780">
        <f t="shared" ca="1" si="127"/>
        <v>290000</v>
      </c>
      <c r="R780">
        <f t="shared" ca="1" si="127"/>
        <v>290000</v>
      </c>
      <c r="S780">
        <f t="shared" ca="1" si="127"/>
        <v>290000</v>
      </c>
      <c r="T780">
        <f t="shared" ca="1" si="127"/>
        <v>290000</v>
      </c>
      <c r="U780">
        <f t="shared" ca="1" si="127"/>
        <v>290000</v>
      </c>
      <c r="V780">
        <f t="shared" ca="1" si="127"/>
        <v>290000</v>
      </c>
      <c r="W780">
        <f t="shared" ca="1" si="127"/>
        <v>290000</v>
      </c>
    </row>
    <row r="781" spans="1:23" x14ac:dyDescent="0.25">
      <c r="A781" t="s">
        <v>141</v>
      </c>
      <c r="B781" t="s">
        <v>6</v>
      </c>
      <c r="C781" t="s">
        <v>16</v>
      </c>
      <c r="D781" t="s">
        <v>17</v>
      </c>
      <c r="E781" t="s">
        <v>150</v>
      </c>
      <c r="F781" t="s">
        <v>112</v>
      </c>
      <c r="G781" t="s">
        <v>76</v>
      </c>
      <c r="K781" t="s">
        <v>63</v>
      </c>
      <c r="L781" t="s">
        <v>77</v>
      </c>
      <c r="M781" cm="1">
        <f t="array" aca="1" ref="M781" ca="1">INDEX([3]!data,_xlfn.XMATCH(_xlfn.CONCAT(
SUBSTITUTE($A781,LEFT($A781,FIND($C781,$A781)+LEN($C781)-1),),
$F781),
[3]!index),_xlfn.XMATCH($G781,[3]!header))</f>
        <v>37184652.515241697</v>
      </c>
      <c r="N781">
        <f t="shared" ca="1" si="127"/>
        <v>37184652.515241697</v>
      </c>
      <c r="O781">
        <f t="shared" ca="1" si="127"/>
        <v>37184652.515241697</v>
      </c>
      <c r="P781">
        <f t="shared" ca="1" si="127"/>
        <v>37184652.515241697</v>
      </c>
      <c r="Q781">
        <f t="shared" ca="1" si="127"/>
        <v>37184652.515241697</v>
      </c>
      <c r="R781">
        <f t="shared" ca="1" si="127"/>
        <v>37184652.515241697</v>
      </c>
      <c r="S781">
        <f t="shared" ca="1" si="127"/>
        <v>37184652.515241697</v>
      </c>
      <c r="T781">
        <f t="shared" ca="1" si="127"/>
        <v>37184652.515241697</v>
      </c>
      <c r="U781">
        <f t="shared" ca="1" si="127"/>
        <v>37184652.515241697</v>
      </c>
      <c r="V781">
        <f t="shared" ca="1" si="127"/>
        <v>37184652.515241697</v>
      </c>
      <c r="W781">
        <f t="shared" ca="1" si="127"/>
        <v>37184652.515241697</v>
      </c>
    </row>
    <row r="782" spans="1:23" x14ac:dyDescent="0.25">
      <c r="A782" t="s">
        <v>141</v>
      </c>
      <c r="B782" t="s">
        <v>6</v>
      </c>
      <c r="C782" t="s">
        <v>16</v>
      </c>
      <c r="D782" t="s">
        <v>17</v>
      </c>
      <c r="E782" t="s">
        <v>150</v>
      </c>
      <c r="F782" t="s">
        <v>112</v>
      </c>
      <c r="G782" t="s">
        <v>78</v>
      </c>
      <c r="K782" t="s">
        <v>63</v>
      </c>
      <c r="L782" t="s">
        <v>77</v>
      </c>
      <c r="M782" cm="1">
        <f t="array" aca="1" ref="M782" ca="1">INDEX([3]!data,_xlfn.XMATCH(_xlfn.CONCAT(
SUBSTITUTE($A782,LEFT($A782,FIND($C782,$A782)+LEN($C782)-1),),
$F782),
[3]!index),_xlfn.XMATCH($G782,[3]!header))</f>
        <v>1487386.1006096599</v>
      </c>
      <c r="N782">
        <f t="shared" ca="1" si="127"/>
        <v>1487386.1006096599</v>
      </c>
      <c r="O782">
        <f t="shared" ca="1" si="127"/>
        <v>1487386.1006096599</v>
      </c>
      <c r="P782">
        <f t="shared" ca="1" si="127"/>
        <v>1487386.1006096599</v>
      </c>
      <c r="Q782">
        <f t="shared" ca="1" si="127"/>
        <v>1487386.1006096599</v>
      </c>
      <c r="R782">
        <f t="shared" ca="1" si="127"/>
        <v>1487386.1006096599</v>
      </c>
      <c r="S782">
        <f t="shared" ca="1" si="127"/>
        <v>1487386.1006096599</v>
      </c>
      <c r="T782">
        <f t="shared" ca="1" si="127"/>
        <v>1487386.1006096599</v>
      </c>
      <c r="U782">
        <f t="shared" ca="1" si="127"/>
        <v>1487386.1006096599</v>
      </c>
      <c r="V782">
        <f t="shared" ca="1" si="127"/>
        <v>1487386.1006096599</v>
      </c>
      <c r="W782">
        <f t="shared" ca="1" si="127"/>
        <v>1487386.1006096599</v>
      </c>
    </row>
    <row r="783" spans="1:23" x14ac:dyDescent="0.25">
      <c r="A783" t="s">
        <v>141</v>
      </c>
      <c r="B783" t="s">
        <v>6</v>
      </c>
      <c r="C783" t="s">
        <v>16</v>
      </c>
      <c r="D783" t="s">
        <v>17</v>
      </c>
      <c r="E783" t="s">
        <v>150</v>
      </c>
      <c r="F783" t="s">
        <v>112</v>
      </c>
      <c r="G783" t="s">
        <v>18</v>
      </c>
      <c r="J783" t="s">
        <v>92</v>
      </c>
      <c r="K783" t="s">
        <v>80</v>
      </c>
      <c r="L783" t="str" cm="1">
        <f t="array" aca="1" ref="L783" ca="1">INDEX([3]!data_multi,_xlfn.XMATCH(_xlfn.CONCAT(
SUBSTITUTE($A783,LEFT($A783,FIND($C783,$A783)+LEN($C783)-1),),
$F783:$I783,
SUBSTITUTE($J783,LEFT($A783,FIND($C783,$A783)+LEN($C783)-1),)),
[3]!index_multi),_xlfn.XMATCH(L$2,[3]!header_multi))</f>
        <v>GJ</v>
      </c>
      <c r="M783" cm="1">
        <f t="array" aca="1" ref="M783" ca="1">INDEX([3]!data_multi,_xlfn.XMATCH(_xlfn.CONCAT(
SUBSTITUTE($A783,LEFT($A783,FIND($C783,$A783)+LEN($C783)-1),),
$F783:$I783,
SUBSTITUTE($J783,LEFT($A783,FIND($C783,$A783)+LEN($C783)-1),)),
[3]!index_multi),_xlfn.XMATCH(M$2,[3]!header_multi))</f>
        <v>6.4000000000000001E-2</v>
      </c>
      <c r="N783">
        <f t="shared" ca="1" si="127"/>
        <v>6.4000000000000001E-2</v>
      </c>
      <c r="O783">
        <f t="shared" ca="1" si="127"/>
        <v>6.4000000000000001E-2</v>
      </c>
      <c r="P783">
        <f t="shared" ca="1" si="127"/>
        <v>6.4000000000000001E-2</v>
      </c>
      <c r="Q783">
        <f t="shared" ca="1" si="127"/>
        <v>6.4000000000000001E-2</v>
      </c>
      <c r="R783">
        <f t="shared" ca="1" si="127"/>
        <v>6.4000000000000001E-2</v>
      </c>
      <c r="S783">
        <f t="shared" ca="1" si="127"/>
        <v>6.4000000000000001E-2</v>
      </c>
      <c r="T783">
        <f t="shared" ca="1" si="127"/>
        <v>6.4000000000000001E-2</v>
      </c>
      <c r="U783">
        <f t="shared" ca="1" si="127"/>
        <v>6.4000000000000001E-2</v>
      </c>
      <c r="V783">
        <f t="shared" ca="1" si="127"/>
        <v>6.4000000000000001E-2</v>
      </c>
      <c r="W783">
        <f t="shared" ca="1" si="127"/>
        <v>6.4000000000000001E-2</v>
      </c>
    </row>
    <row r="784" spans="1:23" x14ac:dyDescent="0.25">
      <c r="A784" t="s">
        <v>141</v>
      </c>
      <c r="B784" t="s">
        <v>6</v>
      </c>
      <c r="C784" t="s">
        <v>16</v>
      </c>
      <c r="D784" t="s">
        <v>17</v>
      </c>
      <c r="E784" t="s">
        <v>150</v>
      </c>
      <c r="F784" t="s">
        <v>112</v>
      </c>
      <c r="G784" t="s">
        <v>18</v>
      </c>
      <c r="J784" t="s">
        <v>79</v>
      </c>
      <c r="K784" t="s">
        <v>80</v>
      </c>
      <c r="L784" t="str" cm="1">
        <f t="array" aca="1" ref="L784" ca="1">INDEX([3]!data_multi,_xlfn.XMATCH(_xlfn.CONCAT(
SUBSTITUTE($A784,LEFT($A784,FIND($C784,$A784)+LEN($C784)-1),),
$F784:$I784,
SUBSTITUTE($J784,LEFT($A784,FIND($C784,$A784)+LEN($C784)-1),)),
[3]!index_multi),_xlfn.XMATCH(L$2,[3]!header_multi))</f>
        <v>GJ</v>
      </c>
      <c r="M784" cm="1">
        <f t="array" aca="1" ref="M784" ca="1">INDEX([3]!data_multi,_xlfn.XMATCH(_xlfn.CONCAT(
SUBSTITUTE($A784,LEFT($A784,FIND($C784,$A784)+LEN($C784)-1),),
$F784:$I784,
SUBSTITUTE($J784,LEFT($A784,FIND($C784,$A784)+LEN($C784)-1),)),
[3]!index_multi),_xlfn.XMATCH(M$2,[3]!header_multi))</f>
        <v>1.4990000000000001</v>
      </c>
      <c r="N784">
        <f t="shared" ca="1" si="127"/>
        <v>1.4990000000000001</v>
      </c>
      <c r="O784">
        <f t="shared" ca="1" si="127"/>
        <v>1.4990000000000001</v>
      </c>
      <c r="P784">
        <f t="shared" ca="1" si="127"/>
        <v>1.4990000000000001</v>
      </c>
      <c r="Q784">
        <f t="shared" ca="1" si="127"/>
        <v>1.4990000000000001</v>
      </c>
      <c r="R784">
        <f t="shared" ca="1" si="127"/>
        <v>1.4990000000000001</v>
      </c>
      <c r="S784">
        <f t="shared" ca="1" si="127"/>
        <v>1.4990000000000001</v>
      </c>
      <c r="T784">
        <f t="shared" ca="1" si="127"/>
        <v>1.4990000000000001</v>
      </c>
      <c r="U784">
        <f t="shared" ca="1" si="127"/>
        <v>1.4990000000000001</v>
      </c>
      <c r="V784">
        <f t="shared" ca="1" si="127"/>
        <v>1.4990000000000001</v>
      </c>
      <c r="W784">
        <f t="shared" ca="1" si="127"/>
        <v>1.4990000000000001</v>
      </c>
    </row>
    <row r="785" spans="1:23" x14ac:dyDescent="0.25">
      <c r="A785" t="s">
        <v>141</v>
      </c>
      <c r="B785" t="s">
        <v>6</v>
      </c>
      <c r="C785" t="s">
        <v>16</v>
      </c>
      <c r="D785" t="s">
        <v>17</v>
      </c>
      <c r="E785" t="s">
        <v>150</v>
      </c>
      <c r="F785" t="s">
        <v>113</v>
      </c>
      <c r="G785" t="s">
        <v>7</v>
      </c>
    </row>
    <row r="786" spans="1:23" x14ac:dyDescent="0.25">
      <c r="A786" t="s">
        <v>141</v>
      </c>
      <c r="B786" t="s">
        <v>6</v>
      </c>
      <c r="C786" t="s">
        <v>16</v>
      </c>
      <c r="D786" t="s">
        <v>17</v>
      </c>
      <c r="E786" t="s">
        <v>150</v>
      </c>
      <c r="F786" t="s">
        <v>113</v>
      </c>
      <c r="G786" t="s">
        <v>67</v>
      </c>
      <c r="K786" t="s">
        <v>63</v>
      </c>
      <c r="L786" t="s">
        <v>68</v>
      </c>
      <c r="M786" cm="1">
        <f t="array" aca="1" ref="M786" ca="1">INDEX([3]!data,_xlfn.XMATCH(_xlfn.CONCAT(
SUBSTITUTE($A786,LEFT($A786,FIND($C786,$A786)+LEN($C786)-1),),
$F786),
[3]!index),_xlfn.XMATCH($G786,[3]!header))</f>
        <v>1980</v>
      </c>
      <c r="N786">
        <f t="shared" ref="N786:W788" ca="1" si="128">M786</f>
        <v>1980</v>
      </c>
      <c r="O786">
        <f t="shared" ca="1" si="128"/>
        <v>1980</v>
      </c>
      <c r="P786">
        <f t="shared" ca="1" si="128"/>
        <v>1980</v>
      </c>
      <c r="Q786">
        <f t="shared" ca="1" si="128"/>
        <v>1980</v>
      </c>
      <c r="R786">
        <f t="shared" ca="1" si="128"/>
        <v>1980</v>
      </c>
      <c r="S786">
        <f t="shared" ca="1" si="128"/>
        <v>1980</v>
      </c>
      <c r="T786">
        <f t="shared" ca="1" si="128"/>
        <v>1980</v>
      </c>
      <c r="U786">
        <f t="shared" ca="1" si="128"/>
        <v>1980</v>
      </c>
      <c r="V786">
        <f t="shared" ca="1" si="128"/>
        <v>1980</v>
      </c>
      <c r="W786">
        <f t="shared" ca="1" si="128"/>
        <v>1980</v>
      </c>
    </row>
    <row r="787" spans="1:23" x14ac:dyDescent="0.25">
      <c r="A787" t="s">
        <v>141</v>
      </c>
      <c r="B787" t="s">
        <v>6</v>
      </c>
      <c r="C787" t="s">
        <v>16</v>
      </c>
      <c r="D787" t="s">
        <v>17</v>
      </c>
      <c r="E787" t="s">
        <v>150</v>
      </c>
      <c r="F787" t="s">
        <v>113</v>
      </c>
      <c r="G787" t="s">
        <v>69</v>
      </c>
      <c r="K787" t="s">
        <v>63</v>
      </c>
      <c r="L787" t="s">
        <v>68</v>
      </c>
      <c r="M787" cm="1">
        <f t="array" aca="1" ref="M787" ca="1">INDEX([3]!data,_xlfn.XMATCH(_xlfn.CONCAT(
SUBSTITUTE($A787,LEFT($A787,FIND($C787,$A787)+LEN($C787)-1),),
$F787),
[3]!index),_xlfn.XMATCH($G787,[3]!header))</f>
        <v>2101</v>
      </c>
      <c r="N787">
        <f t="shared" ca="1" si="128"/>
        <v>2101</v>
      </c>
      <c r="O787">
        <f t="shared" ca="1" si="128"/>
        <v>2101</v>
      </c>
      <c r="P787">
        <f t="shared" ca="1" si="128"/>
        <v>2101</v>
      </c>
      <c r="Q787">
        <f t="shared" ca="1" si="128"/>
        <v>2101</v>
      </c>
      <c r="R787">
        <f t="shared" ca="1" si="128"/>
        <v>2101</v>
      </c>
      <c r="S787">
        <f t="shared" ca="1" si="128"/>
        <v>2101</v>
      </c>
      <c r="T787">
        <f t="shared" ca="1" si="128"/>
        <v>2101</v>
      </c>
      <c r="U787">
        <f t="shared" ca="1" si="128"/>
        <v>2101</v>
      </c>
      <c r="V787">
        <f t="shared" ca="1" si="128"/>
        <v>2101</v>
      </c>
      <c r="W787">
        <f t="shared" ca="1" si="128"/>
        <v>2101</v>
      </c>
    </row>
    <row r="788" spans="1:23" x14ac:dyDescent="0.25">
      <c r="A788" t="s">
        <v>141</v>
      </c>
      <c r="B788" t="s">
        <v>6</v>
      </c>
      <c r="C788" t="s">
        <v>16</v>
      </c>
      <c r="D788" t="s">
        <v>17</v>
      </c>
      <c r="E788" t="s">
        <v>150</v>
      </c>
      <c r="F788" t="s">
        <v>113</v>
      </c>
      <c r="G788" t="s">
        <v>70</v>
      </c>
      <c r="K788" t="s">
        <v>63</v>
      </c>
      <c r="L788" t="s">
        <v>71</v>
      </c>
      <c r="M788" cm="1">
        <f t="array" aca="1" ref="M788" ca="1">INDEX([3]!data,_xlfn.XMATCH(_xlfn.CONCAT(
SUBSTITUTE($A788,LEFT($A788,FIND($C788,$A788)+LEN($C788)-1),),
$F788),
[3]!index),_xlfn.XMATCH($G788,[3]!header))</f>
        <v>20</v>
      </c>
      <c r="N788">
        <f t="shared" ca="1" si="128"/>
        <v>20</v>
      </c>
      <c r="O788">
        <f t="shared" ca="1" si="128"/>
        <v>20</v>
      </c>
      <c r="P788">
        <f t="shared" ca="1" si="128"/>
        <v>20</v>
      </c>
      <c r="Q788">
        <f t="shared" ca="1" si="128"/>
        <v>20</v>
      </c>
      <c r="R788">
        <f t="shared" ca="1" si="128"/>
        <v>20</v>
      </c>
      <c r="S788">
        <f t="shared" ca="1" si="128"/>
        <v>20</v>
      </c>
      <c r="T788">
        <f t="shared" ca="1" si="128"/>
        <v>20</v>
      </c>
      <c r="U788">
        <f t="shared" ca="1" si="128"/>
        <v>20</v>
      </c>
      <c r="V788">
        <f t="shared" ca="1" si="128"/>
        <v>20</v>
      </c>
      <c r="W788">
        <f t="shared" ca="1" si="128"/>
        <v>20</v>
      </c>
    </row>
    <row r="789" spans="1:23" x14ac:dyDescent="0.25">
      <c r="A789" t="s">
        <v>141</v>
      </c>
      <c r="B789" t="s">
        <v>6</v>
      </c>
      <c r="C789" t="s">
        <v>16</v>
      </c>
      <c r="D789" t="s">
        <v>17</v>
      </c>
      <c r="E789" t="s">
        <v>150</v>
      </c>
      <c r="F789" t="s">
        <v>113</v>
      </c>
      <c r="G789" t="s">
        <v>72</v>
      </c>
      <c r="K789" t="s">
        <v>73</v>
      </c>
      <c r="L789" t="s">
        <v>64</v>
      </c>
      <c r="M789" cm="1">
        <f t="array" aca="1" ref="M789" ca="1">INDEX([3]!data,_xlfn.XMATCH(_xlfn.CONCAT(
SUBSTITUTE($A789,LEFT($A789,FIND($C789,$A789)+LEN($C789)-1),),
$F789),
[3]!index),_xlfn.XMATCH(_xlfn.CONCAT($C789,$G789),[3]!header))</f>
        <v>0.2</v>
      </c>
    </row>
    <row r="790" spans="1:23" x14ac:dyDescent="0.25">
      <c r="A790" t="s">
        <v>141</v>
      </c>
      <c r="B790" t="s">
        <v>6</v>
      </c>
      <c r="C790" t="s">
        <v>16</v>
      </c>
      <c r="D790" t="s">
        <v>17</v>
      </c>
      <c r="E790" t="s">
        <v>150</v>
      </c>
      <c r="F790" t="s">
        <v>113</v>
      </c>
      <c r="G790" t="s">
        <v>74</v>
      </c>
      <c r="K790" t="s">
        <v>63</v>
      </c>
      <c r="L790" t="s">
        <v>75</v>
      </c>
      <c r="M790" cm="1">
        <f t="array" aca="1" ref="M790" ca="1">INDEX([3]!data,_xlfn.XMATCH(_xlfn.CONCAT(
SUBSTITUTE($A790,LEFT($A790,FIND($C790,$A790)+LEN($C790)-1),),
$F790),
[3]!index),_xlfn.XMATCH($G790,[3]!header))</f>
        <v>290000</v>
      </c>
      <c r="N790">
        <f t="shared" ref="N790:W794" ca="1" si="129">M790</f>
        <v>290000</v>
      </c>
      <c r="O790">
        <f t="shared" ca="1" si="129"/>
        <v>290000</v>
      </c>
      <c r="P790">
        <f t="shared" ca="1" si="129"/>
        <v>290000</v>
      </c>
      <c r="Q790">
        <f t="shared" ca="1" si="129"/>
        <v>290000</v>
      </c>
      <c r="R790">
        <f t="shared" ca="1" si="129"/>
        <v>290000</v>
      </c>
      <c r="S790">
        <f t="shared" ca="1" si="129"/>
        <v>290000</v>
      </c>
      <c r="T790">
        <f t="shared" ca="1" si="129"/>
        <v>290000</v>
      </c>
      <c r="U790">
        <f t="shared" ca="1" si="129"/>
        <v>290000</v>
      </c>
      <c r="V790">
        <f t="shared" ca="1" si="129"/>
        <v>290000</v>
      </c>
      <c r="W790">
        <f t="shared" ca="1" si="129"/>
        <v>290000</v>
      </c>
    </row>
    <row r="791" spans="1:23" x14ac:dyDescent="0.25">
      <c r="A791" t="s">
        <v>141</v>
      </c>
      <c r="B791" t="s">
        <v>6</v>
      </c>
      <c r="C791" t="s">
        <v>16</v>
      </c>
      <c r="D791" t="s">
        <v>17</v>
      </c>
      <c r="E791" t="s">
        <v>150</v>
      </c>
      <c r="F791" t="s">
        <v>113</v>
      </c>
      <c r="G791" t="s">
        <v>76</v>
      </c>
      <c r="K791" t="s">
        <v>63</v>
      </c>
      <c r="L791" t="s">
        <v>77</v>
      </c>
      <c r="M791" cm="1">
        <f t="array" aca="1" ref="M791" ca="1">INDEX([3]!data,_xlfn.XMATCH(_xlfn.CONCAT(
SUBSTITUTE($A791,LEFT($A791,FIND($C791,$A791)+LEN($C791)-1),),
$F791),
[3]!index),_xlfn.XMATCH($G791,[3]!header))</f>
        <v>52509019.888349898</v>
      </c>
      <c r="N791">
        <f t="shared" ca="1" si="129"/>
        <v>52509019.888349898</v>
      </c>
      <c r="O791">
        <f t="shared" ca="1" si="129"/>
        <v>52509019.888349898</v>
      </c>
      <c r="P791">
        <f t="shared" ca="1" si="129"/>
        <v>52509019.888349898</v>
      </c>
      <c r="Q791">
        <f t="shared" ca="1" si="129"/>
        <v>52509019.888349898</v>
      </c>
      <c r="R791">
        <f t="shared" ca="1" si="129"/>
        <v>52509019.888349898</v>
      </c>
      <c r="S791">
        <f t="shared" ca="1" si="129"/>
        <v>52509019.888349898</v>
      </c>
      <c r="T791">
        <f t="shared" ca="1" si="129"/>
        <v>52509019.888349898</v>
      </c>
      <c r="U791">
        <f t="shared" ca="1" si="129"/>
        <v>52509019.888349898</v>
      </c>
      <c r="V791">
        <f t="shared" ca="1" si="129"/>
        <v>52509019.888349898</v>
      </c>
      <c r="W791">
        <f t="shared" ca="1" si="129"/>
        <v>52509019.888349898</v>
      </c>
    </row>
    <row r="792" spans="1:23" x14ac:dyDescent="0.25">
      <c r="A792" t="s">
        <v>141</v>
      </c>
      <c r="B792" t="s">
        <v>6</v>
      </c>
      <c r="C792" t="s">
        <v>16</v>
      </c>
      <c r="D792" t="s">
        <v>17</v>
      </c>
      <c r="E792" t="s">
        <v>150</v>
      </c>
      <c r="F792" t="s">
        <v>113</v>
      </c>
      <c r="G792" t="s">
        <v>78</v>
      </c>
      <c r="K792" t="s">
        <v>63</v>
      </c>
      <c r="L792" t="s">
        <v>77</v>
      </c>
      <c r="M792" cm="1">
        <f t="array" aca="1" ref="M792" ca="1">INDEX([3]!data,_xlfn.XMATCH(_xlfn.CONCAT(
SUBSTITUTE($A792,LEFT($A792,FIND($C792,$A792)+LEN($C792)-1),),
$F792),
[3]!index),_xlfn.XMATCH($G792,[3]!header))</f>
        <v>2100217.7776397001</v>
      </c>
      <c r="N792">
        <f t="shared" ca="1" si="129"/>
        <v>2100217.7776397001</v>
      </c>
      <c r="O792">
        <f t="shared" ca="1" si="129"/>
        <v>2100217.7776397001</v>
      </c>
      <c r="P792">
        <f t="shared" ca="1" si="129"/>
        <v>2100217.7776397001</v>
      </c>
      <c r="Q792">
        <f t="shared" ca="1" si="129"/>
        <v>2100217.7776397001</v>
      </c>
      <c r="R792">
        <f t="shared" ca="1" si="129"/>
        <v>2100217.7776397001</v>
      </c>
      <c r="S792">
        <f t="shared" ca="1" si="129"/>
        <v>2100217.7776397001</v>
      </c>
      <c r="T792">
        <f t="shared" ca="1" si="129"/>
        <v>2100217.7776397001</v>
      </c>
      <c r="U792">
        <f t="shared" ca="1" si="129"/>
        <v>2100217.7776397001</v>
      </c>
      <c r="V792">
        <f t="shared" ca="1" si="129"/>
        <v>2100217.7776397001</v>
      </c>
      <c r="W792">
        <f t="shared" ca="1" si="129"/>
        <v>2100217.7776397001</v>
      </c>
    </row>
    <row r="793" spans="1:23" x14ac:dyDescent="0.25">
      <c r="A793" t="s">
        <v>141</v>
      </c>
      <c r="B793" t="s">
        <v>6</v>
      </c>
      <c r="C793" t="s">
        <v>16</v>
      </c>
      <c r="D793" t="s">
        <v>17</v>
      </c>
      <c r="E793" t="s">
        <v>150</v>
      </c>
      <c r="F793" t="s">
        <v>113</v>
      </c>
      <c r="G793" t="s">
        <v>18</v>
      </c>
      <c r="J793" t="s">
        <v>92</v>
      </c>
      <c r="K793" t="s">
        <v>80</v>
      </c>
      <c r="L793" t="str" cm="1">
        <f t="array" aca="1" ref="L793" ca="1">INDEX([3]!data_multi,_xlfn.XMATCH(_xlfn.CONCAT(
SUBSTITUTE($A793,LEFT($A793,FIND($C793,$A793)+LEN($C793)-1),),
$F793:$I793,
SUBSTITUTE($J793,LEFT($A793,FIND($C793,$A793)+LEN($C793)-1),)),
[3]!index_multi),_xlfn.XMATCH(L$2,[3]!header_multi))</f>
        <v>GJ</v>
      </c>
      <c r="M793" cm="1">
        <f t="array" aca="1" ref="M793" ca="1">INDEX([3]!data_multi,_xlfn.XMATCH(_xlfn.CONCAT(
SUBSTITUTE($A793,LEFT($A793,FIND($C793,$A793)+LEN($C793)-1),),
$F793:$I793,
SUBSTITUTE($J793,LEFT($A793,FIND($C793,$A793)+LEN($C793)-1),)),
[3]!index_multi),_xlfn.XMATCH(M$2,[3]!header_multi))</f>
        <v>6.4000000000000001E-2</v>
      </c>
      <c r="N793">
        <f t="shared" ca="1" si="129"/>
        <v>6.4000000000000001E-2</v>
      </c>
      <c r="O793">
        <f t="shared" ca="1" si="129"/>
        <v>6.4000000000000001E-2</v>
      </c>
      <c r="P793">
        <f t="shared" ca="1" si="129"/>
        <v>6.4000000000000001E-2</v>
      </c>
      <c r="Q793">
        <f t="shared" ca="1" si="129"/>
        <v>6.4000000000000001E-2</v>
      </c>
      <c r="R793">
        <f t="shared" ca="1" si="129"/>
        <v>6.4000000000000001E-2</v>
      </c>
      <c r="S793">
        <f t="shared" ca="1" si="129"/>
        <v>6.4000000000000001E-2</v>
      </c>
      <c r="T793">
        <f t="shared" ca="1" si="129"/>
        <v>6.4000000000000001E-2</v>
      </c>
      <c r="U793">
        <f t="shared" ca="1" si="129"/>
        <v>6.4000000000000001E-2</v>
      </c>
      <c r="V793">
        <f t="shared" ca="1" si="129"/>
        <v>6.4000000000000001E-2</v>
      </c>
      <c r="W793">
        <f t="shared" ca="1" si="129"/>
        <v>6.4000000000000001E-2</v>
      </c>
    </row>
    <row r="794" spans="1:23" x14ac:dyDescent="0.25">
      <c r="A794" t="s">
        <v>141</v>
      </c>
      <c r="B794" t="s">
        <v>6</v>
      </c>
      <c r="C794" t="s">
        <v>16</v>
      </c>
      <c r="D794" t="s">
        <v>17</v>
      </c>
      <c r="E794" t="s">
        <v>150</v>
      </c>
      <c r="F794" t="s">
        <v>113</v>
      </c>
      <c r="G794" t="s">
        <v>18</v>
      </c>
      <c r="J794" t="s">
        <v>79</v>
      </c>
      <c r="K794" t="s">
        <v>80</v>
      </c>
      <c r="L794" t="str" cm="1">
        <f t="array" aca="1" ref="L794" ca="1">INDEX([3]!data_multi,_xlfn.XMATCH(_xlfn.CONCAT(
SUBSTITUTE($A794,LEFT($A794,FIND($C794,$A794)+LEN($C794)-1),),
$F794:$I794,
SUBSTITUTE($J794,LEFT($A794,FIND($C794,$A794)+LEN($C794)-1),)),
[3]!index_multi),_xlfn.XMATCH(L$2,[3]!header_multi))</f>
        <v>GJ</v>
      </c>
      <c r="M794" cm="1">
        <f t="array" aca="1" ref="M794" ca="1">INDEX([3]!data_multi,_xlfn.XMATCH(_xlfn.CONCAT(
SUBSTITUTE($A794,LEFT($A794,FIND($C794,$A794)+LEN($C794)-1),),
$F794:$I794,
SUBSTITUTE($J794,LEFT($A794,FIND($C794,$A794)+LEN($C794)-1),)),
[3]!index_multi),_xlfn.XMATCH(M$2,[3]!header_multi))</f>
        <v>0.99</v>
      </c>
      <c r="N794">
        <f t="shared" ca="1" si="129"/>
        <v>0.99</v>
      </c>
      <c r="O794">
        <f t="shared" ca="1" si="129"/>
        <v>0.99</v>
      </c>
      <c r="P794">
        <f t="shared" ca="1" si="129"/>
        <v>0.99</v>
      </c>
      <c r="Q794">
        <f t="shared" ca="1" si="129"/>
        <v>0.99</v>
      </c>
      <c r="R794">
        <f t="shared" ca="1" si="129"/>
        <v>0.99</v>
      </c>
      <c r="S794">
        <f t="shared" ca="1" si="129"/>
        <v>0.99</v>
      </c>
      <c r="T794">
        <f t="shared" ca="1" si="129"/>
        <v>0.99</v>
      </c>
      <c r="U794">
        <f t="shared" ca="1" si="129"/>
        <v>0.99</v>
      </c>
      <c r="V794">
        <f t="shared" ca="1" si="129"/>
        <v>0.99</v>
      </c>
      <c r="W794">
        <f t="shared" ca="1" si="129"/>
        <v>0.99</v>
      </c>
    </row>
    <row r="795" spans="1:23" x14ac:dyDescent="0.25">
      <c r="A795" t="s">
        <v>0</v>
      </c>
      <c r="B795" t="s">
        <v>6</v>
      </c>
      <c r="C795" t="s">
        <v>16</v>
      </c>
      <c r="D795" t="s">
        <v>17</v>
      </c>
      <c r="E795" t="s">
        <v>151</v>
      </c>
      <c r="G795" t="s">
        <v>21</v>
      </c>
      <c r="K795" t="s">
        <v>22</v>
      </c>
      <c r="L795" t="str" cm="1">
        <f t="array" aca="1" ref="L795" ca="1">INDEX([1]!data,_xlfn.XMATCH(_xlfn.CONCAT(
SUBSTITUTE($A795,LEFT($A795,FIND($C795,$A795)+LEN($C795)-1),),
$F795:$I795,
SUBSTITUTE($J795,LEFT($A795,FIND($C795,$A795)+LEN($C795)-1),)),
[1]!index),_xlfn.XMATCH(L$2,[1]!header))</f>
        <v>tonne</v>
      </c>
    </row>
    <row r="796" spans="1:23" x14ac:dyDescent="0.25">
      <c r="A796" t="s">
        <v>0</v>
      </c>
      <c r="B796" t="s">
        <v>6</v>
      </c>
      <c r="C796" t="s">
        <v>16</v>
      </c>
      <c r="D796" t="s">
        <v>17</v>
      </c>
      <c r="E796" t="s">
        <v>151</v>
      </c>
      <c r="G796" t="s">
        <v>23</v>
      </c>
      <c r="H796" t="s">
        <v>49</v>
      </c>
    </row>
    <row r="797" spans="1:23" x14ac:dyDescent="0.25">
      <c r="A797" t="s">
        <v>0</v>
      </c>
      <c r="B797" t="s">
        <v>6</v>
      </c>
      <c r="C797" t="s">
        <v>16</v>
      </c>
      <c r="D797" t="s">
        <v>17</v>
      </c>
      <c r="E797" t="s">
        <v>151</v>
      </c>
      <c r="G797" t="s">
        <v>18</v>
      </c>
      <c r="J797" t="s">
        <v>152</v>
      </c>
      <c r="K797" t="s">
        <v>20</v>
      </c>
      <c r="L797" t="str" cm="1">
        <f t="array" aca="1" ref="L797" ca="1">INDEX([1]!data,_xlfn.XMATCH(_xlfn.CONCAT(
SUBSTITUTE($A797,LEFT($A797,FIND($C797,$A797)+LEN($C797)-1),),
$C797,
$F797:$I797,
SUBSTITUTE($J797,LEFT($A797,FIND($C797,$A797)+LEN($C797)-1),)),
[1]!index),_xlfn.XMATCH(L$2,[1]!header))</f>
        <v>tonne</v>
      </c>
      <c r="M797" cm="1">
        <f t="array" aca="1" ref="M797" ca="1">INDEX([1]!data,_xlfn.XMATCH(_xlfn.CONCAT(
SUBSTITUTE($A797,LEFT($A797,FIND($C797,$A797)+LEN($C797)-1),),
$C797,
$F797:$I797,
SUBSTITUTE($J797,LEFT($A797,FIND($C797,$A797)+LEN($C797)-1),)),
[1]!index),_xlfn.XMATCH(M$2,[1]!header))</f>
        <v>1</v>
      </c>
      <c r="N797" cm="1">
        <f t="array" aca="1" ref="N797" ca="1">INDEX([1]!data,_xlfn.XMATCH(_xlfn.CONCAT(
SUBSTITUTE($A797,LEFT($A797,FIND($C797,$A797)+LEN($C797)-1),),
$C797,
$F797:$I797,
SUBSTITUTE($J797,LEFT($A797,FIND($C797,$A797)+LEN($C797)-1),)),
[1]!index),_xlfn.XMATCH(N$2,[1]!header))</f>
        <v>1</v>
      </c>
      <c r="O797" cm="1">
        <f t="array" aca="1" ref="O797" ca="1">INDEX([1]!data,_xlfn.XMATCH(_xlfn.CONCAT(
SUBSTITUTE($A797,LEFT($A797,FIND($C797,$A797)+LEN($C797)-1),),
$C797,
$F797:$I797,
SUBSTITUTE($J797,LEFT($A797,FIND($C797,$A797)+LEN($C797)-1),)),
[1]!index),_xlfn.XMATCH(O$2,[1]!header))</f>
        <v>1</v>
      </c>
      <c r="P797" cm="1">
        <f t="array" aca="1" ref="P797" ca="1">INDEX([1]!data,_xlfn.XMATCH(_xlfn.CONCAT(
SUBSTITUTE($A797,LEFT($A797,FIND($C797,$A797)+LEN($C797)-1),),
$C797,
$F797:$I797,
SUBSTITUTE($J797,LEFT($A797,FIND($C797,$A797)+LEN($C797)-1),)),
[1]!index),_xlfn.XMATCH(P$2,[1]!header))</f>
        <v>1</v>
      </c>
      <c r="Q797" cm="1">
        <f t="array" aca="1" ref="Q797" ca="1">INDEX([1]!data,_xlfn.XMATCH(_xlfn.CONCAT(
SUBSTITUTE($A797,LEFT($A797,FIND($C797,$A797)+LEN($C797)-1),),
$C797,
$F797:$I797,
SUBSTITUTE($J797,LEFT($A797,FIND($C797,$A797)+LEN($C797)-1),)),
[1]!index),_xlfn.XMATCH(Q$2,[1]!header))</f>
        <v>1</v>
      </c>
      <c r="R797" cm="1">
        <f t="array" aca="1" ref="R797" ca="1">INDEX([1]!data,_xlfn.XMATCH(_xlfn.CONCAT(
SUBSTITUTE($A797,LEFT($A797,FIND($C797,$A797)+LEN($C797)-1),),
$C797,
$F797:$I797,
SUBSTITUTE($J797,LEFT($A797,FIND($C797,$A797)+LEN($C797)-1),)),
[1]!index),_xlfn.XMATCH(R$2,[1]!header))</f>
        <v>1</v>
      </c>
      <c r="S797" cm="1">
        <f t="array" aca="1" ref="S797" ca="1">INDEX([1]!data,_xlfn.XMATCH(_xlfn.CONCAT(
SUBSTITUTE($A797,LEFT($A797,FIND($C797,$A797)+LEN($C797)-1),),
$C797,
$F797:$I797,
SUBSTITUTE($J797,LEFT($A797,FIND($C797,$A797)+LEN($C797)-1),)),
[1]!index),_xlfn.XMATCH(S$2,[1]!header))</f>
        <v>1</v>
      </c>
      <c r="T797" cm="1">
        <f t="array" aca="1" ref="T797" ca="1">INDEX([1]!data,_xlfn.XMATCH(_xlfn.CONCAT(
SUBSTITUTE($A797,LEFT($A797,FIND($C797,$A797)+LEN($C797)-1),),
$C797,
$F797:$I797,
SUBSTITUTE($J797,LEFT($A797,FIND($C797,$A797)+LEN($C797)-1),)),
[1]!index),_xlfn.XMATCH(T$2,[1]!header))</f>
        <v>1</v>
      </c>
      <c r="U797" cm="1">
        <f t="array" aca="1" ref="U797" ca="1">INDEX([1]!data,_xlfn.XMATCH(_xlfn.CONCAT(
SUBSTITUTE($A797,LEFT($A797,FIND($C797,$A797)+LEN($C797)-1),),
$C797,
$F797:$I797,
SUBSTITUTE($J797,LEFT($A797,FIND($C797,$A797)+LEN($C797)-1),)),
[1]!index),_xlfn.XMATCH(U$2,[1]!header))</f>
        <v>1</v>
      </c>
      <c r="V797" cm="1">
        <f t="array" aca="1" ref="V797" ca="1">INDEX([1]!data,_xlfn.XMATCH(_xlfn.CONCAT(
SUBSTITUTE($A797,LEFT($A797,FIND($C797,$A797)+LEN($C797)-1),),
$C797,
$F797:$I797,
SUBSTITUTE($J797,LEFT($A797,FIND($C797,$A797)+LEN($C797)-1),)),
[1]!index),_xlfn.XMATCH(V$2,[1]!header))</f>
        <v>1</v>
      </c>
      <c r="W797" cm="1">
        <f t="array" aca="1" ref="W797" ca="1">INDEX([1]!data,_xlfn.XMATCH(_xlfn.CONCAT(
SUBSTITUTE($A797,LEFT($A797,FIND($C797,$A797)+LEN($C797)-1),),
$C797,
$F797:$I797,
SUBSTITUTE($J797,LEFT($A797,FIND($C797,$A797)+LEN($C797)-1),)),
[1]!index),_xlfn.XMATCH(W$2,[1]!header))</f>
        <v>1</v>
      </c>
    </row>
    <row r="798" spans="1:23" x14ac:dyDescent="0.25">
      <c r="A798" t="s">
        <v>0</v>
      </c>
      <c r="B798" t="s">
        <v>6</v>
      </c>
      <c r="C798" t="s">
        <v>16</v>
      </c>
      <c r="D798" t="s">
        <v>17</v>
      </c>
      <c r="E798" t="s">
        <v>151</v>
      </c>
      <c r="G798" t="s">
        <v>18</v>
      </c>
      <c r="J798" t="s">
        <v>153</v>
      </c>
      <c r="K798" t="s">
        <v>20</v>
      </c>
      <c r="L798" t="str" cm="1">
        <f t="array" aca="1" ref="L798" ca="1">INDEX([1]!data,_xlfn.XMATCH(_xlfn.CONCAT(
SUBSTITUTE($A798,LEFT($A798,FIND($C798,$A798)+LEN($C798)-1),),
$C798,
$F798:$I798,
SUBSTITUTE($J798,LEFT($A798,FIND($C798,$A798)+LEN($C798)-1),)),
[1]!index),_xlfn.XMATCH(L$2,[1]!header))</f>
        <v>tonne</v>
      </c>
      <c r="M798" cm="1">
        <f t="array" aca="1" ref="M798" ca="1">INDEX([1]!data,_xlfn.XMATCH(_xlfn.CONCAT(
SUBSTITUTE($A798,LEFT($A798,FIND($C798,$A798)+LEN($C798)-1),),
$C798,
$F798:$I798,
SUBSTITUTE($J798,LEFT($A798,FIND($C798,$A798)+LEN($C798)-1),)),
[1]!index),_xlfn.XMATCH(M$2,[1]!header))</f>
        <v>0.25328842782140998</v>
      </c>
      <c r="N798" cm="1">
        <f t="array" aca="1" ref="N798" ca="1">INDEX([1]!data,_xlfn.XMATCH(_xlfn.CONCAT(
SUBSTITUTE($A798,LEFT($A798,FIND($C798,$A798)+LEN($C798)-1),),
$C798,
$F798:$I798,
SUBSTITUTE($J798,LEFT($A798,FIND($C798,$A798)+LEN($C798)-1),)),
[1]!index),_xlfn.XMATCH(N$2,[1]!header))</f>
        <v>0.28070508667706001</v>
      </c>
      <c r="O798" cm="1">
        <f t="array" aca="1" ref="O798" ca="1">INDEX([1]!data,_xlfn.XMATCH(_xlfn.CONCAT(
SUBSTITUTE($A798,LEFT($A798,FIND($C798,$A798)+LEN($C798)-1),),
$C798,
$F798:$I798,
SUBSTITUTE($J798,LEFT($A798,FIND($C798,$A798)+LEN($C798)-1),)),
[1]!index),_xlfn.XMATCH(O$2,[1]!header))</f>
        <v>0.36822660960342002</v>
      </c>
      <c r="P798" cm="1">
        <f t="array" aca="1" ref="P798" ca="1">INDEX([1]!data,_xlfn.XMATCH(_xlfn.CONCAT(
SUBSTITUTE($A798,LEFT($A798,FIND($C798,$A798)+LEN($C798)-1),),
$C798,
$F798:$I798,
SUBSTITUTE($J798,LEFT($A798,FIND($C798,$A798)+LEN($C798)-1),)),
[1]!index),_xlfn.XMATCH(P$2,[1]!header))</f>
        <v>0.39548810985489002</v>
      </c>
      <c r="Q798" cm="1">
        <f t="array" aca="1" ref="Q798" ca="1">INDEX([1]!data,_xlfn.XMATCH(_xlfn.CONCAT(
SUBSTITUTE($A798,LEFT($A798,FIND($C798,$A798)+LEN($C798)-1),),
$C798,
$F798:$I798,
SUBSTITUTE($J798,LEFT($A798,FIND($C798,$A798)+LEN($C798)-1),)),
[1]!index),_xlfn.XMATCH(Q$2,[1]!header))</f>
        <v>0.35845844715837999</v>
      </c>
      <c r="R798" cm="1">
        <f t="array" aca="1" ref="R798" ca="1">INDEX([1]!data,_xlfn.XMATCH(_xlfn.CONCAT(
SUBSTITUTE($A798,LEFT($A798,FIND($C798,$A798)+LEN($C798)-1),),
$C798,
$F798:$I798,
SUBSTITUTE($J798,LEFT($A798,FIND($C798,$A798)+LEN($C798)-1),)),
[1]!index),_xlfn.XMATCH(R$2,[1]!header))</f>
        <v>0.25769269098684</v>
      </c>
      <c r="S798" cm="1">
        <f t="array" aca="1" ref="S798" ca="1">INDEX([1]!data,_xlfn.XMATCH(_xlfn.CONCAT(
SUBSTITUTE($A798,LEFT($A798,FIND($C798,$A798)+LEN($C798)-1),),
$C798,
$F798:$I798,
SUBSTITUTE($J798,LEFT($A798,FIND($C798,$A798)+LEN($C798)-1),)),
[1]!index),_xlfn.XMATCH(S$2,[1]!header))</f>
        <v>0.25935427919259002</v>
      </c>
      <c r="T798" cm="1">
        <f t="array" aca="1" ref="T798" ca="1">INDEX([1]!data,_xlfn.XMATCH(_xlfn.CONCAT(
SUBSTITUTE($A798,LEFT($A798,FIND($C798,$A798)+LEN($C798)-1),),
$C798,
$F798:$I798,
SUBSTITUTE($J798,LEFT($A798,FIND($C798,$A798)+LEN($C798)-1),)),
[1]!index),_xlfn.XMATCH(T$2,[1]!header))</f>
        <v>0.26102658122709999</v>
      </c>
      <c r="U798" cm="1">
        <f t="array" aca="1" ref="U798" ca="1">INDEX([1]!data,_xlfn.XMATCH(_xlfn.CONCAT(
SUBSTITUTE($A798,LEFT($A798,FIND($C798,$A798)+LEN($C798)-1),),
$C798,
$F798:$I798,
SUBSTITUTE($J798,LEFT($A798,FIND($C798,$A798)+LEN($C798)-1),)),
[1]!index),_xlfn.XMATCH(U$2,[1]!header))</f>
        <v>0.26270966617254998</v>
      </c>
      <c r="V798" cm="1">
        <f t="array" aca="1" ref="V798" ca="1">INDEX([1]!data,_xlfn.XMATCH(_xlfn.CONCAT(
SUBSTITUTE($A798,LEFT($A798,FIND($C798,$A798)+LEN($C798)-1),),
$C798,
$F798:$I798,
SUBSTITUTE($J798,LEFT($A798,FIND($C798,$A798)+LEN($C798)-1),)),
[1]!index),_xlfn.XMATCH(V$2,[1]!header))</f>
        <v>0.26440360355656001</v>
      </c>
      <c r="W798" cm="1">
        <f t="array" aca="1" ref="W798" ca="1">INDEX([1]!data,_xlfn.XMATCH(_xlfn.CONCAT(
SUBSTITUTE($A798,LEFT($A798,FIND($C798,$A798)+LEN($C798)-1),),
$C798,
$F798:$I798,
SUBSTITUTE($J798,LEFT($A798,FIND($C798,$A798)+LEN($C798)-1),)),
[1]!index),_xlfn.XMATCH(W$2,[1]!header))</f>
        <v>0.26610846335504001</v>
      </c>
    </row>
    <row r="799" spans="1:23" x14ac:dyDescent="0.25">
      <c r="A799" t="s">
        <v>152</v>
      </c>
      <c r="B799" t="s">
        <v>6</v>
      </c>
      <c r="C799" t="s">
        <v>16</v>
      </c>
      <c r="D799" t="s">
        <v>17</v>
      </c>
      <c r="E799" t="s">
        <v>154</v>
      </c>
      <c r="G799" t="s">
        <v>21</v>
      </c>
      <c r="K799" t="s">
        <v>22</v>
      </c>
      <c r="L799" t="str" cm="1">
        <f t="array" aca="1" ref="L799" ca="1">INDEX([1]!data,_xlfn.XMATCH(_xlfn.CONCAT(
SUBSTITUTE($A799,LEFT($A799,FIND($C799,$A799)+LEN($C799)-1),),
$F799:$I799,
SUBSTITUTE($J799,LEFT($A799,FIND($C799,$A799)+LEN($C799)-1),)),
[1]!index),_xlfn.XMATCH(L$2,[1]!header))</f>
        <v>tonne</v>
      </c>
    </row>
    <row r="800" spans="1:23" x14ac:dyDescent="0.25">
      <c r="A800" t="s">
        <v>152</v>
      </c>
      <c r="B800" t="s">
        <v>6</v>
      </c>
      <c r="C800" t="s">
        <v>16</v>
      </c>
      <c r="D800" t="s">
        <v>17</v>
      </c>
      <c r="E800" t="s">
        <v>154</v>
      </c>
      <c r="G800" t="s">
        <v>23</v>
      </c>
      <c r="H800" t="s">
        <v>49</v>
      </c>
    </row>
    <row r="801" spans="1:23" x14ac:dyDescent="0.25">
      <c r="A801" t="s">
        <v>152</v>
      </c>
      <c r="B801" t="s">
        <v>6</v>
      </c>
      <c r="C801" t="s">
        <v>16</v>
      </c>
      <c r="D801" t="s">
        <v>17</v>
      </c>
      <c r="E801" t="s">
        <v>154</v>
      </c>
      <c r="G801" t="s">
        <v>18</v>
      </c>
      <c r="J801" t="s">
        <v>155</v>
      </c>
      <c r="K801" t="s">
        <v>20</v>
      </c>
      <c r="L801" t="str" cm="1">
        <f t="array" aca="1" ref="L801" ca="1">INDEX([1]!data,_xlfn.XMATCH(_xlfn.CONCAT(
SUBSTITUTE($A801,LEFT($A801,FIND($C801,$A801)+LEN($C801)-1),),
$C801,
$F801:$I801,
SUBSTITUTE($J801,LEFT($A801,FIND($C801,$A801)+LEN($C801)-1),)),
[1]!index),_xlfn.XMATCH(L$2,[1]!header))</f>
        <v>tonne</v>
      </c>
      <c r="M801" cm="1">
        <f t="array" aca="1" ref="M801" ca="1">INDEX([1]!data,_xlfn.XMATCH(_xlfn.CONCAT(
SUBSTITUTE($A801,LEFT($A801,FIND($C801,$A801)+LEN($C801)-1),),
$C801,
$F801:$I801,
SUBSTITUTE($J801,LEFT($A801,FIND($C801,$A801)+LEN($C801)-1),)),
[1]!index),_xlfn.XMATCH(M$2,[1]!header))</f>
        <v>0.53570026112432001</v>
      </c>
      <c r="N801" cm="1">
        <f t="array" aca="1" ref="N801" ca="1">INDEX([1]!data,_xlfn.XMATCH(_xlfn.CONCAT(
SUBSTITUTE($A801,LEFT($A801,FIND($C801,$A801)+LEN($C801)-1),),
$C801,
$F801:$I801,
SUBSTITUTE($J801,LEFT($A801,FIND($C801,$A801)+LEN($C801)-1),)),
[1]!index),_xlfn.XMATCH(N$2,[1]!header))</f>
        <v>0.53924775530411995</v>
      </c>
      <c r="O801" cm="1">
        <f t="array" aca="1" ref="O801" ca="1">INDEX([1]!data,_xlfn.XMATCH(_xlfn.CONCAT(
SUBSTITUTE($A801,LEFT($A801,FIND($C801,$A801)+LEN($C801)-1),),
$C801,
$F801:$I801,
SUBSTITUTE($J801,LEFT($A801,FIND($C801,$A801)+LEN($C801)-1),)),
[1]!index),_xlfn.XMATCH(O$2,[1]!header))</f>
        <v>0.51863953948290997</v>
      </c>
      <c r="P801" cm="1">
        <f t="array" aca="1" ref="P801" ca="1">INDEX([1]!data,_xlfn.XMATCH(_xlfn.CONCAT(
SUBSTITUTE($A801,LEFT($A801,FIND($C801,$A801)+LEN($C801)-1),),
$C801,
$F801:$I801,
SUBSTITUTE($J801,LEFT($A801,FIND($C801,$A801)+LEN($C801)-1),)),
[1]!index),_xlfn.XMATCH(P$2,[1]!header))</f>
        <v>0.51054804016642996</v>
      </c>
      <c r="Q801" cm="1">
        <f t="array" aca="1" ref="Q801" ca="1">INDEX([1]!data,_xlfn.XMATCH(_xlfn.CONCAT(
SUBSTITUTE($A801,LEFT($A801,FIND($C801,$A801)+LEN($C801)-1),),
$C801,
$F801:$I801,
SUBSTITUTE($J801,LEFT($A801,FIND($C801,$A801)+LEN($C801)-1),)),
[1]!index),_xlfn.XMATCH(Q$2,[1]!header))</f>
        <v>0.45753391338969002</v>
      </c>
      <c r="R801" cm="1">
        <f t="array" aca="1" ref="R801" ca="1">INDEX([1]!data,_xlfn.XMATCH(_xlfn.CONCAT(
SUBSTITUTE($A801,LEFT($A801,FIND($C801,$A801)+LEN($C801)-1),),
$C801,
$F801:$I801,
SUBSTITUTE($J801,LEFT($A801,FIND($C801,$A801)+LEN($C801)-1),)),
[1]!index),_xlfn.XMATCH(R$2,[1]!header))</f>
        <v>0.40863457473836001</v>
      </c>
      <c r="S801" cm="1">
        <f t="array" aca="1" ref="S801" ca="1">INDEX([1]!data,_xlfn.XMATCH(_xlfn.CONCAT(
SUBSTITUTE($A801,LEFT($A801,FIND($C801,$A801)+LEN($C801)-1),),
$C801,
$F801:$I801,
SUBSTITUTE($J801,LEFT($A801,FIND($C801,$A801)+LEN($C801)-1),)),
[1]!index),_xlfn.XMATCH(S$2,[1]!header))</f>
        <v>0.36381150029347997</v>
      </c>
      <c r="T801" cm="1">
        <f t="array" aca="1" ref="T801" ca="1">INDEX([1]!data,_xlfn.XMATCH(_xlfn.CONCAT(
SUBSTITUTE($A801,LEFT($A801,FIND($C801,$A801)+LEN($C801)-1),),
$C801,
$F801:$I801,
SUBSTITUTE($J801,LEFT($A801,FIND($C801,$A801)+LEN($C801)-1),)),
[1]!index),_xlfn.XMATCH(T$2,[1]!header))</f>
        <v>0.32296169432057997</v>
      </c>
      <c r="U801" cm="1">
        <f t="array" aca="1" ref="U801" ca="1">INDEX([1]!data,_xlfn.XMATCH(_xlfn.CONCAT(
SUBSTITUTE($A801,LEFT($A801,FIND($C801,$A801)+LEN($C801)-1),),
$C801,
$F801:$I801,
SUBSTITUTE($J801,LEFT($A801,FIND($C801,$A801)+LEN($C801)-1),)),
[1]!index),_xlfn.XMATCH(U$2,[1]!header))</f>
        <v>0.32296169432057997</v>
      </c>
      <c r="V801" cm="1">
        <f t="array" aca="1" ref="V801" ca="1">INDEX([1]!data,_xlfn.XMATCH(_xlfn.CONCAT(
SUBSTITUTE($A801,LEFT($A801,FIND($C801,$A801)+LEN($C801)-1),),
$C801,
$F801:$I801,
SUBSTITUTE($J801,LEFT($A801,FIND($C801,$A801)+LEN($C801)-1),)),
[1]!index),_xlfn.XMATCH(V$2,[1]!header))</f>
        <v>0.32296169432057997</v>
      </c>
      <c r="W801" cm="1">
        <f t="array" aca="1" ref="W801" ca="1">INDEX([1]!data,_xlfn.XMATCH(_xlfn.CONCAT(
SUBSTITUTE($A801,LEFT($A801,FIND($C801,$A801)+LEN($C801)-1),),
$C801,
$F801:$I801,
SUBSTITUTE($J801,LEFT($A801,FIND($C801,$A801)+LEN($C801)-1),)),
[1]!index),_xlfn.XMATCH(W$2,[1]!header))</f>
        <v>0.32296169432057997</v>
      </c>
    </row>
    <row r="802" spans="1:23" x14ac:dyDescent="0.25">
      <c r="A802" t="s">
        <v>152</v>
      </c>
      <c r="B802" t="s">
        <v>6</v>
      </c>
      <c r="C802" t="s">
        <v>16</v>
      </c>
      <c r="D802" t="s">
        <v>17</v>
      </c>
      <c r="E802" t="s">
        <v>154</v>
      </c>
      <c r="G802" t="s">
        <v>18</v>
      </c>
      <c r="J802" t="s">
        <v>156</v>
      </c>
      <c r="K802" t="s">
        <v>20</v>
      </c>
      <c r="L802" t="str" cm="1">
        <f t="array" aca="1" ref="L802" ca="1">INDEX([1]!data,_xlfn.XMATCH(_xlfn.CONCAT(
SUBSTITUTE($A802,LEFT($A802,FIND($C802,$A802)+LEN($C802)-1),),
$C802,
$F802:$I802,
SUBSTITUTE($J802,LEFT($A802,FIND($C802,$A802)+LEN($C802)-1),)),
[1]!index),_xlfn.XMATCH(L$2,[1]!header))</f>
        <v>tonne</v>
      </c>
      <c r="M802" cm="1">
        <f t="array" aca="1" ref="M802" ca="1">INDEX([1]!data,_xlfn.XMATCH(_xlfn.CONCAT(
SUBSTITUTE($A802,LEFT($A802,FIND($C802,$A802)+LEN($C802)-1),),
$C802,
$F802:$I802,
SUBSTITUTE($J802,LEFT($A802,FIND($C802,$A802)+LEN($C802)-1),)),
[1]!index),_xlfn.XMATCH(M$2,[1]!header))</f>
        <v>1</v>
      </c>
      <c r="N802" cm="1">
        <f t="array" aca="1" ref="N802" ca="1">INDEX([1]!data,_xlfn.XMATCH(_xlfn.CONCAT(
SUBSTITUTE($A802,LEFT($A802,FIND($C802,$A802)+LEN($C802)-1),),
$C802,
$F802:$I802,
SUBSTITUTE($J802,LEFT($A802,FIND($C802,$A802)+LEN($C802)-1),)),
[1]!index),_xlfn.XMATCH(N$2,[1]!header))</f>
        <v>1</v>
      </c>
      <c r="O802" cm="1">
        <f t="array" aca="1" ref="O802" ca="1">INDEX([1]!data,_xlfn.XMATCH(_xlfn.CONCAT(
SUBSTITUTE($A802,LEFT($A802,FIND($C802,$A802)+LEN($C802)-1),),
$C802,
$F802:$I802,
SUBSTITUTE($J802,LEFT($A802,FIND($C802,$A802)+LEN($C802)-1),)),
[1]!index),_xlfn.XMATCH(O$2,[1]!header))</f>
        <v>1</v>
      </c>
      <c r="P802" cm="1">
        <f t="array" aca="1" ref="P802" ca="1">INDEX([1]!data,_xlfn.XMATCH(_xlfn.CONCAT(
SUBSTITUTE($A802,LEFT($A802,FIND($C802,$A802)+LEN($C802)-1),),
$C802,
$F802:$I802,
SUBSTITUTE($J802,LEFT($A802,FIND($C802,$A802)+LEN($C802)-1),)),
[1]!index),_xlfn.XMATCH(P$2,[1]!header))</f>
        <v>1</v>
      </c>
      <c r="Q802" cm="1">
        <f t="array" aca="1" ref="Q802" ca="1">INDEX([1]!data,_xlfn.XMATCH(_xlfn.CONCAT(
SUBSTITUTE($A802,LEFT($A802,FIND($C802,$A802)+LEN($C802)-1),),
$C802,
$F802:$I802,
SUBSTITUTE($J802,LEFT($A802,FIND($C802,$A802)+LEN($C802)-1),)),
[1]!index),_xlfn.XMATCH(Q$2,[1]!header))</f>
        <v>1</v>
      </c>
      <c r="R802" cm="1">
        <f t="array" aca="1" ref="R802" ca="1">INDEX([1]!data,_xlfn.XMATCH(_xlfn.CONCAT(
SUBSTITUTE($A802,LEFT($A802,FIND($C802,$A802)+LEN($C802)-1),),
$C802,
$F802:$I802,
SUBSTITUTE($J802,LEFT($A802,FIND($C802,$A802)+LEN($C802)-1),)),
[1]!index),_xlfn.XMATCH(R$2,[1]!header))</f>
        <v>1</v>
      </c>
      <c r="S802" cm="1">
        <f t="array" aca="1" ref="S802" ca="1">INDEX([1]!data,_xlfn.XMATCH(_xlfn.CONCAT(
SUBSTITUTE($A802,LEFT($A802,FIND($C802,$A802)+LEN($C802)-1),),
$C802,
$F802:$I802,
SUBSTITUTE($J802,LEFT($A802,FIND($C802,$A802)+LEN($C802)-1),)),
[1]!index),_xlfn.XMATCH(S$2,[1]!header))</f>
        <v>1</v>
      </c>
      <c r="T802" cm="1">
        <f t="array" aca="1" ref="T802" ca="1">INDEX([1]!data,_xlfn.XMATCH(_xlfn.CONCAT(
SUBSTITUTE($A802,LEFT($A802,FIND($C802,$A802)+LEN($C802)-1),),
$C802,
$F802:$I802,
SUBSTITUTE($J802,LEFT($A802,FIND($C802,$A802)+LEN($C802)-1),)),
[1]!index),_xlfn.XMATCH(T$2,[1]!header))</f>
        <v>1</v>
      </c>
      <c r="U802" cm="1">
        <f t="array" aca="1" ref="U802" ca="1">INDEX([1]!data,_xlfn.XMATCH(_xlfn.CONCAT(
SUBSTITUTE($A802,LEFT($A802,FIND($C802,$A802)+LEN($C802)-1),),
$C802,
$F802:$I802,
SUBSTITUTE($J802,LEFT($A802,FIND($C802,$A802)+LEN($C802)-1),)),
[1]!index),_xlfn.XMATCH(U$2,[1]!header))</f>
        <v>1</v>
      </c>
      <c r="V802" cm="1">
        <f t="array" aca="1" ref="V802" ca="1">INDEX([1]!data,_xlfn.XMATCH(_xlfn.CONCAT(
SUBSTITUTE($A802,LEFT($A802,FIND($C802,$A802)+LEN($C802)-1),),
$C802,
$F802:$I802,
SUBSTITUTE($J802,LEFT($A802,FIND($C802,$A802)+LEN($C802)-1),)),
[1]!index),_xlfn.XMATCH(V$2,[1]!header))</f>
        <v>1</v>
      </c>
      <c r="W802" cm="1">
        <f t="array" aca="1" ref="W802" ca="1">INDEX([1]!data,_xlfn.XMATCH(_xlfn.CONCAT(
SUBSTITUTE($A802,LEFT($A802,FIND($C802,$A802)+LEN($C802)-1),),
$C802,
$F802:$I802,
SUBSTITUTE($J802,LEFT($A802,FIND($C802,$A802)+LEN($C802)-1),)),
[1]!index),_xlfn.XMATCH(W$2,[1]!header))</f>
        <v>1</v>
      </c>
    </row>
    <row r="803" spans="1:23" x14ac:dyDescent="0.25">
      <c r="A803" t="s">
        <v>155</v>
      </c>
      <c r="B803" t="s">
        <v>6</v>
      </c>
      <c r="C803" t="s">
        <v>16</v>
      </c>
      <c r="D803" t="s">
        <v>17</v>
      </c>
      <c r="E803" t="s">
        <v>157</v>
      </c>
      <c r="G803" t="s">
        <v>21</v>
      </c>
      <c r="K803" t="s">
        <v>22</v>
      </c>
      <c r="L803" t="str" cm="1">
        <f t="array" aca="1" ref="L803" ca="1">INDEX([1]!data,_xlfn.XMATCH(_xlfn.CONCAT(
SUBSTITUTE($A803,LEFT($A803,FIND($C803,$A803)+LEN($C803)-1),),
$F803:$I803,
SUBSTITUTE($J803,LEFT($A803,FIND($C803,$A803)+LEN($C803)-1),)),
[1]!index),_xlfn.XMATCH(L$2,[1]!header))</f>
        <v>tonne</v>
      </c>
    </row>
    <row r="804" spans="1:23" x14ac:dyDescent="0.25">
      <c r="A804" t="s">
        <v>155</v>
      </c>
      <c r="B804" t="s">
        <v>6</v>
      </c>
      <c r="C804" t="s">
        <v>16</v>
      </c>
      <c r="D804" t="s">
        <v>17</v>
      </c>
      <c r="E804" t="s">
        <v>157</v>
      </c>
      <c r="G804" t="s">
        <v>23</v>
      </c>
      <c r="H804" t="s">
        <v>49</v>
      </c>
    </row>
    <row r="805" spans="1:23" x14ac:dyDescent="0.25">
      <c r="A805" t="s">
        <v>155</v>
      </c>
      <c r="B805" t="s">
        <v>6</v>
      </c>
      <c r="C805" t="s">
        <v>16</v>
      </c>
      <c r="D805" t="s">
        <v>17</v>
      </c>
      <c r="E805" t="s">
        <v>157</v>
      </c>
      <c r="G805" t="s">
        <v>18</v>
      </c>
      <c r="J805" t="s">
        <v>158</v>
      </c>
      <c r="K805" t="s">
        <v>20</v>
      </c>
      <c r="L805" t="str" cm="1">
        <f t="array" aca="1" ref="L805" ca="1">INDEX([1]!data,_xlfn.XMATCH(_xlfn.CONCAT(
SUBSTITUTE($A805,LEFT($A805,FIND($C805,$A805)+LEN($C805)-1),),
$C805,
$F805:$I805,
SUBSTITUTE($J805,LEFT($A805,FIND($C805,$A805)+LEN($C805)-1),)),
[1]!index),_xlfn.XMATCH(L$2,[1]!header))</f>
        <v>tonne</v>
      </c>
      <c r="M805" cm="1">
        <f t="array" aca="1" ref="M805" ca="1">INDEX([1]!data,_xlfn.XMATCH(_xlfn.CONCAT(
SUBSTITUTE($A805,LEFT($A805,FIND($C805,$A805)+LEN($C805)-1),),
$C805,
$F805:$I805,
SUBSTITUTE($J805,LEFT($A805,FIND($C805,$A805)+LEN($C805)-1),)),
[1]!index),_xlfn.XMATCH(M$2,[1]!header))</f>
        <v>1</v>
      </c>
      <c r="N805" cm="1">
        <f t="array" aca="1" ref="N805" ca="1">INDEX([1]!data,_xlfn.XMATCH(_xlfn.CONCAT(
SUBSTITUTE($A805,LEFT($A805,FIND($C805,$A805)+LEN($C805)-1),),
$C805,
$F805:$I805,
SUBSTITUTE($J805,LEFT($A805,FIND($C805,$A805)+LEN($C805)-1),)),
[1]!index),_xlfn.XMATCH(N$2,[1]!header))</f>
        <v>1</v>
      </c>
      <c r="O805" cm="1">
        <f t="array" aca="1" ref="O805" ca="1">INDEX([1]!data,_xlfn.XMATCH(_xlfn.CONCAT(
SUBSTITUTE($A805,LEFT($A805,FIND($C805,$A805)+LEN($C805)-1),),
$C805,
$F805:$I805,
SUBSTITUTE($J805,LEFT($A805,FIND($C805,$A805)+LEN($C805)-1),)),
[1]!index),_xlfn.XMATCH(O$2,[1]!header))</f>
        <v>1</v>
      </c>
      <c r="P805" cm="1">
        <f t="array" aca="1" ref="P805" ca="1">INDEX([1]!data,_xlfn.XMATCH(_xlfn.CONCAT(
SUBSTITUTE($A805,LEFT($A805,FIND($C805,$A805)+LEN($C805)-1),),
$C805,
$F805:$I805,
SUBSTITUTE($J805,LEFT($A805,FIND($C805,$A805)+LEN($C805)-1),)),
[1]!index),_xlfn.XMATCH(P$2,[1]!header))</f>
        <v>1</v>
      </c>
      <c r="Q805" cm="1">
        <f t="array" aca="1" ref="Q805" ca="1">INDEX([1]!data,_xlfn.XMATCH(_xlfn.CONCAT(
SUBSTITUTE($A805,LEFT($A805,FIND($C805,$A805)+LEN($C805)-1),),
$C805,
$F805:$I805,
SUBSTITUTE($J805,LEFT($A805,FIND($C805,$A805)+LEN($C805)-1),)),
[1]!index),_xlfn.XMATCH(Q$2,[1]!header))</f>
        <v>1</v>
      </c>
      <c r="R805" cm="1">
        <f t="array" aca="1" ref="R805" ca="1">INDEX([1]!data,_xlfn.XMATCH(_xlfn.CONCAT(
SUBSTITUTE($A805,LEFT($A805,FIND($C805,$A805)+LEN($C805)-1),),
$C805,
$F805:$I805,
SUBSTITUTE($J805,LEFT($A805,FIND($C805,$A805)+LEN($C805)-1),)),
[1]!index),_xlfn.XMATCH(R$2,[1]!header))</f>
        <v>1</v>
      </c>
      <c r="S805" cm="1">
        <f t="array" aca="1" ref="S805" ca="1">INDEX([1]!data,_xlfn.XMATCH(_xlfn.CONCAT(
SUBSTITUTE($A805,LEFT($A805,FIND($C805,$A805)+LEN($C805)-1),),
$C805,
$F805:$I805,
SUBSTITUTE($J805,LEFT($A805,FIND($C805,$A805)+LEN($C805)-1),)),
[1]!index),_xlfn.XMATCH(S$2,[1]!header))</f>
        <v>1</v>
      </c>
      <c r="T805" cm="1">
        <f t="array" aca="1" ref="T805" ca="1">INDEX([1]!data,_xlfn.XMATCH(_xlfn.CONCAT(
SUBSTITUTE($A805,LEFT($A805,FIND($C805,$A805)+LEN($C805)-1),),
$C805,
$F805:$I805,
SUBSTITUTE($J805,LEFT($A805,FIND($C805,$A805)+LEN($C805)-1),)),
[1]!index),_xlfn.XMATCH(T$2,[1]!header))</f>
        <v>1</v>
      </c>
      <c r="U805" cm="1">
        <f t="array" aca="1" ref="U805" ca="1">INDEX([1]!data,_xlfn.XMATCH(_xlfn.CONCAT(
SUBSTITUTE($A805,LEFT($A805,FIND($C805,$A805)+LEN($C805)-1),),
$C805,
$F805:$I805,
SUBSTITUTE($J805,LEFT($A805,FIND($C805,$A805)+LEN($C805)-1),)),
[1]!index),_xlfn.XMATCH(U$2,[1]!header))</f>
        <v>1</v>
      </c>
      <c r="V805" cm="1">
        <f t="array" aca="1" ref="V805" ca="1">INDEX([1]!data,_xlfn.XMATCH(_xlfn.CONCAT(
SUBSTITUTE($A805,LEFT($A805,FIND($C805,$A805)+LEN($C805)-1),),
$C805,
$F805:$I805,
SUBSTITUTE($J805,LEFT($A805,FIND($C805,$A805)+LEN($C805)-1),)),
[1]!index),_xlfn.XMATCH(V$2,[1]!header))</f>
        <v>1</v>
      </c>
      <c r="W805" cm="1">
        <f t="array" aca="1" ref="W805" ca="1">INDEX([1]!data,_xlfn.XMATCH(_xlfn.CONCAT(
SUBSTITUTE($A805,LEFT($A805,FIND($C805,$A805)+LEN($C805)-1),),
$C805,
$F805:$I805,
SUBSTITUTE($J805,LEFT($A805,FIND($C805,$A805)+LEN($C805)-1),)),
[1]!index),_xlfn.XMATCH(W$2,[1]!header))</f>
        <v>1</v>
      </c>
    </row>
    <row r="806" spans="1:23" x14ac:dyDescent="0.25">
      <c r="A806" t="s">
        <v>155</v>
      </c>
      <c r="B806" t="s">
        <v>6</v>
      </c>
      <c r="C806" t="s">
        <v>16</v>
      </c>
      <c r="D806" t="s">
        <v>17</v>
      </c>
      <c r="E806" t="s">
        <v>157</v>
      </c>
      <c r="G806" t="s">
        <v>18</v>
      </c>
      <c r="J806" t="s">
        <v>159</v>
      </c>
      <c r="K806" t="s">
        <v>20</v>
      </c>
      <c r="L806" t="str" cm="1">
        <f t="array" aca="1" ref="L806" ca="1">INDEX([1]!data,_xlfn.XMATCH(_xlfn.CONCAT(
SUBSTITUTE($A806,LEFT($A806,FIND($C806,$A806)+LEN($C806)-1),),
$C806,
$F806:$I806,
SUBSTITUTE($J806,LEFT($A806,FIND($C806,$A806)+LEN($C806)-1),)),
[1]!index),_xlfn.XMATCH(L$2,[1]!header))</f>
        <v>tonne</v>
      </c>
      <c r="M806" cm="1">
        <f t="array" aca="1" ref="M806" ca="1">INDEX([1]!data,_xlfn.XMATCH(_xlfn.CONCAT(
SUBSTITUTE($A806,LEFT($A806,FIND($C806,$A806)+LEN($C806)-1),),
$C806,
$F806:$I806,
SUBSTITUTE($J806,LEFT($A806,FIND($C806,$A806)+LEN($C806)-1),)),
[1]!index),_xlfn.XMATCH(M$2,[1]!header))</f>
        <v>0</v>
      </c>
      <c r="N806" cm="1">
        <f t="array" aca="1" ref="N806" ca="1">INDEX([1]!data,_xlfn.XMATCH(_xlfn.CONCAT(
SUBSTITUTE($A806,LEFT($A806,FIND($C806,$A806)+LEN($C806)-1),),
$C806,
$F806:$I806,
SUBSTITUTE($J806,LEFT($A806,FIND($C806,$A806)+LEN($C806)-1),)),
[1]!index),_xlfn.XMATCH(N$2,[1]!header))</f>
        <v>0</v>
      </c>
      <c r="O806" cm="1">
        <f t="array" aca="1" ref="O806" ca="1">INDEX([1]!data,_xlfn.XMATCH(_xlfn.CONCAT(
SUBSTITUTE($A806,LEFT($A806,FIND($C806,$A806)+LEN($C806)-1),),
$C806,
$F806:$I806,
SUBSTITUTE($J806,LEFT($A806,FIND($C806,$A806)+LEN($C806)-1),)),
[1]!index),_xlfn.XMATCH(O$2,[1]!header))</f>
        <v>0</v>
      </c>
      <c r="P806" cm="1">
        <f t="array" aca="1" ref="P806" ca="1">INDEX([1]!data,_xlfn.XMATCH(_xlfn.CONCAT(
SUBSTITUTE($A806,LEFT($A806,FIND($C806,$A806)+LEN($C806)-1),),
$C806,
$F806:$I806,
SUBSTITUTE($J806,LEFT($A806,FIND($C806,$A806)+LEN($C806)-1),)),
[1]!index),_xlfn.XMATCH(P$2,[1]!header))</f>
        <v>0</v>
      </c>
      <c r="Q806" cm="1">
        <f t="array" aca="1" ref="Q806" ca="1">INDEX([1]!data,_xlfn.XMATCH(_xlfn.CONCAT(
SUBSTITUTE($A806,LEFT($A806,FIND($C806,$A806)+LEN($C806)-1),),
$C806,
$F806:$I806,
SUBSTITUTE($J806,LEFT($A806,FIND($C806,$A806)+LEN($C806)-1),)),
[1]!index),_xlfn.XMATCH(Q$2,[1]!header))</f>
        <v>0</v>
      </c>
      <c r="R806" cm="1">
        <f t="array" aca="1" ref="R806" ca="1">INDEX([1]!data,_xlfn.XMATCH(_xlfn.CONCAT(
SUBSTITUTE($A806,LEFT($A806,FIND($C806,$A806)+LEN($C806)-1),),
$C806,
$F806:$I806,
SUBSTITUTE($J806,LEFT($A806,FIND($C806,$A806)+LEN($C806)-1),)),
[1]!index),_xlfn.XMATCH(R$2,[1]!header))</f>
        <v>0</v>
      </c>
      <c r="S806" cm="1">
        <f t="array" aca="1" ref="S806" ca="1">INDEX([1]!data,_xlfn.XMATCH(_xlfn.CONCAT(
SUBSTITUTE($A806,LEFT($A806,FIND($C806,$A806)+LEN($C806)-1),),
$C806,
$F806:$I806,
SUBSTITUTE($J806,LEFT($A806,FIND($C806,$A806)+LEN($C806)-1),)),
[1]!index),_xlfn.XMATCH(S$2,[1]!header))</f>
        <v>0</v>
      </c>
      <c r="T806" cm="1">
        <f t="array" aca="1" ref="T806" ca="1">INDEX([1]!data,_xlfn.XMATCH(_xlfn.CONCAT(
SUBSTITUTE($A806,LEFT($A806,FIND($C806,$A806)+LEN($C806)-1),),
$C806,
$F806:$I806,
SUBSTITUTE($J806,LEFT($A806,FIND($C806,$A806)+LEN($C806)-1),)),
[1]!index),_xlfn.XMATCH(T$2,[1]!header))</f>
        <v>0</v>
      </c>
      <c r="U806" cm="1">
        <f t="array" aca="1" ref="U806" ca="1">INDEX([1]!data,_xlfn.XMATCH(_xlfn.CONCAT(
SUBSTITUTE($A806,LEFT($A806,FIND($C806,$A806)+LEN($C806)-1),),
$C806,
$F806:$I806,
SUBSTITUTE($J806,LEFT($A806,FIND($C806,$A806)+LEN($C806)-1),)),
[1]!index),_xlfn.XMATCH(U$2,[1]!header))</f>
        <v>0</v>
      </c>
      <c r="V806" cm="1">
        <f t="array" aca="1" ref="V806" ca="1">INDEX([1]!data,_xlfn.XMATCH(_xlfn.CONCAT(
SUBSTITUTE($A806,LEFT($A806,FIND($C806,$A806)+LEN($C806)-1),),
$C806,
$F806:$I806,
SUBSTITUTE($J806,LEFT($A806,FIND($C806,$A806)+LEN($C806)-1),)),
[1]!index),_xlfn.XMATCH(V$2,[1]!header))</f>
        <v>0</v>
      </c>
      <c r="W806" cm="1">
        <f t="array" aca="1" ref="W806" ca="1">INDEX([1]!data,_xlfn.XMATCH(_xlfn.CONCAT(
SUBSTITUTE($A806,LEFT($A806,FIND($C806,$A806)+LEN($C806)-1),),
$C806,
$F806:$I806,
SUBSTITUTE($J806,LEFT($A806,FIND($C806,$A806)+LEN($C806)-1),)),
[1]!index),_xlfn.XMATCH(W$2,[1]!header))</f>
        <v>0</v>
      </c>
    </row>
    <row r="807" spans="1:23" x14ac:dyDescent="0.25">
      <c r="A807" t="s">
        <v>158</v>
      </c>
      <c r="B807" t="s">
        <v>6</v>
      </c>
      <c r="C807" t="s">
        <v>16</v>
      </c>
      <c r="D807" t="s">
        <v>17</v>
      </c>
      <c r="E807" t="s">
        <v>160</v>
      </c>
      <c r="G807" t="s">
        <v>21</v>
      </c>
      <c r="K807" t="s">
        <v>22</v>
      </c>
      <c r="L807" t="str" cm="1">
        <f t="array" aca="1" ref="L807" ca="1">INDEX([1]!data,_xlfn.XMATCH(_xlfn.CONCAT(
SUBSTITUTE($A807,LEFT($A807,FIND($C807,$A807)+LEN($C807)-1),),
$F807:$I807,
SUBSTITUTE($J807,LEFT($A807,FIND($C807,$A807)+LEN($C807)-1),)),
[1]!index),_xlfn.XMATCH(L$2,[1]!header))</f>
        <v>tonne</v>
      </c>
    </row>
    <row r="808" spans="1:23" x14ac:dyDescent="0.25">
      <c r="A808" t="s">
        <v>158</v>
      </c>
      <c r="B808" t="s">
        <v>6</v>
      </c>
      <c r="C808" t="s">
        <v>16</v>
      </c>
      <c r="D808" t="s">
        <v>17</v>
      </c>
      <c r="E808" t="s">
        <v>160</v>
      </c>
      <c r="G808" t="s">
        <v>23</v>
      </c>
      <c r="H808" t="s">
        <v>61</v>
      </c>
    </row>
    <row r="809" spans="1:23" x14ac:dyDescent="0.25">
      <c r="A809" t="s">
        <v>158</v>
      </c>
      <c r="B809" t="s">
        <v>6</v>
      </c>
      <c r="C809" t="s">
        <v>16</v>
      </c>
      <c r="D809" t="s">
        <v>17</v>
      </c>
      <c r="E809" t="s">
        <v>160</v>
      </c>
      <c r="G809" t="s">
        <v>62</v>
      </c>
      <c r="K809" t="s">
        <v>63</v>
      </c>
      <c r="L809" t="s">
        <v>64</v>
      </c>
      <c r="M809" cm="1">
        <f t="array" aca="1" ref="M809" ca="1">INDEX([3]!data,_xlfn.XMATCH(_xlfn.CONCAT(
SUBSTITUTE($A809,LEFT($A809,FIND($C809,$A809)+LEN($C809)-1),),
$F809),
[3]!index),_xlfn.XMATCH($G809,[3]!header))</f>
        <v>0.35</v>
      </c>
      <c r="N809">
        <f t="shared" ref="N809:W810" ca="1" si="130">M809</f>
        <v>0.35</v>
      </c>
      <c r="O809">
        <f t="shared" ca="1" si="130"/>
        <v>0.35</v>
      </c>
      <c r="P809">
        <f t="shared" ca="1" si="130"/>
        <v>0.35</v>
      </c>
      <c r="Q809">
        <f t="shared" ca="1" si="130"/>
        <v>0.35</v>
      </c>
      <c r="R809">
        <f t="shared" ca="1" si="130"/>
        <v>0.35</v>
      </c>
      <c r="S809">
        <f t="shared" ca="1" si="130"/>
        <v>0.35</v>
      </c>
      <c r="T809">
        <f t="shared" ca="1" si="130"/>
        <v>0.35</v>
      </c>
      <c r="U809">
        <f t="shared" ca="1" si="130"/>
        <v>0.35</v>
      </c>
      <c r="V809">
        <f t="shared" ca="1" si="130"/>
        <v>0.35</v>
      </c>
      <c r="W809">
        <f t="shared" ca="1" si="130"/>
        <v>0.35</v>
      </c>
    </row>
    <row r="810" spans="1:23" x14ac:dyDescent="0.25">
      <c r="A810" t="s">
        <v>158</v>
      </c>
      <c r="B810" t="s">
        <v>6</v>
      </c>
      <c r="C810" t="s">
        <v>16</v>
      </c>
      <c r="D810" t="s">
        <v>17</v>
      </c>
      <c r="E810" t="s">
        <v>160</v>
      </c>
      <c r="G810" t="s">
        <v>65</v>
      </c>
      <c r="K810" t="s">
        <v>63</v>
      </c>
      <c r="M810" cm="1">
        <f t="array" aca="1" ref="M810" ca="1">INDEX([3]!data,_xlfn.XMATCH(_xlfn.CONCAT(
SUBSTITUTE($A810,LEFT($A810,FIND($C810,$A810)+LEN($C810)-1),),
$F810),
[3]!index),_xlfn.XMATCH($G810,[3]!header))</f>
        <v>10</v>
      </c>
      <c r="N810">
        <f t="shared" ca="1" si="130"/>
        <v>10</v>
      </c>
      <c r="O810">
        <f t="shared" ca="1" si="130"/>
        <v>10</v>
      </c>
      <c r="P810">
        <f t="shared" ca="1" si="130"/>
        <v>10</v>
      </c>
      <c r="Q810">
        <f t="shared" ca="1" si="130"/>
        <v>10</v>
      </c>
      <c r="R810">
        <f t="shared" ca="1" si="130"/>
        <v>10</v>
      </c>
      <c r="S810">
        <f t="shared" ca="1" si="130"/>
        <v>10</v>
      </c>
      <c r="T810">
        <f t="shared" ca="1" si="130"/>
        <v>10</v>
      </c>
      <c r="U810">
        <f t="shared" ca="1" si="130"/>
        <v>10</v>
      </c>
      <c r="V810">
        <f t="shared" ca="1" si="130"/>
        <v>10</v>
      </c>
      <c r="W810">
        <f t="shared" ca="1" si="130"/>
        <v>10</v>
      </c>
    </row>
    <row r="811" spans="1:23" x14ac:dyDescent="0.25">
      <c r="A811" t="s">
        <v>158</v>
      </c>
      <c r="B811" t="s">
        <v>6</v>
      </c>
      <c r="C811" t="s">
        <v>16</v>
      </c>
      <c r="D811" t="s">
        <v>17</v>
      </c>
      <c r="E811" t="s">
        <v>160</v>
      </c>
      <c r="F811" t="s">
        <v>161</v>
      </c>
      <c r="G811" t="s">
        <v>7</v>
      </c>
    </row>
    <row r="812" spans="1:23" x14ac:dyDescent="0.25">
      <c r="A812" t="s">
        <v>158</v>
      </c>
      <c r="B812" t="s">
        <v>6</v>
      </c>
      <c r="C812" t="s">
        <v>16</v>
      </c>
      <c r="D812" t="s">
        <v>17</v>
      </c>
      <c r="E812" t="s">
        <v>160</v>
      </c>
      <c r="F812" t="s">
        <v>161</v>
      </c>
      <c r="G812" t="s">
        <v>67</v>
      </c>
      <c r="K812" t="s">
        <v>63</v>
      </c>
      <c r="L812" t="s">
        <v>68</v>
      </c>
      <c r="M812" cm="1">
        <f t="array" aca="1" ref="M812" ca="1">INDEX([3]!data,_xlfn.XMATCH(_xlfn.CONCAT(
SUBSTITUTE($A812,LEFT($A812,FIND($C812,$A812)+LEN($C812)-1),),
$F812),
[3]!index),_xlfn.XMATCH($G812,[3]!header))</f>
        <v>1930</v>
      </c>
      <c r="N812">
        <f t="shared" ref="N812:W814" ca="1" si="131">M812</f>
        <v>1930</v>
      </c>
      <c r="O812">
        <f t="shared" ca="1" si="131"/>
        <v>1930</v>
      </c>
      <c r="P812">
        <f t="shared" ca="1" si="131"/>
        <v>1930</v>
      </c>
      <c r="Q812">
        <f t="shared" ca="1" si="131"/>
        <v>1930</v>
      </c>
      <c r="R812">
        <f t="shared" ca="1" si="131"/>
        <v>1930</v>
      </c>
      <c r="S812">
        <f t="shared" ca="1" si="131"/>
        <v>1930</v>
      </c>
      <c r="T812">
        <f t="shared" ca="1" si="131"/>
        <v>1930</v>
      </c>
      <c r="U812">
        <f t="shared" ca="1" si="131"/>
        <v>1930</v>
      </c>
      <c r="V812">
        <f t="shared" ca="1" si="131"/>
        <v>1930</v>
      </c>
      <c r="W812">
        <f t="shared" ca="1" si="131"/>
        <v>1930</v>
      </c>
    </row>
    <row r="813" spans="1:23" x14ac:dyDescent="0.25">
      <c r="A813" t="s">
        <v>158</v>
      </c>
      <c r="B813" t="s">
        <v>6</v>
      </c>
      <c r="C813" t="s">
        <v>16</v>
      </c>
      <c r="D813" t="s">
        <v>17</v>
      </c>
      <c r="E813" t="s">
        <v>160</v>
      </c>
      <c r="F813" t="s">
        <v>161</v>
      </c>
      <c r="G813" t="s">
        <v>69</v>
      </c>
      <c r="K813" t="s">
        <v>63</v>
      </c>
      <c r="L813" t="s">
        <v>68</v>
      </c>
      <c r="M813" cm="1">
        <f t="array" aca="1" ref="M813" ca="1">INDEX([3]!data,_xlfn.XMATCH(_xlfn.CONCAT(
SUBSTITUTE($A813,LEFT($A813,FIND($C813,$A813)+LEN($C813)-1),),
$F813),
[3]!index),_xlfn.XMATCH($G813,[3]!header))</f>
        <v>2101</v>
      </c>
      <c r="N813">
        <f t="shared" ca="1" si="131"/>
        <v>2101</v>
      </c>
      <c r="O813">
        <f t="shared" ca="1" si="131"/>
        <v>2101</v>
      </c>
      <c r="P813">
        <f t="shared" ca="1" si="131"/>
        <v>2101</v>
      </c>
      <c r="Q813">
        <f t="shared" ca="1" si="131"/>
        <v>2101</v>
      </c>
      <c r="R813">
        <f t="shared" ca="1" si="131"/>
        <v>2101</v>
      </c>
      <c r="S813">
        <f t="shared" ca="1" si="131"/>
        <v>2101</v>
      </c>
      <c r="T813">
        <f t="shared" ca="1" si="131"/>
        <v>2101</v>
      </c>
      <c r="U813">
        <f t="shared" ca="1" si="131"/>
        <v>2101</v>
      </c>
      <c r="V813">
        <f t="shared" ca="1" si="131"/>
        <v>2101</v>
      </c>
      <c r="W813">
        <f t="shared" ca="1" si="131"/>
        <v>2101</v>
      </c>
    </row>
    <row r="814" spans="1:23" x14ac:dyDescent="0.25">
      <c r="A814" t="s">
        <v>158</v>
      </c>
      <c r="B814" t="s">
        <v>6</v>
      </c>
      <c r="C814" t="s">
        <v>16</v>
      </c>
      <c r="D814" t="s">
        <v>17</v>
      </c>
      <c r="E814" t="s">
        <v>160</v>
      </c>
      <c r="F814" t="s">
        <v>161</v>
      </c>
      <c r="G814" t="s">
        <v>70</v>
      </c>
      <c r="K814" t="s">
        <v>63</v>
      </c>
      <c r="L814" t="s">
        <v>71</v>
      </c>
      <c r="M814" cm="1">
        <f t="array" aca="1" ref="M814" ca="1">INDEX([3]!data,_xlfn.XMATCH(_xlfn.CONCAT(
SUBSTITUTE($A814,LEFT($A814,FIND($C814,$A814)+LEN($C814)-1),),
$F814),
[3]!index),_xlfn.XMATCH($G814,[3]!header))</f>
        <v>20</v>
      </c>
      <c r="N814">
        <f t="shared" ca="1" si="131"/>
        <v>20</v>
      </c>
      <c r="O814">
        <f t="shared" ca="1" si="131"/>
        <v>20</v>
      </c>
      <c r="P814">
        <f t="shared" ca="1" si="131"/>
        <v>20</v>
      </c>
      <c r="Q814">
        <f t="shared" ca="1" si="131"/>
        <v>20</v>
      </c>
      <c r="R814">
        <f t="shared" ca="1" si="131"/>
        <v>20</v>
      </c>
      <c r="S814">
        <f t="shared" ca="1" si="131"/>
        <v>20</v>
      </c>
      <c r="T814">
        <f t="shared" ca="1" si="131"/>
        <v>20</v>
      </c>
      <c r="U814">
        <f t="shared" ca="1" si="131"/>
        <v>20</v>
      </c>
      <c r="V814">
        <f t="shared" ca="1" si="131"/>
        <v>20</v>
      </c>
      <c r="W814">
        <f t="shared" ca="1" si="131"/>
        <v>20</v>
      </c>
    </row>
    <row r="815" spans="1:23" x14ac:dyDescent="0.25">
      <c r="A815" t="s">
        <v>158</v>
      </c>
      <c r="B815" t="s">
        <v>6</v>
      </c>
      <c r="C815" t="s">
        <v>16</v>
      </c>
      <c r="D815" t="s">
        <v>17</v>
      </c>
      <c r="E815" t="s">
        <v>160</v>
      </c>
      <c r="F815" t="s">
        <v>161</v>
      </c>
      <c r="G815" t="s">
        <v>72</v>
      </c>
      <c r="K815" t="s">
        <v>73</v>
      </c>
      <c r="L815" t="s">
        <v>64</v>
      </c>
      <c r="M815" cm="1">
        <f t="array" aca="1" ref="M815" ca="1">INDEX([3]!data,_xlfn.XMATCH(_xlfn.CONCAT(
SUBSTITUTE($A815,LEFT($A815,FIND($C815,$A815)+LEN($C815)-1),),
$F815),
[3]!index),_xlfn.XMATCH(_xlfn.CONCAT($C815,$G815),[3]!header))</f>
        <v>0.6</v>
      </c>
    </row>
    <row r="816" spans="1:23" x14ac:dyDescent="0.25">
      <c r="A816" t="s">
        <v>158</v>
      </c>
      <c r="B816" t="s">
        <v>6</v>
      </c>
      <c r="C816" t="s">
        <v>16</v>
      </c>
      <c r="D816" t="s">
        <v>17</v>
      </c>
      <c r="E816" t="s">
        <v>160</v>
      </c>
      <c r="F816" t="s">
        <v>161</v>
      </c>
      <c r="G816" t="s">
        <v>74</v>
      </c>
      <c r="K816" t="s">
        <v>63</v>
      </c>
      <c r="L816" t="s">
        <v>75</v>
      </c>
      <c r="M816" cm="1">
        <f t="array" aca="1" ref="M816" ca="1">INDEX([3]!data,_xlfn.XMATCH(_xlfn.CONCAT(
SUBSTITUTE($A816,LEFT($A816,FIND($C816,$A816)+LEN($C816)-1),),
$F816),
[3]!index),_xlfn.XMATCH($G816,[3]!header))</f>
        <v>427500</v>
      </c>
      <c r="N816">
        <f t="shared" ref="N816:W823" ca="1" si="132">M816</f>
        <v>427500</v>
      </c>
      <c r="O816">
        <f t="shared" ca="1" si="132"/>
        <v>427500</v>
      </c>
      <c r="P816">
        <f t="shared" ca="1" si="132"/>
        <v>427500</v>
      </c>
      <c r="Q816">
        <f t="shared" ca="1" si="132"/>
        <v>427500</v>
      </c>
      <c r="R816">
        <f t="shared" ca="1" si="132"/>
        <v>427500</v>
      </c>
      <c r="S816">
        <f t="shared" ca="1" si="132"/>
        <v>427500</v>
      </c>
      <c r="T816">
        <f t="shared" ca="1" si="132"/>
        <v>427500</v>
      </c>
      <c r="U816">
        <f t="shared" ca="1" si="132"/>
        <v>427500</v>
      </c>
      <c r="V816">
        <f t="shared" ca="1" si="132"/>
        <v>427500</v>
      </c>
      <c r="W816">
        <f t="shared" ca="1" si="132"/>
        <v>427500</v>
      </c>
    </row>
    <row r="817" spans="1:23" x14ac:dyDescent="0.25">
      <c r="A817" t="s">
        <v>158</v>
      </c>
      <c r="B817" t="s">
        <v>6</v>
      </c>
      <c r="C817" t="s">
        <v>16</v>
      </c>
      <c r="D817" t="s">
        <v>17</v>
      </c>
      <c r="E817" t="s">
        <v>160</v>
      </c>
      <c r="F817" t="s">
        <v>161</v>
      </c>
      <c r="G817" t="s">
        <v>76</v>
      </c>
      <c r="K817" t="s">
        <v>63</v>
      </c>
      <c r="L817" t="s">
        <v>77</v>
      </c>
      <c r="M817" cm="1">
        <f t="array" aca="1" ref="M817" ca="1">INDEX([3]!data,_xlfn.XMATCH(_xlfn.CONCAT(
SUBSTITUTE($A817,LEFT($A817,FIND($C817,$A817)+LEN($C817)-1),),
$F817),
[3]!index),_xlfn.XMATCH($G817,[3]!header))</f>
        <v>55776978.772862501</v>
      </c>
      <c r="N817">
        <f t="shared" ca="1" si="132"/>
        <v>55776978.772862501</v>
      </c>
      <c r="O817">
        <f t="shared" ca="1" si="132"/>
        <v>55776978.772862501</v>
      </c>
      <c r="P817">
        <f t="shared" ca="1" si="132"/>
        <v>55776978.772862501</v>
      </c>
      <c r="Q817">
        <f t="shared" ca="1" si="132"/>
        <v>55776978.772862501</v>
      </c>
      <c r="R817">
        <f t="shared" ca="1" si="132"/>
        <v>55776978.772862501</v>
      </c>
      <c r="S817">
        <f t="shared" ca="1" si="132"/>
        <v>55776978.772862501</v>
      </c>
      <c r="T817">
        <f t="shared" ca="1" si="132"/>
        <v>55776978.772862501</v>
      </c>
      <c r="U817">
        <f t="shared" ca="1" si="132"/>
        <v>55776978.772862501</v>
      </c>
      <c r="V817">
        <f t="shared" ca="1" si="132"/>
        <v>55776978.772862501</v>
      </c>
      <c r="W817">
        <f t="shared" ca="1" si="132"/>
        <v>55776978.772862501</v>
      </c>
    </row>
    <row r="818" spans="1:23" x14ac:dyDescent="0.25">
      <c r="A818" t="s">
        <v>158</v>
      </c>
      <c r="B818" t="s">
        <v>6</v>
      </c>
      <c r="C818" t="s">
        <v>16</v>
      </c>
      <c r="D818" t="s">
        <v>17</v>
      </c>
      <c r="E818" t="s">
        <v>160</v>
      </c>
      <c r="F818" t="s">
        <v>161</v>
      </c>
      <c r="G818" t="s">
        <v>78</v>
      </c>
      <c r="K818" t="s">
        <v>63</v>
      </c>
      <c r="L818" t="s">
        <v>77</v>
      </c>
      <c r="M818" cm="1">
        <f t="array" aca="1" ref="M818" ca="1">INDEX([3]!data,_xlfn.XMATCH(_xlfn.CONCAT(
SUBSTITUTE($A818,LEFT($A818,FIND($C818,$A818)+LEN($C818)-1),),
$F818),
[3]!index),_xlfn.XMATCH($G818,[3]!header))</f>
        <v>2231079.1509144902</v>
      </c>
      <c r="N818">
        <f t="shared" ca="1" si="132"/>
        <v>2231079.1509144902</v>
      </c>
      <c r="O818">
        <f t="shared" ca="1" si="132"/>
        <v>2231079.1509144902</v>
      </c>
      <c r="P818">
        <f t="shared" ca="1" si="132"/>
        <v>2231079.1509144902</v>
      </c>
      <c r="Q818">
        <f t="shared" ca="1" si="132"/>
        <v>2231079.1509144902</v>
      </c>
      <c r="R818">
        <f t="shared" ca="1" si="132"/>
        <v>2231079.1509144902</v>
      </c>
      <c r="S818">
        <f t="shared" ca="1" si="132"/>
        <v>2231079.1509144902</v>
      </c>
      <c r="T818">
        <f t="shared" ca="1" si="132"/>
        <v>2231079.1509144902</v>
      </c>
      <c r="U818">
        <f t="shared" ca="1" si="132"/>
        <v>2231079.1509144902</v>
      </c>
      <c r="V818">
        <f t="shared" ca="1" si="132"/>
        <v>2231079.1509144902</v>
      </c>
      <c r="W818">
        <f t="shared" ca="1" si="132"/>
        <v>2231079.1509144902</v>
      </c>
    </row>
    <row r="819" spans="1:23" x14ac:dyDescent="0.25">
      <c r="A819" t="s">
        <v>158</v>
      </c>
      <c r="B819" t="s">
        <v>6</v>
      </c>
      <c r="C819" t="s">
        <v>16</v>
      </c>
      <c r="D819" t="s">
        <v>17</v>
      </c>
      <c r="E819" t="s">
        <v>160</v>
      </c>
      <c r="F819" t="s">
        <v>161</v>
      </c>
      <c r="G819" t="s">
        <v>18</v>
      </c>
      <c r="J819" t="s">
        <v>90</v>
      </c>
      <c r="K819" t="s">
        <v>80</v>
      </c>
      <c r="L819" t="str" cm="1">
        <f t="array" aca="1" ref="L819" ca="1">INDEX([3]!data_multi,_xlfn.XMATCH(_xlfn.CONCAT(
SUBSTITUTE($A819,LEFT($A819,FIND($C819,$A819)+LEN($C819)-1),),
$F819:$I819,
SUBSTITUTE($J819,LEFT($A819,FIND($C819,$A819)+LEN($C819)-1),)),
[3]!index_multi),_xlfn.XMATCH(L$2,[3]!header_multi))</f>
        <v>GJ</v>
      </c>
      <c r="M819" cm="1">
        <f t="array" aca="1" ref="M819" ca="1">INDEX([3]!data_multi,_xlfn.XMATCH(_xlfn.CONCAT(
SUBSTITUTE($A819,LEFT($A819,FIND($C819,$A819)+LEN($C819)-1),),
$F819:$I819,
SUBSTITUTE($J819,LEFT($A819,FIND($C819,$A819)+LEN($C819)-1),)),
[3]!index_multi),_xlfn.XMATCH(M$2,[3]!header_multi))</f>
        <v>1.7219999999999999E-2</v>
      </c>
      <c r="N819">
        <f t="shared" ca="1" si="132"/>
        <v>1.7219999999999999E-2</v>
      </c>
      <c r="O819">
        <f t="shared" ca="1" si="132"/>
        <v>1.7219999999999999E-2</v>
      </c>
      <c r="P819">
        <f t="shared" ca="1" si="132"/>
        <v>1.7219999999999999E-2</v>
      </c>
      <c r="Q819">
        <f t="shared" ca="1" si="132"/>
        <v>1.7219999999999999E-2</v>
      </c>
      <c r="R819">
        <f t="shared" ca="1" si="132"/>
        <v>1.7219999999999999E-2</v>
      </c>
      <c r="S819">
        <f t="shared" ca="1" si="132"/>
        <v>1.7219999999999999E-2</v>
      </c>
      <c r="T819">
        <f t="shared" ca="1" si="132"/>
        <v>1.7219999999999999E-2</v>
      </c>
      <c r="U819">
        <f t="shared" ca="1" si="132"/>
        <v>1.7219999999999999E-2</v>
      </c>
      <c r="V819">
        <f t="shared" ca="1" si="132"/>
        <v>1.7219999999999999E-2</v>
      </c>
      <c r="W819">
        <f t="shared" ca="1" si="132"/>
        <v>1.7219999999999999E-2</v>
      </c>
    </row>
    <row r="820" spans="1:23" x14ac:dyDescent="0.25">
      <c r="A820" t="s">
        <v>158</v>
      </c>
      <c r="B820" t="s">
        <v>6</v>
      </c>
      <c r="C820" t="s">
        <v>16</v>
      </c>
      <c r="D820" t="s">
        <v>17</v>
      </c>
      <c r="E820" t="s">
        <v>160</v>
      </c>
      <c r="F820" t="s">
        <v>161</v>
      </c>
      <c r="G820" t="s">
        <v>18</v>
      </c>
      <c r="J820" t="s">
        <v>91</v>
      </c>
      <c r="K820" t="s">
        <v>80</v>
      </c>
      <c r="L820" t="str" cm="1">
        <f t="array" aca="1" ref="L820" ca="1">INDEX([3]!data_multi,_xlfn.XMATCH(_xlfn.CONCAT(
SUBSTITUTE($A820,LEFT($A820,FIND($C820,$A820)+LEN($C820)-1),),
$F820:$I820,
SUBSTITUTE($J820,LEFT($A820,FIND($C820,$A820)+LEN($C820)-1),)),
[3]!index_multi),_xlfn.XMATCH(L$2,[3]!header_multi))</f>
        <v>GJ</v>
      </c>
      <c r="M820" cm="1">
        <f t="array" aca="1" ref="M820" ca="1">INDEX([3]!data_multi,_xlfn.XMATCH(_xlfn.CONCAT(
SUBSTITUTE($A820,LEFT($A820,FIND($C820,$A820)+LEN($C820)-1),),
$F820:$I820,
SUBSTITUTE($J820,LEFT($A820,FIND($C820,$A820)+LEN($C820)-1),)),
[3]!index_multi),_xlfn.XMATCH(M$2,[3]!header_multi))</f>
        <v>5.7399999999999899E-3</v>
      </c>
      <c r="N820">
        <f t="shared" ca="1" si="132"/>
        <v>5.7399999999999899E-3</v>
      </c>
      <c r="O820">
        <f t="shared" ca="1" si="132"/>
        <v>5.7399999999999899E-3</v>
      </c>
      <c r="P820">
        <f t="shared" ca="1" si="132"/>
        <v>5.7399999999999899E-3</v>
      </c>
      <c r="Q820">
        <f t="shared" ca="1" si="132"/>
        <v>5.7399999999999899E-3</v>
      </c>
      <c r="R820">
        <f t="shared" ca="1" si="132"/>
        <v>5.7399999999999899E-3</v>
      </c>
      <c r="S820">
        <f t="shared" ca="1" si="132"/>
        <v>5.7399999999999899E-3</v>
      </c>
      <c r="T820">
        <f t="shared" ca="1" si="132"/>
        <v>5.7399999999999899E-3</v>
      </c>
      <c r="U820">
        <f t="shared" ca="1" si="132"/>
        <v>5.7399999999999899E-3</v>
      </c>
      <c r="V820">
        <f t="shared" ca="1" si="132"/>
        <v>5.7399999999999899E-3</v>
      </c>
      <c r="W820">
        <f t="shared" ca="1" si="132"/>
        <v>5.7399999999999899E-3</v>
      </c>
    </row>
    <row r="821" spans="1:23" x14ac:dyDescent="0.25">
      <c r="A821" t="s">
        <v>158</v>
      </c>
      <c r="B821" t="s">
        <v>6</v>
      </c>
      <c r="C821" t="s">
        <v>16</v>
      </c>
      <c r="D821" t="s">
        <v>17</v>
      </c>
      <c r="E821" t="s">
        <v>160</v>
      </c>
      <c r="F821" t="s">
        <v>161</v>
      </c>
      <c r="G821" t="s">
        <v>18</v>
      </c>
      <c r="J821" t="s">
        <v>92</v>
      </c>
      <c r="K821" t="s">
        <v>80</v>
      </c>
      <c r="L821" t="str" cm="1">
        <f t="array" aca="1" ref="L821" ca="1">INDEX([3]!data_multi,_xlfn.XMATCH(_xlfn.CONCAT(
SUBSTITUTE($A821,LEFT($A821,FIND($C821,$A821)+LEN($C821)-1),),
$F821:$I821,
SUBSTITUTE($J821,LEFT($A821,FIND($C821,$A821)+LEN($C821)-1),)),
[3]!index_multi),_xlfn.XMATCH(L$2,[3]!header_multi))</f>
        <v>GJ</v>
      </c>
      <c r="M821" cm="1">
        <f t="array" aca="1" ref="M821" ca="1">INDEX([3]!data_multi,_xlfn.XMATCH(_xlfn.CONCAT(
SUBSTITUTE($A821,LEFT($A821,FIND($C821,$A821)+LEN($C821)-1),),
$F821:$I821,
SUBSTITUTE($J821,LEFT($A821,FIND($C821,$A821)+LEN($C821)-1),)),
[3]!index_multi),_xlfn.XMATCH(M$2,[3]!header_multi))</f>
        <v>9.6759999999999902E-2</v>
      </c>
      <c r="N821">
        <f t="shared" ca="1" si="132"/>
        <v>9.6759999999999902E-2</v>
      </c>
      <c r="O821">
        <f t="shared" ca="1" si="132"/>
        <v>9.6759999999999902E-2</v>
      </c>
      <c r="P821">
        <f t="shared" ca="1" si="132"/>
        <v>9.6759999999999902E-2</v>
      </c>
      <c r="Q821">
        <f t="shared" ca="1" si="132"/>
        <v>9.6759999999999902E-2</v>
      </c>
      <c r="R821">
        <f t="shared" ca="1" si="132"/>
        <v>9.6759999999999902E-2</v>
      </c>
      <c r="S821">
        <f t="shared" ca="1" si="132"/>
        <v>9.6759999999999902E-2</v>
      </c>
      <c r="T821">
        <f t="shared" ca="1" si="132"/>
        <v>9.6759999999999902E-2</v>
      </c>
      <c r="U821">
        <f t="shared" ca="1" si="132"/>
        <v>9.6759999999999902E-2</v>
      </c>
      <c r="V821">
        <f t="shared" ca="1" si="132"/>
        <v>9.6759999999999902E-2</v>
      </c>
      <c r="W821">
        <f t="shared" ca="1" si="132"/>
        <v>9.6759999999999902E-2</v>
      </c>
    </row>
    <row r="822" spans="1:23" x14ac:dyDescent="0.25">
      <c r="A822" t="s">
        <v>158</v>
      </c>
      <c r="B822" t="s">
        <v>6</v>
      </c>
      <c r="C822" t="s">
        <v>16</v>
      </c>
      <c r="D822" t="s">
        <v>17</v>
      </c>
      <c r="E822" t="s">
        <v>160</v>
      </c>
      <c r="F822" t="s">
        <v>161</v>
      </c>
      <c r="G822" t="s">
        <v>18</v>
      </c>
      <c r="J822" t="s">
        <v>79</v>
      </c>
      <c r="K822" t="s">
        <v>80</v>
      </c>
      <c r="L822" t="str" cm="1">
        <f t="array" aca="1" ref="L822" ca="1">INDEX([3]!data_multi,_xlfn.XMATCH(_xlfn.CONCAT(
SUBSTITUTE($A822,LEFT($A822,FIND($C822,$A822)+LEN($C822)-1),),
$F822:$I822,
SUBSTITUTE($J822,LEFT($A822,FIND($C822,$A822)+LEN($C822)-1),)),
[3]!index_multi),_xlfn.XMATCH(L$2,[3]!header_multi))</f>
        <v>GJ</v>
      </c>
      <c r="M822" cm="1">
        <f t="array" aca="1" ref="M822" ca="1">INDEX([3]!data_multi,_xlfn.XMATCH(_xlfn.CONCAT(
SUBSTITUTE($A822,LEFT($A822,FIND($C822,$A822)+LEN($C822)-1),),
$F822:$I822,
SUBSTITUTE($J822,LEFT($A822,FIND($C822,$A822)+LEN($C822)-1),)),
[3]!index_multi),_xlfn.XMATCH(M$2,[3]!header_multi))</f>
        <v>0.17876</v>
      </c>
      <c r="N822">
        <f t="shared" ca="1" si="132"/>
        <v>0.17876</v>
      </c>
      <c r="O822">
        <f t="shared" ca="1" si="132"/>
        <v>0.17876</v>
      </c>
      <c r="P822">
        <f t="shared" ca="1" si="132"/>
        <v>0.17876</v>
      </c>
      <c r="Q822">
        <f t="shared" ca="1" si="132"/>
        <v>0.17876</v>
      </c>
      <c r="R822">
        <f t="shared" ca="1" si="132"/>
        <v>0.17876</v>
      </c>
      <c r="S822">
        <f t="shared" ca="1" si="132"/>
        <v>0.17876</v>
      </c>
      <c r="T822">
        <f t="shared" ca="1" si="132"/>
        <v>0.17876</v>
      </c>
      <c r="U822">
        <f t="shared" ca="1" si="132"/>
        <v>0.17876</v>
      </c>
      <c r="V822">
        <f t="shared" ca="1" si="132"/>
        <v>0.17876</v>
      </c>
      <c r="W822">
        <f t="shared" ca="1" si="132"/>
        <v>0.17876</v>
      </c>
    </row>
    <row r="823" spans="1:23" x14ac:dyDescent="0.25">
      <c r="A823" t="s">
        <v>158</v>
      </c>
      <c r="B823" t="s">
        <v>6</v>
      </c>
      <c r="C823" t="s">
        <v>16</v>
      </c>
      <c r="D823" t="s">
        <v>17</v>
      </c>
      <c r="E823" t="s">
        <v>160</v>
      </c>
      <c r="F823" t="s">
        <v>161</v>
      </c>
      <c r="G823" t="s">
        <v>18</v>
      </c>
      <c r="J823" t="s">
        <v>82</v>
      </c>
      <c r="K823" t="s">
        <v>80</v>
      </c>
      <c r="L823" t="str" cm="1">
        <f t="array" aca="1" ref="L823" ca="1">INDEX([3]!data_multi,_xlfn.XMATCH(_xlfn.CONCAT(
SUBSTITUTE($A823,LEFT($A823,FIND($C823,$A823)+LEN($C823)-1),),
$F823:$I823,
SUBSTITUTE($J823,LEFT($A823,FIND($C823,$A823)+LEN($C823)-1),)),
[3]!index_multi),_xlfn.XMATCH(L$2,[3]!header_multi))</f>
        <v>GJ</v>
      </c>
      <c r="M823" cm="1">
        <f t="array" aca="1" ref="M823" ca="1">INDEX([3]!data_multi,_xlfn.XMATCH(_xlfn.CONCAT(
SUBSTITUTE($A823,LEFT($A823,FIND($C823,$A823)+LEN($C823)-1),),
$F823:$I823,
SUBSTITUTE($J823,LEFT($A823,FIND($C823,$A823)+LEN($C823)-1),)),
[3]!index_multi),_xlfn.XMATCH(M$2,[3]!header_multi))</f>
        <v>3.3982662753036399</v>
      </c>
      <c r="N823">
        <f t="shared" ca="1" si="132"/>
        <v>3.3982662753036399</v>
      </c>
      <c r="O823">
        <f t="shared" ca="1" si="132"/>
        <v>3.3982662753036399</v>
      </c>
      <c r="P823">
        <f t="shared" ca="1" si="132"/>
        <v>3.3982662753036399</v>
      </c>
      <c r="Q823">
        <f t="shared" ca="1" si="132"/>
        <v>3.3982662753036399</v>
      </c>
      <c r="R823">
        <f t="shared" ca="1" si="132"/>
        <v>3.3982662753036399</v>
      </c>
      <c r="S823">
        <f t="shared" ca="1" si="132"/>
        <v>3.3982662753036399</v>
      </c>
      <c r="T823">
        <f t="shared" ca="1" si="132"/>
        <v>3.3982662753036399</v>
      </c>
      <c r="U823">
        <f t="shared" ca="1" si="132"/>
        <v>3.3982662753036399</v>
      </c>
      <c r="V823">
        <f t="shared" ca="1" si="132"/>
        <v>3.3982662753036399</v>
      </c>
      <c r="W823">
        <f t="shared" ca="1" si="132"/>
        <v>3.3982662753036399</v>
      </c>
    </row>
    <row r="824" spans="1:23" x14ac:dyDescent="0.25">
      <c r="A824" t="s">
        <v>158</v>
      </c>
      <c r="B824" t="s">
        <v>6</v>
      </c>
      <c r="C824" t="s">
        <v>16</v>
      </c>
      <c r="D824" t="s">
        <v>17</v>
      </c>
      <c r="E824" t="s">
        <v>160</v>
      </c>
      <c r="F824" t="s">
        <v>162</v>
      </c>
      <c r="G824" t="s">
        <v>7</v>
      </c>
    </row>
    <row r="825" spans="1:23" x14ac:dyDescent="0.25">
      <c r="A825" t="s">
        <v>158</v>
      </c>
      <c r="B825" t="s">
        <v>6</v>
      </c>
      <c r="C825" t="s">
        <v>16</v>
      </c>
      <c r="D825" t="s">
        <v>17</v>
      </c>
      <c r="E825" t="s">
        <v>160</v>
      </c>
      <c r="F825" t="s">
        <v>162</v>
      </c>
      <c r="G825" t="s">
        <v>67</v>
      </c>
      <c r="K825" t="s">
        <v>63</v>
      </c>
      <c r="L825" t="s">
        <v>68</v>
      </c>
      <c r="M825" cm="1">
        <f t="array" aca="1" ref="M825" ca="1">INDEX([3]!data,_xlfn.XMATCH(_xlfn.CONCAT(
SUBSTITUTE($A825,LEFT($A825,FIND($C825,$A825)+LEN($C825)-1),),
$F825),
[3]!index),_xlfn.XMATCH($G825,[3]!header))</f>
        <v>1970</v>
      </c>
      <c r="N825">
        <f t="shared" ref="N825:W827" ca="1" si="133">M825</f>
        <v>1970</v>
      </c>
      <c r="O825">
        <f t="shared" ca="1" si="133"/>
        <v>1970</v>
      </c>
      <c r="P825">
        <f t="shared" ca="1" si="133"/>
        <v>1970</v>
      </c>
      <c r="Q825">
        <f t="shared" ca="1" si="133"/>
        <v>1970</v>
      </c>
      <c r="R825">
        <f t="shared" ca="1" si="133"/>
        <v>1970</v>
      </c>
      <c r="S825">
        <f t="shared" ca="1" si="133"/>
        <v>1970</v>
      </c>
      <c r="T825">
        <f t="shared" ca="1" si="133"/>
        <v>1970</v>
      </c>
      <c r="U825">
        <f t="shared" ca="1" si="133"/>
        <v>1970</v>
      </c>
      <c r="V825">
        <f t="shared" ca="1" si="133"/>
        <v>1970</v>
      </c>
      <c r="W825">
        <f t="shared" ca="1" si="133"/>
        <v>1970</v>
      </c>
    </row>
    <row r="826" spans="1:23" x14ac:dyDescent="0.25">
      <c r="A826" t="s">
        <v>158</v>
      </c>
      <c r="B826" t="s">
        <v>6</v>
      </c>
      <c r="C826" t="s">
        <v>16</v>
      </c>
      <c r="D826" t="s">
        <v>17</v>
      </c>
      <c r="E826" t="s">
        <v>160</v>
      </c>
      <c r="F826" t="s">
        <v>162</v>
      </c>
      <c r="G826" t="s">
        <v>69</v>
      </c>
      <c r="K826" t="s">
        <v>63</v>
      </c>
      <c r="L826" t="s">
        <v>68</v>
      </c>
      <c r="M826" cm="1">
        <f t="array" aca="1" ref="M826" ca="1">INDEX([3]!data,_xlfn.XMATCH(_xlfn.CONCAT(
SUBSTITUTE($A826,LEFT($A826,FIND($C826,$A826)+LEN($C826)-1),),
$F826),
[3]!index),_xlfn.XMATCH($G826,[3]!header))</f>
        <v>2101</v>
      </c>
      <c r="N826">
        <f t="shared" ca="1" si="133"/>
        <v>2101</v>
      </c>
      <c r="O826">
        <f t="shared" ca="1" si="133"/>
        <v>2101</v>
      </c>
      <c r="P826">
        <f t="shared" ca="1" si="133"/>
        <v>2101</v>
      </c>
      <c r="Q826">
        <f t="shared" ca="1" si="133"/>
        <v>2101</v>
      </c>
      <c r="R826">
        <f t="shared" ca="1" si="133"/>
        <v>2101</v>
      </c>
      <c r="S826">
        <f t="shared" ca="1" si="133"/>
        <v>2101</v>
      </c>
      <c r="T826">
        <f t="shared" ca="1" si="133"/>
        <v>2101</v>
      </c>
      <c r="U826">
        <f t="shared" ca="1" si="133"/>
        <v>2101</v>
      </c>
      <c r="V826">
        <f t="shared" ca="1" si="133"/>
        <v>2101</v>
      </c>
      <c r="W826">
        <f t="shared" ca="1" si="133"/>
        <v>2101</v>
      </c>
    </row>
    <row r="827" spans="1:23" x14ac:dyDescent="0.25">
      <c r="A827" t="s">
        <v>158</v>
      </c>
      <c r="B827" t="s">
        <v>6</v>
      </c>
      <c r="C827" t="s">
        <v>16</v>
      </c>
      <c r="D827" t="s">
        <v>17</v>
      </c>
      <c r="E827" t="s">
        <v>160</v>
      </c>
      <c r="F827" t="s">
        <v>162</v>
      </c>
      <c r="G827" t="s">
        <v>70</v>
      </c>
      <c r="K827" t="s">
        <v>63</v>
      </c>
      <c r="L827" t="s">
        <v>71</v>
      </c>
      <c r="M827" cm="1">
        <f t="array" aca="1" ref="M827" ca="1">INDEX([3]!data,_xlfn.XMATCH(_xlfn.CONCAT(
SUBSTITUTE($A827,LEFT($A827,FIND($C827,$A827)+LEN($C827)-1),),
$F827),
[3]!index),_xlfn.XMATCH($G827,[3]!header))</f>
        <v>20</v>
      </c>
      <c r="N827">
        <f t="shared" ca="1" si="133"/>
        <v>20</v>
      </c>
      <c r="O827">
        <f t="shared" ca="1" si="133"/>
        <v>20</v>
      </c>
      <c r="P827">
        <f t="shared" ca="1" si="133"/>
        <v>20</v>
      </c>
      <c r="Q827">
        <f t="shared" ca="1" si="133"/>
        <v>20</v>
      </c>
      <c r="R827">
        <f t="shared" ca="1" si="133"/>
        <v>20</v>
      </c>
      <c r="S827">
        <f t="shared" ca="1" si="133"/>
        <v>20</v>
      </c>
      <c r="T827">
        <f t="shared" ca="1" si="133"/>
        <v>20</v>
      </c>
      <c r="U827">
        <f t="shared" ca="1" si="133"/>
        <v>20</v>
      </c>
      <c r="V827">
        <f t="shared" ca="1" si="133"/>
        <v>20</v>
      </c>
      <c r="W827">
        <f t="shared" ca="1" si="133"/>
        <v>20</v>
      </c>
    </row>
    <row r="828" spans="1:23" x14ac:dyDescent="0.25">
      <c r="A828" t="s">
        <v>158</v>
      </c>
      <c r="B828" t="s">
        <v>6</v>
      </c>
      <c r="C828" t="s">
        <v>16</v>
      </c>
      <c r="D828" t="s">
        <v>17</v>
      </c>
      <c r="E828" t="s">
        <v>160</v>
      </c>
      <c r="F828" t="s">
        <v>162</v>
      </c>
      <c r="G828" t="s">
        <v>72</v>
      </c>
      <c r="K828" t="s">
        <v>73</v>
      </c>
      <c r="L828" t="s">
        <v>64</v>
      </c>
      <c r="M828" cm="1">
        <f t="array" aca="1" ref="M828" ca="1">INDEX([3]!data,_xlfn.XMATCH(_xlfn.CONCAT(
SUBSTITUTE($A828,LEFT($A828,FIND($C828,$A828)+LEN($C828)-1),),
$F828),
[3]!index),_xlfn.XMATCH(_xlfn.CONCAT($C828,$G828),[3]!header))</f>
        <v>0.1</v>
      </c>
    </row>
    <row r="829" spans="1:23" x14ac:dyDescent="0.25">
      <c r="A829" t="s">
        <v>158</v>
      </c>
      <c r="B829" t="s">
        <v>6</v>
      </c>
      <c r="C829" t="s">
        <v>16</v>
      </c>
      <c r="D829" t="s">
        <v>17</v>
      </c>
      <c r="E829" t="s">
        <v>160</v>
      </c>
      <c r="F829" t="s">
        <v>162</v>
      </c>
      <c r="G829" t="s">
        <v>74</v>
      </c>
      <c r="K829" t="s">
        <v>63</v>
      </c>
      <c r="L829" t="s">
        <v>75</v>
      </c>
      <c r="M829" cm="1">
        <f t="array" aca="1" ref="M829" ca="1">INDEX([3]!data,_xlfn.XMATCH(_xlfn.CONCAT(
SUBSTITUTE($A829,LEFT($A829,FIND($C829,$A829)+LEN($C829)-1),),
$F829),
[3]!index),_xlfn.XMATCH($G829,[3]!header))</f>
        <v>427500</v>
      </c>
      <c r="N829">
        <f t="shared" ref="N829:W836" ca="1" si="134">M829</f>
        <v>427500</v>
      </c>
      <c r="O829">
        <f t="shared" ca="1" si="134"/>
        <v>427500</v>
      </c>
      <c r="P829">
        <f t="shared" ca="1" si="134"/>
        <v>427500</v>
      </c>
      <c r="Q829">
        <f t="shared" ca="1" si="134"/>
        <v>427500</v>
      </c>
      <c r="R829">
        <f t="shared" ca="1" si="134"/>
        <v>427500</v>
      </c>
      <c r="S829">
        <f t="shared" ca="1" si="134"/>
        <v>427500</v>
      </c>
      <c r="T829">
        <f t="shared" ca="1" si="134"/>
        <v>427500</v>
      </c>
      <c r="U829">
        <f t="shared" ca="1" si="134"/>
        <v>427500</v>
      </c>
      <c r="V829">
        <f t="shared" ca="1" si="134"/>
        <v>427500</v>
      </c>
      <c r="W829">
        <f t="shared" ca="1" si="134"/>
        <v>427500</v>
      </c>
    </row>
    <row r="830" spans="1:23" x14ac:dyDescent="0.25">
      <c r="A830" t="s">
        <v>158</v>
      </c>
      <c r="B830" t="s">
        <v>6</v>
      </c>
      <c r="C830" t="s">
        <v>16</v>
      </c>
      <c r="D830" t="s">
        <v>17</v>
      </c>
      <c r="E830" t="s">
        <v>160</v>
      </c>
      <c r="F830" t="s">
        <v>162</v>
      </c>
      <c r="G830" t="s">
        <v>76</v>
      </c>
      <c r="K830" t="s">
        <v>63</v>
      </c>
      <c r="L830" t="s">
        <v>77</v>
      </c>
      <c r="M830" cm="1">
        <f t="array" aca="1" ref="M830" ca="1">INDEX([3]!data,_xlfn.XMATCH(_xlfn.CONCAT(
SUBSTITUTE($A830,LEFT($A830,FIND($C830,$A830)+LEN($C830)-1),),
$F830),
[3]!index),_xlfn.XMATCH($G830,[3]!header))</f>
        <v>56557856.475682601</v>
      </c>
      <c r="N830">
        <f t="shared" ca="1" si="134"/>
        <v>56557856.475682601</v>
      </c>
      <c r="O830">
        <f t="shared" ca="1" si="134"/>
        <v>56557856.475682601</v>
      </c>
      <c r="P830">
        <f t="shared" ca="1" si="134"/>
        <v>56557856.475682601</v>
      </c>
      <c r="Q830">
        <f t="shared" ca="1" si="134"/>
        <v>56557856.475682601</v>
      </c>
      <c r="R830">
        <f t="shared" ca="1" si="134"/>
        <v>56557856.475682601</v>
      </c>
      <c r="S830">
        <f t="shared" ca="1" si="134"/>
        <v>56557856.475682601</v>
      </c>
      <c r="T830">
        <f t="shared" ca="1" si="134"/>
        <v>56557856.475682601</v>
      </c>
      <c r="U830">
        <f t="shared" ca="1" si="134"/>
        <v>56557856.475682601</v>
      </c>
      <c r="V830">
        <f t="shared" ca="1" si="134"/>
        <v>56557856.475682601</v>
      </c>
      <c r="W830">
        <f t="shared" ca="1" si="134"/>
        <v>56557856.475682601</v>
      </c>
    </row>
    <row r="831" spans="1:23" x14ac:dyDescent="0.25">
      <c r="A831" t="s">
        <v>158</v>
      </c>
      <c r="B831" t="s">
        <v>6</v>
      </c>
      <c r="C831" t="s">
        <v>16</v>
      </c>
      <c r="D831" t="s">
        <v>17</v>
      </c>
      <c r="E831" t="s">
        <v>160</v>
      </c>
      <c r="F831" t="s">
        <v>162</v>
      </c>
      <c r="G831" t="s">
        <v>78</v>
      </c>
      <c r="K831" t="s">
        <v>63</v>
      </c>
      <c r="L831" t="s">
        <v>77</v>
      </c>
      <c r="M831" cm="1">
        <f t="array" aca="1" ref="M831" ca="1">INDEX([3]!data,_xlfn.XMATCH(_xlfn.CONCAT(
SUBSTITUTE($A831,LEFT($A831,FIND($C831,$A831)+LEN($C831)-1),),
$F831),
[3]!index),_xlfn.XMATCH($G831,[3]!header))</f>
        <v>2275700.7339327801</v>
      </c>
      <c r="N831">
        <f t="shared" ca="1" si="134"/>
        <v>2275700.7339327801</v>
      </c>
      <c r="O831">
        <f t="shared" ca="1" si="134"/>
        <v>2275700.7339327801</v>
      </c>
      <c r="P831">
        <f t="shared" ca="1" si="134"/>
        <v>2275700.7339327801</v>
      </c>
      <c r="Q831">
        <f t="shared" ca="1" si="134"/>
        <v>2275700.7339327801</v>
      </c>
      <c r="R831">
        <f t="shared" ca="1" si="134"/>
        <v>2275700.7339327801</v>
      </c>
      <c r="S831">
        <f t="shared" ca="1" si="134"/>
        <v>2275700.7339327801</v>
      </c>
      <c r="T831">
        <f t="shared" ca="1" si="134"/>
        <v>2275700.7339327801</v>
      </c>
      <c r="U831">
        <f t="shared" ca="1" si="134"/>
        <v>2275700.7339327801</v>
      </c>
      <c r="V831">
        <f t="shared" ca="1" si="134"/>
        <v>2275700.7339327801</v>
      </c>
      <c r="W831">
        <f t="shared" ca="1" si="134"/>
        <v>2275700.7339327801</v>
      </c>
    </row>
    <row r="832" spans="1:23" x14ac:dyDescent="0.25">
      <c r="A832" t="s">
        <v>158</v>
      </c>
      <c r="B832" t="s">
        <v>6</v>
      </c>
      <c r="C832" t="s">
        <v>16</v>
      </c>
      <c r="D832" t="s">
        <v>17</v>
      </c>
      <c r="E832" t="s">
        <v>160</v>
      </c>
      <c r="F832" t="s">
        <v>162</v>
      </c>
      <c r="G832" t="s">
        <v>18</v>
      </c>
      <c r="J832" t="s">
        <v>90</v>
      </c>
      <c r="K832" t="s">
        <v>80</v>
      </c>
      <c r="L832" t="str" cm="1">
        <f t="array" aca="1" ref="L832" ca="1">INDEX([3]!data_multi,_xlfn.XMATCH(_xlfn.CONCAT(
SUBSTITUTE($A832,LEFT($A832,FIND($C832,$A832)+LEN($C832)-1),),
$F832:$I832,
SUBSTITUTE($J832,LEFT($A832,FIND($C832,$A832)+LEN($C832)-1),)),
[3]!index_multi),_xlfn.XMATCH(L$2,[3]!header_multi))</f>
        <v>GJ</v>
      </c>
      <c r="M832" cm="1">
        <f t="array" aca="1" ref="M832" ca="1">INDEX([3]!data_multi,_xlfn.XMATCH(_xlfn.CONCAT(
SUBSTITUTE($A832,LEFT($A832,FIND($C832,$A832)+LEN($C832)-1),),
$F832:$I832,
SUBSTITUTE($J832,LEFT($A832,FIND($C832,$A832)+LEN($C832)-1),)),
[3]!index_multi),_xlfn.XMATCH(M$2,[3]!header_multi))</f>
        <v>1.7219999999999999E-2</v>
      </c>
      <c r="N832">
        <f t="shared" ca="1" si="134"/>
        <v>1.7219999999999999E-2</v>
      </c>
      <c r="O832">
        <f t="shared" ca="1" si="134"/>
        <v>1.7219999999999999E-2</v>
      </c>
      <c r="P832">
        <f t="shared" ca="1" si="134"/>
        <v>1.7219999999999999E-2</v>
      </c>
      <c r="Q832">
        <f t="shared" ca="1" si="134"/>
        <v>1.7219999999999999E-2</v>
      </c>
      <c r="R832">
        <f t="shared" ca="1" si="134"/>
        <v>1.7219999999999999E-2</v>
      </c>
      <c r="S832">
        <f t="shared" ca="1" si="134"/>
        <v>1.7219999999999999E-2</v>
      </c>
      <c r="T832">
        <f t="shared" ca="1" si="134"/>
        <v>1.7219999999999999E-2</v>
      </c>
      <c r="U832">
        <f t="shared" ca="1" si="134"/>
        <v>1.7219999999999999E-2</v>
      </c>
      <c r="V832">
        <f t="shared" ca="1" si="134"/>
        <v>1.7219999999999999E-2</v>
      </c>
      <c r="W832">
        <f t="shared" ca="1" si="134"/>
        <v>1.7219999999999999E-2</v>
      </c>
    </row>
    <row r="833" spans="1:23" x14ac:dyDescent="0.25">
      <c r="A833" t="s">
        <v>158</v>
      </c>
      <c r="B833" t="s">
        <v>6</v>
      </c>
      <c r="C833" t="s">
        <v>16</v>
      </c>
      <c r="D833" t="s">
        <v>17</v>
      </c>
      <c r="E833" t="s">
        <v>160</v>
      </c>
      <c r="F833" t="s">
        <v>162</v>
      </c>
      <c r="G833" t="s">
        <v>18</v>
      </c>
      <c r="J833" t="s">
        <v>91</v>
      </c>
      <c r="K833" t="s">
        <v>80</v>
      </c>
      <c r="L833" t="str" cm="1">
        <f t="array" aca="1" ref="L833" ca="1">INDEX([3]!data_multi,_xlfn.XMATCH(_xlfn.CONCAT(
SUBSTITUTE($A833,LEFT($A833,FIND($C833,$A833)+LEN($C833)-1),),
$F833:$I833,
SUBSTITUTE($J833,LEFT($A833,FIND($C833,$A833)+LEN($C833)-1),)),
[3]!index_multi),_xlfn.XMATCH(L$2,[3]!header_multi))</f>
        <v>GJ</v>
      </c>
      <c r="M833" cm="1">
        <f t="array" aca="1" ref="M833" ca="1">INDEX([3]!data_multi,_xlfn.XMATCH(_xlfn.CONCAT(
SUBSTITUTE($A833,LEFT($A833,FIND($C833,$A833)+LEN($C833)-1),),
$F833:$I833,
SUBSTITUTE($J833,LEFT($A833,FIND($C833,$A833)+LEN($C833)-1),)),
[3]!index_multi),_xlfn.XMATCH(M$2,[3]!header_multi))</f>
        <v>5.7399999999999899E-3</v>
      </c>
      <c r="N833">
        <f t="shared" ca="1" si="134"/>
        <v>5.7399999999999899E-3</v>
      </c>
      <c r="O833">
        <f t="shared" ca="1" si="134"/>
        <v>5.7399999999999899E-3</v>
      </c>
      <c r="P833">
        <f t="shared" ca="1" si="134"/>
        <v>5.7399999999999899E-3</v>
      </c>
      <c r="Q833">
        <f t="shared" ca="1" si="134"/>
        <v>5.7399999999999899E-3</v>
      </c>
      <c r="R833">
        <f t="shared" ca="1" si="134"/>
        <v>5.7399999999999899E-3</v>
      </c>
      <c r="S833">
        <f t="shared" ca="1" si="134"/>
        <v>5.7399999999999899E-3</v>
      </c>
      <c r="T833">
        <f t="shared" ca="1" si="134"/>
        <v>5.7399999999999899E-3</v>
      </c>
      <c r="U833">
        <f t="shared" ca="1" si="134"/>
        <v>5.7399999999999899E-3</v>
      </c>
      <c r="V833">
        <f t="shared" ca="1" si="134"/>
        <v>5.7399999999999899E-3</v>
      </c>
      <c r="W833">
        <f t="shared" ca="1" si="134"/>
        <v>5.7399999999999899E-3</v>
      </c>
    </row>
    <row r="834" spans="1:23" x14ac:dyDescent="0.25">
      <c r="A834" t="s">
        <v>158</v>
      </c>
      <c r="B834" t="s">
        <v>6</v>
      </c>
      <c r="C834" t="s">
        <v>16</v>
      </c>
      <c r="D834" t="s">
        <v>17</v>
      </c>
      <c r="E834" t="s">
        <v>160</v>
      </c>
      <c r="F834" t="s">
        <v>162</v>
      </c>
      <c r="G834" t="s">
        <v>18</v>
      </c>
      <c r="J834" t="s">
        <v>92</v>
      </c>
      <c r="K834" t="s">
        <v>80</v>
      </c>
      <c r="L834" t="str" cm="1">
        <f t="array" aca="1" ref="L834" ca="1">INDEX([3]!data_multi,_xlfn.XMATCH(_xlfn.CONCAT(
SUBSTITUTE($A834,LEFT($A834,FIND($C834,$A834)+LEN($C834)-1),),
$F834:$I834,
SUBSTITUTE($J834,LEFT($A834,FIND($C834,$A834)+LEN($C834)-1),)),
[3]!index_multi),_xlfn.XMATCH(L$2,[3]!header_multi))</f>
        <v>GJ</v>
      </c>
      <c r="M834" cm="1">
        <f t="array" aca="1" ref="M834" ca="1">INDEX([3]!data_multi,_xlfn.XMATCH(_xlfn.CONCAT(
SUBSTITUTE($A834,LEFT($A834,FIND($C834,$A834)+LEN($C834)-1),),
$F834:$I834,
SUBSTITUTE($J834,LEFT($A834,FIND($C834,$A834)+LEN($C834)-1),)),
[3]!index_multi),_xlfn.XMATCH(M$2,[3]!header_multi))</f>
        <v>9.6759999999999902E-2</v>
      </c>
      <c r="N834">
        <f t="shared" ca="1" si="134"/>
        <v>9.6759999999999902E-2</v>
      </c>
      <c r="O834">
        <f t="shared" ca="1" si="134"/>
        <v>9.6759999999999902E-2</v>
      </c>
      <c r="P834">
        <f t="shared" ca="1" si="134"/>
        <v>9.6759999999999902E-2</v>
      </c>
      <c r="Q834">
        <f t="shared" ca="1" si="134"/>
        <v>9.6759999999999902E-2</v>
      </c>
      <c r="R834">
        <f t="shared" ca="1" si="134"/>
        <v>9.6759999999999902E-2</v>
      </c>
      <c r="S834">
        <f t="shared" ca="1" si="134"/>
        <v>9.6759999999999902E-2</v>
      </c>
      <c r="T834">
        <f t="shared" ca="1" si="134"/>
        <v>9.6759999999999902E-2</v>
      </c>
      <c r="U834">
        <f t="shared" ca="1" si="134"/>
        <v>9.6759999999999902E-2</v>
      </c>
      <c r="V834">
        <f t="shared" ca="1" si="134"/>
        <v>9.6759999999999902E-2</v>
      </c>
      <c r="W834">
        <f t="shared" ca="1" si="134"/>
        <v>9.6759999999999902E-2</v>
      </c>
    </row>
    <row r="835" spans="1:23" x14ac:dyDescent="0.25">
      <c r="A835" t="s">
        <v>158</v>
      </c>
      <c r="B835" t="s">
        <v>6</v>
      </c>
      <c r="C835" t="s">
        <v>16</v>
      </c>
      <c r="D835" t="s">
        <v>17</v>
      </c>
      <c r="E835" t="s">
        <v>160</v>
      </c>
      <c r="F835" t="s">
        <v>162</v>
      </c>
      <c r="G835" t="s">
        <v>18</v>
      </c>
      <c r="J835" t="s">
        <v>79</v>
      </c>
      <c r="K835" t="s">
        <v>80</v>
      </c>
      <c r="L835" t="str" cm="1">
        <f t="array" aca="1" ref="L835" ca="1">INDEX([3]!data_multi,_xlfn.XMATCH(_xlfn.CONCAT(
SUBSTITUTE($A835,LEFT($A835,FIND($C835,$A835)+LEN($C835)-1),),
$F835:$I835,
SUBSTITUTE($J835,LEFT($A835,FIND($C835,$A835)+LEN($C835)-1),)),
[3]!index_multi),_xlfn.XMATCH(L$2,[3]!header_multi))</f>
        <v>GJ</v>
      </c>
      <c r="M835" cm="1">
        <f t="array" aca="1" ref="M835" ca="1">INDEX([3]!data_multi,_xlfn.XMATCH(_xlfn.CONCAT(
SUBSTITUTE($A835,LEFT($A835,FIND($C835,$A835)+LEN($C835)-1),),
$F835:$I835,
SUBSTITUTE($J835,LEFT($A835,FIND($C835,$A835)+LEN($C835)-1),)),
[3]!index_multi),_xlfn.XMATCH(M$2,[3]!header_multi))</f>
        <v>0.17876</v>
      </c>
      <c r="N835">
        <f t="shared" ca="1" si="134"/>
        <v>0.17876</v>
      </c>
      <c r="O835">
        <f t="shared" ca="1" si="134"/>
        <v>0.17876</v>
      </c>
      <c r="P835">
        <f t="shared" ca="1" si="134"/>
        <v>0.17876</v>
      </c>
      <c r="Q835">
        <f t="shared" ca="1" si="134"/>
        <v>0.17876</v>
      </c>
      <c r="R835">
        <f t="shared" ca="1" si="134"/>
        <v>0.17876</v>
      </c>
      <c r="S835">
        <f t="shared" ca="1" si="134"/>
        <v>0.17876</v>
      </c>
      <c r="T835">
        <f t="shared" ca="1" si="134"/>
        <v>0.17876</v>
      </c>
      <c r="U835">
        <f t="shared" ca="1" si="134"/>
        <v>0.17876</v>
      </c>
      <c r="V835">
        <f t="shared" ca="1" si="134"/>
        <v>0.17876</v>
      </c>
      <c r="W835">
        <f t="shared" ca="1" si="134"/>
        <v>0.17876</v>
      </c>
    </row>
    <row r="836" spans="1:23" x14ac:dyDescent="0.25">
      <c r="A836" t="s">
        <v>158</v>
      </c>
      <c r="B836" t="s">
        <v>6</v>
      </c>
      <c r="C836" t="s">
        <v>16</v>
      </c>
      <c r="D836" t="s">
        <v>17</v>
      </c>
      <c r="E836" t="s">
        <v>160</v>
      </c>
      <c r="F836" t="s">
        <v>162</v>
      </c>
      <c r="G836" t="s">
        <v>18</v>
      </c>
      <c r="J836" t="s">
        <v>82</v>
      </c>
      <c r="K836" t="s">
        <v>80</v>
      </c>
      <c r="L836" t="str" cm="1">
        <f t="array" aca="1" ref="L836" ca="1">INDEX([3]!data_multi,_xlfn.XMATCH(_xlfn.CONCAT(
SUBSTITUTE($A836,LEFT($A836,FIND($C836,$A836)+LEN($C836)-1),),
$F836:$I836,
SUBSTITUTE($J836,LEFT($A836,FIND($C836,$A836)+LEN($C836)-1),)),
[3]!index_multi),_xlfn.XMATCH(L$2,[3]!header_multi))</f>
        <v>GJ</v>
      </c>
      <c r="M836" cm="1">
        <f t="array" aca="1" ref="M836" ca="1">INDEX([3]!data_multi,_xlfn.XMATCH(_xlfn.CONCAT(
SUBSTITUTE($A836,LEFT($A836,FIND($C836,$A836)+LEN($C836)-1),),
$F836:$I836,
SUBSTITUTE($J836,LEFT($A836,FIND($C836,$A836)+LEN($C836)-1),)),
[3]!index_multi),_xlfn.XMATCH(M$2,[3]!header_multi))</f>
        <v>3.3303009497975702</v>
      </c>
      <c r="N836">
        <f t="shared" ca="1" si="134"/>
        <v>3.3303009497975702</v>
      </c>
      <c r="O836">
        <f t="shared" ca="1" si="134"/>
        <v>3.3303009497975702</v>
      </c>
      <c r="P836">
        <f t="shared" ca="1" si="134"/>
        <v>3.3303009497975702</v>
      </c>
      <c r="Q836">
        <f t="shared" ca="1" si="134"/>
        <v>3.3303009497975702</v>
      </c>
      <c r="R836">
        <f t="shared" ca="1" si="134"/>
        <v>3.3303009497975702</v>
      </c>
      <c r="S836">
        <f t="shared" ca="1" si="134"/>
        <v>3.3303009497975702</v>
      </c>
      <c r="T836">
        <f t="shared" ca="1" si="134"/>
        <v>3.3303009497975702</v>
      </c>
      <c r="U836">
        <f t="shared" ca="1" si="134"/>
        <v>3.3303009497975702</v>
      </c>
      <c r="V836">
        <f t="shared" ca="1" si="134"/>
        <v>3.3303009497975702</v>
      </c>
      <c r="W836">
        <f t="shared" ca="1" si="134"/>
        <v>3.3303009497975702</v>
      </c>
    </row>
    <row r="837" spans="1:23" x14ac:dyDescent="0.25">
      <c r="A837" t="s">
        <v>158</v>
      </c>
      <c r="B837" t="s">
        <v>6</v>
      </c>
      <c r="C837" t="s">
        <v>16</v>
      </c>
      <c r="D837" t="s">
        <v>17</v>
      </c>
      <c r="E837" t="s">
        <v>160</v>
      </c>
      <c r="F837" t="s">
        <v>163</v>
      </c>
      <c r="G837" t="s">
        <v>7</v>
      </c>
    </row>
    <row r="838" spans="1:23" x14ac:dyDescent="0.25">
      <c r="A838" t="s">
        <v>158</v>
      </c>
      <c r="B838" t="s">
        <v>6</v>
      </c>
      <c r="C838" t="s">
        <v>16</v>
      </c>
      <c r="D838" t="s">
        <v>17</v>
      </c>
      <c r="E838" t="s">
        <v>160</v>
      </c>
      <c r="F838" t="s">
        <v>163</v>
      </c>
      <c r="G838" t="s">
        <v>67</v>
      </c>
      <c r="K838" t="s">
        <v>63</v>
      </c>
      <c r="L838" t="s">
        <v>68</v>
      </c>
      <c r="M838" cm="1">
        <f t="array" aca="1" ref="M838" ca="1">INDEX([3]!data,_xlfn.XMATCH(_xlfn.CONCAT(
SUBSTITUTE($A838,LEFT($A838,FIND($C838,$A838)+LEN($C838)-1),),
$F838),
[3]!index),_xlfn.XMATCH($G838,[3]!header))</f>
        <v>1978</v>
      </c>
      <c r="N838">
        <f t="shared" ref="N838:W840" ca="1" si="135">M838</f>
        <v>1978</v>
      </c>
      <c r="O838">
        <f t="shared" ca="1" si="135"/>
        <v>1978</v>
      </c>
      <c r="P838">
        <f t="shared" ca="1" si="135"/>
        <v>1978</v>
      </c>
      <c r="Q838">
        <f t="shared" ca="1" si="135"/>
        <v>1978</v>
      </c>
      <c r="R838">
        <f t="shared" ca="1" si="135"/>
        <v>1978</v>
      </c>
      <c r="S838">
        <f t="shared" ca="1" si="135"/>
        <v>1978</v>
      </c>
      <c r="T838">
        <f t="shared" ca="1" si="135"/>
        <v>1978</v>
      </c>
      <c r="U838">
        <f t="shared" ca="1" si="135"/>
        <v>1978</v>
      </c>
      <c r="V838">
        <f t="shared" ca="1" si="135"/>
        <v>1978</v>
      </c>
      <c r="W838">
        <f t="shared" ca="1" si="135"/>
        <v>1978</v>
      </c>
    </row>
    <row r="839" spans="1:23" x14ac:dyDescent="0.25">
      <c r="A839" t="s">
        <v>158</v>
      </c>
      <c r="B839" t="s">
        <v>6</v>
      </c>
      <c r="C839" t="s">
        <v>16</v>
      </c>
      <c r="D839" t="s">
        <v>17</v>
      </c>
      <c r="E839" t="s">
        <v>160</v>
      </c>
      <c r="F839" t="s">
        <v>163</v>
      </c>
      <c r="G839" t="s">
        <v>69</v>
      </c>
      <c r="K839" t="s">
        <v>63</v>
      </c>
      <c r="L839" t="s">
        <v>68</v>
      </c>
      <c r="M839" cm="1">
        <f t="array" aca="1" ref="M839" ca="1">INDEX([3]!data,_xlfn.XMATCH(_xlfn.CONCAT(
SUBSTITUTE($A839,LEFT($A839,FIND($C839,$A839)+LEN($C839)-1),),
$F839),
[3]!index),_xlfn.XMATCH($G839,[3]!header))</f>
        <v>2101</v>
      </c>
      <c r="N839">
        <f t="shared" ca="1" si="135"/>
        <v>2101</v>
      </c>
      <c r="O839">
        <f t="shared" ca="1" si="135"/>
        <v>2101</v>
      </c>
      <c r="P839">
        <f t="shared" ca="1" si="135"/>
        <v>2101</v>
      </c>
      <c r="Q839">
        <f t="shared" ca="1" si="135"/>
        <v>2101</v>
      </c>
      <c r="R839">
        <f t="shared" ca="1" si="135"/>
        <v>2101</v>
      </c>
      <c r="S839">
        <f t="shared" ca="1" si="135"/>
        <v>2101</v>
      </c>
      <c r="T839">
        <f t="shared" ca="1" si="135"/>
        <v>2101</v>
      </c>
      <c r="U839">
        <f t="shared" ca="1" si="135"/>
        <v>2101</v>
      </c>
      <c r="V839">
        <f t="shared" ca="1" si="135"/>
        <v>2101</v>
      </c>
      <c r="W839">
        <f t="shared" ca="1" si="135"/>
        <v>2101</v>
      </c>
    </row>
    <row r="840" spans="1:23" x14ac:dyDescent="0.25">
      <c r="A840" t="s">
        <v>158</v>
      </c>
      <c r="B840" t="s">
        <v>6</v>
      </c>
      <c r="C840" t="s">
        <v>16</v>
      </c>
      <c r="D840" t="s">
        <v>17</v>
      </c>
      <c r="E840" t="s">
        <v>160</v>
      </c>
      <c r="F840" t="s">
        <v>163</v>
      </c>
      <c r="G840" t="s">
        <v>70</v>
      </c>
      <c r="K840" t="s">
        <v>63</v>
      </c>
      <c r="L840" t="s">
        <v>71</v>
      </c>
      <c r="M840" cm="1">
        <f t="array" aca="1" ref="M840" ca="1">INDEX([3]!data,_xlfn.XMATCH(_xlfn.CONCAT(
SUBSTITUTE($A840,LEFT($A840,FIND($C840,$A840)+LEN($C840)-1),),
$F840),
[3]!index),_xlfn.XMATCH($G840,[3]!header))</f>
        <v>20</v>
      </c>
      <c r="N840">
        <f t="shared" ca="1" si="135"/>
        <v>20</v>
      </c>
      <c r="O840">
        <f t="shared" ca="1" si="135"/>
        <v>20</v>
      </c>
      <c r="P840">
        <f t="shared" ca="1" si="135"/>
        <v>20</v>
      </c>
      <c r="Q840">
        <f t="shared" ca="1" si="135"/>
        <v>20</v>
      </c>
      <c r="R840">
        <f t="shared" ca="1" si="135"/>
        <v>20</v>
      </c>
      <c r="S840">
        <f t="shared" ca="1" si="135"/>
        <v>20</v>
      </c>
      <c r="T840">
        <f t="shared" ca="1" si="135"/>
        <v>20</v>
      </c>
      <c r="U840">
        <f t="shared" ca="1" si="135"/>
        <v>20</v>
      </c>
      <c r="V840">
        <f t="shared" ca="1" si="135"/>
        <v>20</v>
      </c>
      <c r="W840">
        <f t="shared" ca="1" si="135"/>
        <v>20</v>
      </c>
    </row>
    <row r="841" spans="1:23" x14ac:dyDescent="0.25">
      <c r="A841" t="s">
        <v>158</v>
      </c>
      <c r="B841" t="s">
        <v>6</v>
      </c>
      <c r="C841" t="s">
        <v>16</v>
      </c>
      <c r="D841" t="s">
        <v>17</v>
      </c>
      <c r="E841" t="s">
        <v>160</v>
      </c>
      <c r="F841" t="s">
        <v>163</v>
      </c>
      <c r="G841" t="s">
        <v>72</v>
      </c>
      <c r="K841" t="s">
        <v>73</v>
      </c>
      <c r="L841" t="s">
        <v>64</v>
      </c>
      <c r="M841" cm="1">
        <f t="array" aca="1" ref="M841" ca="1">INDEX([3]!data,_xlfn.XMATCH(_xlfn.CONCAT(
SUBSTITUTE($A841,LEFT($A841,FIND($C841,$A841)+LEN($C841)-1),),
$F841),
[3]!index),_xlfn.XMATCH(_xlfn.CONCAT($C841,$G841),[3]!header))</f>
        <v>0.05</v>
      </c>
    </row>
    <row r="842" spans="1:23" x14ac:dyDescent="0.25">
      <c r="A842" t="s">
        <v>158</v>
      </c>
      <c r="B842" t="s">
        <v>6</v>
      </c>
      <c r="C842" t="s">
        <v>16</v>
      </c>
      <c r="D842" t="s">
        <v>17</v>
      </c>
      <c r="E842" t="s">
        <v>160</v>
      </c>
      <c r="F842" t="s">
        <v>163</v>
      </c>
      <c r="G842" t="s">
        <v>74</v>
      </c>
      <c r="K842" t="s">
        <v>63</v>
      </c>
      <c r="L842" t="s">
        <v>75</v>
      </c>
      <c r="M842" cm="1">
        <f t="array" aca="1" ref="M842" ca="1">INDEX([3]!data,_xlfn.XMATCH(_xlfn.CONCAT(
SUBSTITUTE($A842,LEFT($A842,FIND($C842,$A842)+LEN($C842)-1),),
$F842),
[3]!index),_xlfn.XMATCH($G842,[3]!header))</f>
        <v>427500</v>
      </c>
      <c r="N842">
        <f t="shared" ref="N842:W849" ca="1" si="136">M842</f>
        <v>427500</v>
      </c>
      <c r="O842">
        <f t="shared" ca="1" si="136"/>
        <v>427500</v>
      </c>
      <c r="P842">
        <f t="shared" ca="1" si="136"/>
        <v>427500</v>
      </c>
      <c r="Q842">
        <f t="shared" ca="1" si="136"/>
        <v>427500</v>
      </c>
      <c r="R842">
        <f t="shared" ca="1" si="136"/>
        <v>427500</v>
      </c>
      <c r="S842">
        <f t="shared" ca="1" si="136"/>
        <v>427500</v>
      </c>
      <c r="T842">
        <f t="shared" ca="1" si="136"/>
        <v>427500</v>
      </c>
      <c r="U842">
        <f t="shared" ca="1" si="136"/>
        <v>427500</v>
      </c>
      <c r="V842">
        <f t="shared" ca="1" si="136"/>
        <v>427500</v>
      </c>
      <c r="W842">
        <f t="shared" ca="1" si="136"/>
        <v>427500</v>
      </c>
    </row>
    <row r="843" spans="1:23" x14ac:dyDescent="0.25">
      <c r="A843" t="s">
        <v>158</v>
      </c>
      <c r="B843" t="s">
        <v>6</v>
      </c>
      <c r="C843" t="s">
        <v>16</v>
      </c>
      <c r="D843" t="s">
        <v>17</v>
      </c>
      <c r="E843" t="s">
        <v>160</v>
      </c>
      <c r="F843" t="s">
        <v>163</v>
      </c>
      <c r="G843" t="s">
        <v>76</v>
      </c>
      <c r="K843" t="s">
        <v>63</v>
      </c>
      <c r="L843" t="s">
        <v>77</v>
      </c>
      <c r="M843" cm="1">
        <f t="array" aca="1" ref="M843" ca="1">INDEX([3]!data,_xlfn.XMATCH(_xlfn.CONCAT(
SUBSTITUTE($A843,LEFT($A843,FIND($C843,$A843)+LEN($C843)-1),),
$F843),
[3]!index),_xlfn.XMATCH($G843,[3]!header))</f>
        <v>42905368.286817402</v>
      </c>
      <c r="N843">
        <f t="shared" ca="1" si="136"/>
        <v>42905368.286817402</v>
      </c>
      <c r="O843">
        <f t="shared" ca="1" si="136"/>
        <v>42905368.286817402</v>
      </c>
      <c r="P843">
        <f t="shared" ca="1" si="136"/>
        <v>42905368.286817402</v>
      </c>
      <c r="Q843">
        <f t="shared" ca="1" si="136"/>
        <v>42905368.286817402</v>
      </c>
      <c r="R843">
        <f t="shared" ca="1" si="136"/>
        <v>42905368.286817402</v>
      </c>
      <c r="S843">
        <f t="shared" ca="1" si="136"/>
        <v>42905368.286817402</v>
      </c>
      <c r="T843">
        <f t="shared" ca="1" si="136"/>
        <v>42905368.286817402</v>
      </c>
      <c r="U843">
        <f t="shared" ca="1" si="136"/>
        <v>42905368.286817402</v>
      </c>
      <c r="V843">
        <f t="shared" ca="1" si="136"/>
        <v>42905368.286817402</v>
      </c>
      <c r="W843">
        <f t="shared" ca="1" si="136"/>
        <v>42905368.286817402</v>
      </c>
    </row>
    <row r="844" spans="1:23" x14ac:dyDescent="0.25">
      <c r="A844" t="s">
        <v>158</v>
      </c>
      <c r="B844" t="s">
        <v>6</v>
      </c>
      <c r="C844" t="s">
        <v>16</v>
      </c>
      <c r="D844" t="s">
        <v>17</v>
      </c>
      <c r="E844" t="s">
        <v>160</v>
      </c>
      <c r="F844" t="s">
        <v>163</v>
      </c>
      <c r="G844" t="s">
        <v>78</v>
      </c>
      <c r="K844" t="s">
        <v>63</v>
      </c>
      <c r="L844" t="s">
        <v>77</v>
      </c>
      <c r="M844" cm="1">
        <f t="array" aca="1" ref="M844" ca="1">INDEX([3]!data,_xlfn.XMATCH(_xlfn.CONCAT(
SUBSTITUTE($A844,LEFT($A844,FIND($C844,$A844)+LEN($C844)-1),),
$F844),
[3]!index),_xlfn.XMATCH($G844,[3]!header))</f>
        <v>1716214.7314726899</v>
      </c>
      <c r="N844">
        <f t="shared" ca="1" si="136"/>
        <v>1716214.7314726899</v>
      </c>
      <c r="O844">
        <f t="shared" ca="1" si="136"/>
        <v>1716214.7314726899</v>
      </c>
      <c r="P844">
        <f t="shared" ca="1" si="136"/>
        <v>1716214.7314726899</v>
      </c>
      <c r="Q844">
        <f t="shared" ca="1" si="136"/>
        <v>1716214.7314726899</v>
      </c>
      <c r="R844">
        <f t="shared" ca="1" si="136"/>
        <v>1716214.7314726899</v>
      </c>
      <c r="S844">
        <f t="shared" ca="1" si="136"/>
        <v>1716214.7314726899</v>
      </c>
      <c r="T844">
        <f t="shared" ca="1" si="136"/>
        <v>1716214.7314726899</v>
      </c>
      <c r="U844">
        <f t="shared" ca="1" si="136"/>
        <v>1716214.7314726899</v>
      </c>
      <c r="V844">
        <f t="shared" ca="1" si="136"/>
        <v>1716214.7314726899</v>
      </c>
      <c r="W844">
        <f t="shared" ca="1" si="136"/>
        <v>1716214.7314726899</v>
      </c>
    </row>
    <row r="845" spans="1:23" x14ac:dyDescent="0.25">
      <c r="A845" t="s">
        <v>158</v>
      </c>
      <c r="B845" t="s">
        <v>6</v>
      </c>
      <c r="C845" t="s">
        <v>16</v>
      </c>
      <c r="D845" t="s">
        <v>17</v>
      </c>
      <c r="E845" t="s">
        <v>160</v>
      </c>
      <c r="F845" t="s">
        <v>163</v>
      </c>
      <c r="G845" t="s">
        <v>18</v>
      </c>
      <c r="J845" t="s">
        <v>90</v>
      </c>
      <c r="K845" t="s">
        <v>80</v>
      </c>
      <c r="L845" t="str" cm="1">
        <f t="array" aca="1" ref="L845" ca="1">INDEX([3]!data_multi,_xlfn.XMATCH(_xlfn.CONCAT(
SUBSTITUTE($A845,LEFT($A845,FIND($C845,$A845)+LEN($C845)-1),),
$F845:$I845,
SUBSTITUTE($J845,LEFT($A845,FIND($C845,$A845)+LEN($C845)-1),)),
[3]!index_multi),_xlfn.XMATCH(L$2,[3]!header_multi))</f>
        <v>GJ</v>
      </c>
      <c r="M845" cm="1">
        <f t="array" aca="1" ref="M845" ca="1">INDEX([3]!data_multi,_xlfn.XMATCH(_xlfn.CONCAT(
SUBSTITUTE($A845,LEFT($A845,FIND($C845,$A845)+LEN($C845)-1),),
$F845:$I845,
SUBSTITUTE($J845,LEFT($A845,FIND($C845,$A845)+LEN($C845)-1),)),
[3]!index_multi),_xlfn.XMATCH(M$2,[3]!header_multi))</f>
        <v>1.6590000000000001E-2</v>
      </c>
      <c r="N845">
        <f t="shared" ca="1" si="136"/>
        <v>1.6590000000000001E-2</v>
      </c>
      <c r="O845">
        <f t="shared" ca="1" si="136"/>
        <v>1.6590000000000001E-2</v>
      </c>
      <c r="P845">
        <f t="shared" ca="1" si="136"/>
        <v>1.6590000000000001E-2</v>
      </c>
      <c r="Q845">
        <f t="shared" ca="1" si="136"/>
        <v>1.6590000000000001E-2</v>
      </c>
      <c r="R845">
        <f t="shared" ca="1" si="136"/>
        <v>1.6590000000000001E-2</v>
      </c>
      <c r="S845">
        <f t="shared" ca="1" si="136"/>
        <v>1.6590000000000001E-2</v>
      </c>
      <c r="T845">
        <f t="shared" ca="1" si="136"/>
        <v>1.6590000000000001E-2</v>
      </c>
      <c r="U845">
        <f t="shared" ca="1" si="136"/>
        <v>1.6590000000000001E-2</v>
      </c>
      <c r="V845">
        <f t="shared" ca="1" si="136"/>
        <v>1.6590000000000001E-2</v>
      </c>
      <c r="W845">
        <f t="shared" ca="1" si="136"/>
        <v>1.6590000000000001E-2</v>
      </c>
    </row>
    <row r="846" spans="1:23" x14ac:dyDescent="0.25">
      <c r="A846" t="s">
        <v>158</v>
      </c>
      <c r="B846" t="s">
        <v>6</v>
      </c>
      <c r="C846" t="s">
        <v>16</v>
      </c>
      <c r="D846" t="s">
        <v>17</v>
      </c>
      <c r="E846" t="s">
        <v>160</v>
      </c>
      <c r="F846" t="s">
        <v>163</v>
      </c>
      <c r="G846" t="s">
        <v>18</v>
      </c>
      <c r="J846" t="s">
        <v>91</v>
      </c>
      <c r="K846" t="s">
        <v>80</v>
      </c>
      <c r="L846" t="str" cm="1">
        <f t="array" aca="1" ref="L846" ca="1">INDEX([3]!data_multi,_xlfn.XMATCH(_xlfn.CONCAT(
SUBSTITUTE($A846,LEFT($A846,FIND($C846,$A846)+LEN($C846)-1),),
$F846:$I846,
SUBSTITUTE($J846,LEFT($A846,FIND($C846,$A846)+LEN($C846)-1),)),
[3]!index_multi),_xlfn.XMATCH(L$2,[3]!header_multi))</f>
        <v>GJ</v>
      </c>
      <c r="M846" cm="1">
        <f t="array" aca="1" ref="M846" ca="1">INDEX([3]!data_multi,_xlfn.XMATCH(_xlfn.CONCAT(
SUBSTITUTE($A846,LEFT($A846,FIND($C846,$A846)+LEN($C846)-1),),
$F846:$I846,
SUBSTITUTE($J846,LEFT($A846,FIND($C846,$A846)+LEN($C846)-1),)),
[3]!index_multi),_xlfn.XMATCH(M$2,[3]!header_multi))</f>
        <v>5.5300000000000002E-3</v>
      </c>
      <c r="N846">
        <f t="shared" ca="1" si="136"/>
        <v>5.5300000000000002E-3</v>
      </c>
      <c r="O846">
        <f t="shared" ca="1" si="136"/>
        <v>5.5300000000000002E-3</v>
      </c>
      <c r="P846">
        <f t="shared" ca="1" si="136"/>
        <v>5.5300000000000002E-3</v>
      </c>
      <c r="Q846">
        <f t="shared" ca="1" si="136"/>
        <v>5.5300000000000002E-3</v>
      </c>
      <c r="R846">
        <f t="shared" ca="1" si="136"/>
        <v>5.5300000000000002E-3</v>
      </c>
      <c r="S846">
        <f t="shared" ca="1" si="136"/>
        <v>5.5300000000000002E-3</v>
      </c>
      <c r="T846">
        <f t="shared" ca="1" si="136"/>
        <v>5.5300000000000002E-3</v>
      </c>
      <c r="U846">
        <f t="shared" ca="1" si="136"/>
        <v>5.5300000000000002E-3</v>
      </c>
      <c r="V846">
        <f t="shared" ca="1" si="136"/>
        <v>5.5300000000000002E-3</v>
      </c>
      <c r="W846">
        <f t="shared" ca="1" si="136"/>
        <v>5.5300000000000002E-3</v>
      </c>
    </row>
    <row r="847" spans="1:23" x14ac:dyDescent="0.25">
      <c r="A847" t="s">
        <v>158</v>
      </c>
      <c r="B847" t="s">
        <v>6</v>
      </c>
      <c r="C847" t="s">
        <v>16</v>
      </c>
      <c r="D847" t="s">
        <v>17</v>
      </c>
      <c r="E847" t="s">
        <v>160</v>
      </c>
      <c r="F847" t="s">
        <v>163</v>
      </c>
      <c r="G847" t="s">
        <v>18</v>
      </c>
      <c r="J847" t="s">
        <v>92</v>
      </c>
      <c r="K847" t="s">
        <v>80</v>
      </c>
      <c r="L847" t="str" cm="1">
        <f t="array" aca="1" ref="L847" ca="1">INDEX([3]!data_multi,_xlfn.XMATCH(_xlfn.CONCAT(
SUBSTITUTE($A847,LEFT($A847,FIND($C847,$A847)+LEN($C847)-1),),
$F847:$I847,
SUBSTITUTE($J847,LEFT($A847,FIND($C847,$A847)+LEN($C847)-1),)),
[3]!index_multi),_xlfn.XMATCH(L$2,[3]!header_multi))</f>
        <v>GJ</v>
      </c>
      <c r="M847" cm="1">
        <f t="array" aca="1" ref="M847" ca="1">INDEX([3]!data_multi,_xlfn.XMATCH(_xlfn.CONCAT(
SUBSTITUTE($A847,LEFT($A847,FIND($C847,$A847)+LEN($C847)-1),),
$F847:$I847,
SUBSTITUTE($J847,LEFT($A847,FIND($C847,$A847)+LEN($C847)-1),)),
[3]!index_multi),_xlfn.XMATCH(M$2,[3]!header_multi))</f>
        <v>9.3219999999999997E-2</v>
      </c>
      <c r="N847">
        <f t="shared" ca="1" si="136"/>
        <v>9.3219999999999997E-2</v>
      </c>
      <c r="O847">
        <f t="shared" ca="1" si="136"/>
        <v>9.3219999999999997E-2</v>
      </c>
      <c r="P847">
        <f t="shared" ca="1" si="136"/>
        <v>9.3219999999999997E-2</v>
      </c>
      <c r="Q847">
        <f t="shared" ca="1" si="136"/>
        <v>9.3219999999999997E-2</v>
      </c>
      <c r="R847">
        <f t="shared" ca="1" si="136"/>
        <v>9.3219999999999997E-2</v>
      </c>
      <c r="S847">
        <f t="shared" ca="1" si="136"/>
        <v>9.3219999999999997E-2</v>
      </c>
      <c r="T847">
        <f t="shared" ca="1" si="136"/>
        <v>9.3219999999999997E-2</v>
      </c>
      <c r="U847">
        <f t="shared" ca="1" si="136"/>
        <v>9.3219999999999997E-2</v>
      </c>
      <c r="V847">
        <f t="shared" ca="1" si="136"/>
        <v>9.3219999999999997E-2</v>
      </c>
      <c r="W847">
        <f t="shared" ca="1" si="136"/>
        <v>9.3219999999999997E-2</v>
      </c>
    </row>
    <row r="848" spans="1:23" x14ac:dyDescent="0.25">
      <c r="A848" t="s">
        <v>158</v>
      </c>
      <c r="B848" t="s">
        <v>6</v>
      </c>
      <c r="C848" t="s">
        <v>16</v>
      </c>
      <c r="D848" t="s">
        <v>17</v>
      </c>
      <c r="E848" t="s">
        <v>160</v>
      </c>
      <c r="F848" t="s">
        <v>163</v>
      </c>
      <c r="G848" t="s">
        <v>18</v>
      </c>
      <c r="J848" t="s">
        <v>79</v>
      </c>
      <c r="K848" t="s">
        <v>80</v>
      </c>
      <c r="L848" t="str" cm="1">
        <f t="array" aca="1" ref="L848" ca="1">INDEX([3]!data_multi,_xlfn.XMATCH(_xlfn.CONCAT(
SUBSTITUTE($A848,LEFT($A848,FIND($C848,$A848)+LEN($C848)-1),),
$F848:$I848,
SUBSTITUTE($J848,LEFT($A848,FIND($C848,$A848)+LEN($C848)-1),)),
[3]!index_multi),_xlfn.XMATCH(L$2,[3]!header_multi))</f>
        <v>GJ</v>
      </c>
      <c r="M848" cm="1">
        <f t="array" aca="1" ref="M848" ca="1">INDEX([3]!data_multi,_xlfn.XMATCH(_xlfn.CONCAT(
SUBSTITUTE($A848,LEFT($A848,FIND($C848,$A848)+LEN($C848)-1),),
$F848:$I848,
SUBSTITUTE($J848,LEFT($A848,FIND($C848,$A848)+LEN($C848)-1),)),
[3]!index_multi),_xlfn.XMATCH(M$2,[3]!header_multi))</f>
        <v>9.4799999999999995E-2</v>
      </c>
      <c r="N848">
        <f t="shared" ca="1" si="136"/>
        <v>9.4799999999999995E-2</v>
      </c>
      <c r="O848">
        <f t="shared" ca="1" si="136"/>
        <v>9.4799999999999995E-2</v>
      </c>
      <c r="P848">
        <f t="shared" ca="1" si="136"/>
        <v>9.4799999999999995E-2</v>
      </c>
      <c r="Q848">
        <f t="shared" ca="1" si="136"/>
        <v>9.4799999999999995E-2</v>
      </c>
      <c r="R848">
        <f t="shared" ca="1" si="136"/>
        <v>9.4799999999999995E-2</v>
      </c>
      <c r="S848">
        <f t="shared" ca="1" si="136"/>
        <v>9.4799999999999995E-2</v>
      </c>
      <c r="T848">
        <f t="shared" ca="1" si="136"/>
        <v>9.4799999999999995E-2</v>
      </c>
      <c r="U848">
        <f t="shared" ca="1" si="136"/>
        <v>9.4799999999999995E-2</v>
      </c>
      <c r="V848">
        <f t="shared" ca="1" si="136"/>
        <v>9.4799999999999995E-2</v>
      </c>
      <c r="W848">
        <f t="shared" ca="1" si="136"/>
        <v>9.4799999999999995E-2</v>
      </c>
    </row>
    <row r="849" spans="1:23" x14ac:dyDescent="0.25">
      <c r="A849" t="s">
        <v>158</v>
      </c>
      <c r="B849" t="s">
        <v>6</v>
      </c>
      <c r="C849" t="s">
        <v>16</v>
      </c>
      <c r="D849" t="s">
        <v>17</v>
      </c>
      <c r="E849" t="s">
        <v>160</v>
      </c>
      <c r="F849" t="s">
        <v>163</v>
      </c>
      <c r="G849" t="s">
        <v>18</v>
      </c>
      <c r="J849" t="s">
        <v>82</v>
      </c>
      <c r="K849" t="s">
        <v>80</v>
      </c>
      <c r="L849" t="str" cm="1">
        <f t="array" aca="1" ref="L849" ca="1">INDEX([3]!data_multi,_xlfn.XMATCH(_xlfn.CONCAT(
SUBSTITUTE($A849,LEFT($A849,FIND($C849,$A849)+LEN($C849)-1),),
$F849:$I849,
SUBSTITUTE($J849,LEFT($A849,FIND($C849,$A849)+LEN($C849)-1),)),
[3]!index_multi),_xlfn.XMATCH(L$2,[3]!header_multi))</f>
        <v>GJ</v>
      </c>
      <c r="M849" cm="1">
        <f t="array" aca="1" ref="M849" ca="1">INDEX([3]!data_multi,_xlfn.XMATCH(_xlfn.CONCAT(
SUBSTITUTE($A849,LEFT($A849,FIND($C849,$A849)+LEN($C849)-1),),
$F849:$I849,
SUBSTITUTE($J849,LEFT($A849,FIND($C849,$A849)+LEN($C849)-1),)),
[3]!index_multi),_xlfn.XMATCH(M$2,[3]!header_multi))</f>
        <v>3.3982662753036399</v>
      </c>
      <c r="N849">
        <f t="shared" ca="1" si="136"/>
        <v>3.3982662753036399</v>
      </c>
      <c r="O849">
        <f t="shared" ca="1" si="136"/>
        <v>3.3982662753036399</v>
      </c>
      <c r="P849">
        <f t="shared" ca="1" si="136"/>
        <v>3.3982662753036399</v>
      </c>
      <c r="Q849">
        <f t="shared" ca="1" si="136"/>
        <v>3.3982662753036399</v>
      </c>
      <c r="R849">
        <f t="shared" ca="1" si="136"/>
        <v>3.3982662753036399</v>
      </c>
      <c r="S849">
        <f t="shared" ca="1" si="136"/>
        <v>3.3982662753036399</v>
      </c>
      <c r="T849">
        <f t="shared" ca="1" si="136"/>
        <v>3.3982662753036399</v>
      </c>
      <c r="U849">
        <f t="shared" ca="1" si="136"/>
        <v>3.3982662753036399</v>
      </c>
      <c r="V849">
        <f t="shared" ca="1" si="136"/>
        <v>3.3982662753036399</v>
      </c>
      <c r="W849">
        <f t="shared" ca="1" si="136"/>
        <v>3.3982662753036399</v>
      </c>
    </row>
    <row r="850" spans="1:23" x14ac:dyDescent="0.25">
      <c r="A850" t="s">
        <v>158</v>
      </c>
      <c r="B850" t="s">
        <v>6</v>
      </c>
      <c r="C850" t="s">
        <v>16</v>
      </c>
      <c r="D850" t="s">
        <v>17</v>
      </c>
      <c r="E850" t="s">
        <v>160</v>
      </c>
      <c r="F850" t="s">
        <v>164</v>
      </c>
      <c r="G850" t="s">
        <v>7</v>
      </c>
    </row>
    <row r="851" spans="1:23" x14ac:dyDescent="0.25">
      <c r="A851" t="s">
        <v>158</v>
      </c>
      <c r="B851" t="s">
        <v>6</v>
      </c>
      <c r="C851" t="s">
        <v>16</v>
      </c>
      <c r="D851" t="s">
        <v>17</v>
      </c>
      <c r="E851" t="s">
        <v>160</v>
      </c>
      <c r="F851" t="s">
        <v>164</v>
      </c>
      <c r="G851" t="s">
        <v>67</v>
      </c>
      <c r="K851" t="s">
        <v>63</v>
      </c>
      <c r="L851" t="s">
        <v>68</v>
      </c>
      <c r="M851" cm="1">
        <f t="array" aca="1" ref="M851" ca="1">INDEX([3]!data,_xlfn.XMATCH(_xlfn.CONCAT(
SUBSTITUTE($A851,LEFT($A851,FIND($C851,$A851)+LEN($C851)-1),),
$F851),
[3]!index),_xlfn.XMATCH($G851,[3]!header))</f>
        <v>1978</v>
      </c>
      <c r="N851">
        <f t="shared" ref="N851:W853" ca="1" si="137">M851</f>
        <v>1978</v>
      </c>
      <c r="O851">
        <f t="shared" ca="1" si="137"/>
        <v>1978</v>
      </c>
      <c r="P851">
        <f t="shared" ca="1" si="137"/>
        <v>1978</v>
      </c>
      <c r="Q851">
        <f t="shared" ca="1" si="137"/>
        <v>1978</v>
      </c>
      <c r="R851">
        <f t="shared" ca="1" si="137"/>
        <v>1978</v>
      </c>
      <c r="S851">
        <f t="shared" ca="1" si="137"/>
        <v>1978</v>
      </c>
      <c r="T851">
        <f t="shared" ca="1" si="137"/>
        <v>1978</v>
      </c>
      <c r="U851">
        <f t="shared" ca="1" si="137"/>
        <v>1978</v>
      </c>
      <c r="V851">
        <f t="shared" ca="1" si="137"/>
        <v>1978</v>
      </c>
      <c r="W851">
        <f t="shared" ca="1" si="137"/>
        <v>1978</v>
      </c>
    </row>
    <row r="852" spans="1:23" x14ac:dyDescent="0.25">
      <c r="A852" t="s">
        <v>158</v>
      </c>
      <c r="B852" t="s">
        <v>6</v>
      </c>
      <c r="C852" t="s">
        <v>16</v>
      </c>
      <c r="D852" t="s">
        <v>17</v>
      </c>
      <c r="E852" t="s">
        <v>160</v>
      </c>
      <c r="F852" t="s">
        <v>164</v>
      </c>
      <c r="G852" t="s">
        <v>69</v>
      </c>
      <c r="K852" t="s">
        <v>63</v>
      </c>
      <c r="L852" t="s">
        <v>68</v>
      </c>
      <c r="M852" cm="1">
        <f t="array" aca="1" ref="M852" ca="1">INDEX([3]!data,_xlfn.XMATCH(_xlfn.CONCAT(
SUBSTITUTE($A852,LEFT($A852,FIND($C852,$A852)+LEN($C852)-1),),
$F852),
[3]!index),_xlfn.XMATCH($G852,[3]!header))</f>
        <v>2101</v>
      </c>
      <c r="N852">
        <f t="shared" ca="1" si="137"/>
        <v>2101</v>
      </c>
      <c r="O852">
        <f t="shared" ca="1" si="137"/>
        <v>2101</v>
      </c>
      <c r="P852">
        <f t="shared" ca="1" si="137"/>
        <v>2101</v>
      </c>
      <c r="Q852">
        <f t="shared" ca="1" si="137"/>
        <v>2101</v>
      </c>
      <c r="R852">
        <f t="shared" ca="1" si="137"/>
        <v>2101</v>
      </c>
      <c r="S852">
        <f t="shared" ca="1" si="137"/>
        <v>2101</v>
      </c>
      <c r="T852">
        <f t="shared" ca="1" si="137"/>
        <v>2101</v>
      </c>
      <c r="U852">
        <f t="shared" ca="1" si="137"/>
        <v>2101</v>
      </c>
      <c r="V852">
        <f t="shared" ca="1" si="137"/>
        <v>2101</v>
      </c>
      <c r="W852">
        <f t="shared" ca="1" si="137"/>
        <v>2101</v>
      </c>
    </row>
    <row r="853" spans="1:23" x14ac:dyDescent="0.25">
      <c r="A853" t="s">
        <v>158</v>
      </c>
      <c r="B853" t="s">
        <v>6</v>
      </c>
      <c r="C853" t="s">
        <v>16</v>
      </c>
      <c r="D853" t="s">
        <v>17</v>
      </c>
      <c r="E853" t="s">
        <v>160</v>
      </c>
      <c r="F853" t="s">
        <v>164</v>
      </c>
      <c r="G853" t="s">
        <v>70</v>
      </c>
      <c r="K853" t="s">
        <v>63</v>
      </c>
      <c r="L853" t="s">
        <v>71</v>
      </c>
      <c r="M853" cm="1">
        <f t="array" aca="1" ref="M853" ca="1">INDEX([3]!data,_xlfn.XMATCH(_xlfn.CONCAT(
SUBSTITUTE($A853,LEFT($A853,FIND($C853,$A853)+LEN($C853)-1),),
$F853),
[3]!index),_xlfn.XMATCH($G853,[3]!header))</f>
        <v>20</v>
      </c>
      <c r="N853">
        <f t="shared" ca="1" si="137"/>
        <v>20</v>
      </c>
      <c r="O853">
        <f t="shared" ca="1" si="137"/>
        <v>20</v>
      </c>
      <c r="P853">
        <f t="shared" ca="1" si="137"/>
        <v>20</v>
      </c>
      <c r="Q853">
        <f t="shared" ca="1" si="137"/>
        <v>20</v>
      </c>
      <c r="R853">
        <f t="shared" ca="1" si="137"/>
        <v>20</v>
      </c>
      <c r="S853">
        <f t="shared" ca="1" si="137"/>
        <v>20</v>
      </c>
      <c r="T853">
        <f t="shared" ca="1" si="137"/>
        <v>20</v>
      </c>
      <c r="U853">
        <f t="shared" ca="1" si="137"/>
        <v>20</v>
      </c>
      <c r="V853">
        <f t="shared" ca="1" si="137"/>
        <v>20</v>
      </c>
      <c r="W853">
        <f t="shared" ca="1" si="137"/>
        <v>20</v>
      </c>
    </row>
    <row r="854" spans="1:23" x14ac:dyDescent="0.25">
      <c r="A854" t="s">
        <v>158</v>
      </c>
      <c r="B854" t="s">
        <v>6</v>
      </c>
      <c r="C854" t="s">
        <v>16</v>
      </c>
      <c r="D854" t="s">
        <v>17</v>
      </c>
      <c r="E854" t="s">
        <v>160</v>
      </c>
      <c r="F854" t="s">
        <v>164</v>
      </c>
      <c r="G854" t="s">
        <v>72</v>
      </c>
      <c r="K854" t="s">
        <v>73</v>
      </c>
      <c r="L854" t="s">
        <v>64</v>
      </c>
      <c r="M854" cm="1">
        <f t="array" aca="1" ref="M854" ca="1">INDEX([3]!data,_xlfn.XMATCH(_xlfn.CONCAT(
SUBSTITUTE($A854,LEFT($A854,FIND($C854,$A854)+LEN($C854)-1),),
$F854),
[3]!index),_xlfn.XMATCH(_xlfn.CONCAT($C854,$G854),[3]!header))</f>
        <v>0.04</v>
      </c>
    </row>
    <row r="855" spans="1:23" x14ac:dyDescent="0.25">
      <c r="A855" t="s">
        <v>158</v>
      </c>
      <c r="B855" t="s">
        <v>6</v>
      </c>
      <c r="C855" t="s">
        <v>16</v>
      </c>
      <c r="D855" t="s">
        <v>17</v>
      </c>
      <c r="E855" t="s">
        <v>160</v>
      </c>
      <c r="F855" t="s">
        <v>164</v>
      </c>
      <c r="G855" t="s">
        <v>74</v>
      </c>
      <c r="K855" t="s">
        <v>63</v>
      </c>
      <c r="L855" t="s">
        <v>75</v>
      </c>
      <c r="M855" cm="1">
        <f t="array" aca="1" ref="M855" ca="1">INDEX([3]!data,_xlfn.XMATCH(_xlfn.CONCAT(
SUBSTITUTE($A855,LEFT($A855,FIND($C855,$A855)+LEN($C855)-1),),
$F855),
[3]!index),_xlfn.XMATCH($G855,[3]!header))</f>
        <v>427500</v>
      </c>
      <c r="N855">
        <f t="shared" ref="N855:W862" ca="1" si="138">M855</f>
        <v>427500</v>
      </c>
      <c r="O855">
        <f t="shared" ca="1" si="138"/>
        <v>427500</v>
      </c>
      <c r="P855">
        <f t="shared" ca="1" si="138"/>
        <v>427500</v>
      </c>
      <c r="Q855">
        <f t="shared" ca="1" si="138"/>
        <v>427500</v>
      </c>
      <c r="R855">
        <f t="shared" ca="1" si="138"/>
        <v>427500</v>
      </c>
      <c r="S855">
        <f t="shared" ca="1" si="138"/>
        <v>427500</v>
      </c>
      <c r="T855">
        <f t="shared" ca="1" si="138"/>
        <v>427500</v>
      </c>
      <c r="U855">
        <f t="shared" ca="1" si="138"/>
        <v>427500</v>
      </c>
      <c r="V855">
        <f t="shared" ca="1" si="138"/>
        <v>427500</v>
      </c>
      <c r="W855">
        <f t="shared" ca="1" si="138"/>
        <v>427500</v>
      </c>
    </row>
    <row r="856" spans="1:23" x14ac:dyDescent="0.25">
      <c r="A856" t="s">
        <v>158</v>
      </c>
      <c r="B856" t="s">
        <v>6</v>
      </c>
      <c r="C856" t="s">
        <v>16</v>
      </c>
      <c r="D856" t="s">
        <v>17</v>
      </c>
      <c r="E856" t="s">
        <v>160</v>
      </c>
      <c r="F856" t="s">
        <v>164</v>
      </c>
      <c r="G856" t="s">
        <v>76</v>
      </c>
      <c r="K856" t="s">
        <v>63</v>
      </c>
      <c r="L856" t="s">
        <v>77</v>
      </c>
      <c r="M856" cm="1">
        <f t="array" aca="1" ref="M856" ca="1">INDEX([3]!data,_xlfn.XMATCH(_xlfn.CONCAT(
SUBSTITUTE($A856,LEFT($A856,FIND($C856,$A856)+LEN($C856)-1),),
$F856),
[3]!index),_xlfn.XMATCH($G856,[3]!header))</f>
        <v>43506043.442832701</v>
      </c>
      <c r="N856">
        <f t="shared" ca="1" si="138"/>
        <v>43506043.442832701</v>
      </c>
      <c r="O856">
        <f t="shared" ca="1" si="138"/>
        <v>43506043.442832701</v>
      </c>
      <c r="P856">
        <f t="shared" ca="1" si="138"/>
        <v>43506043.442832701</v>
      </c>
      <c r="Q856">
        <f t="shared" ca="1" si="138"/>
        <v>43506043.442832701</v>
      </c>
      <c r="R856">
        <f t="shared" ca="1" si="138"/>
        <v>43506043.442832701</v>
      </c>
      <c r="S856">
        <f t="shared" ca="1" si="138"/>
        <v>43506043.442832701</v>
      </c>
      <c r="T856">
        <f t="shared" ca="1" si="138"/>
        <v>43506043.442832701</v>
      </c>
      <c r="U856">
        <f t="shared" ca="1" si="138"/>
        <v>43506043.442832701</v>
      </c>
      <c r="V856">
        <f t="shared" ca="1" si="138"/>
        <v>43506043.442832701</v>
      </c>
      <c r="W856">
        <f t="shared" ca="1" si="138"/>
        <v>43506043.442832701</v>
      </c>
    </row>
    <row r="857" spans="1:23" x14ac:dyDescent="0.25">
      <c r="A857" t="s">
        <v>158</v>
      </c>
      <c r="B857" t="s">
        <v>6</v>
      </c>
      <c r="C857" t="s">
        <v>16</v>
      </c>
      <c r="D857" t="s">
        <v>17</v>
      </c>
      <c r="E857" t="s">
        <v>160</v>
      </c>
      <c r="F857" t="s">
        <v>164</v>
      </c>
      <c r="G857" t="s">
        <v>78</v>
      </c>
      <c r="K857" t="s">
        <v>63</v>
      </c>
      <c r="L857" t="s">
        <v>77</v>
      </c>
      <c r="M857" cm="1">
        <f t="array" aca="1" ref="M857" ca="1">INDEX([3]!data,_xlfn.XMATCH(_xlfn.CONCAT(
SUBSTITUTE($A857,LEFT($A857,FIND($C857,$A857)+LEN($C857)-1),),
$F857),
[3]!index),_xlfn.XMATCH($G857,[3]!header))</f>
        <v>1750539.0261021501</v>
      </c>
      <c r="N857">
        <f t="shared" ca="1" si="138"/>
        <v>1750539.0261021501</v>
      </c>
      <c r="O857">
        <f t="shared" ca="1" si="138"/>
        <v>1750539.0261021501</v>
      </c>
      <c r="P857">
        <f t="shared" ca="1" si="138"/>
        <v>1750539.0261021501</v>
      </c>
      <c r="Q857">
        <f t="shared" ca="1" si="138"/>
        <v>1750539.0261021501</v>
      </c>
      <c r="R857">
        <f t="shared" ca="1" si="138"/>
        <v>1750539.0261021501</v>
      </c>
      <c r="S857">
        <f t="shared" ca="1" si="138"/>
        <v>1750539.0261021501</v>
      </c>
      <c r="T857">
        <f t="shared" ca="1" si="138"/>
        <v>1750539.0261021501</v>
      </c>
      <c r="U857">
        <f t="shared" ca="1" si="138"/>
        <v>1750539.0261021501</v>
      </c>
      <c r="V857">
        <f t="shared" ca="1" si="138"/>
        <v>1750539.0261021501</v>
      </c>
      <c r="W857">
        <f t="shared" ca="1" si="138"/>
        <v>1750539.0261021501</v>
      </c>
    </row>
    <row r="858" spans="1:23" x14ac:dyDescent="0.25">
      <c r="A858" t="s">
        <v>158</v>
      </c>
      <c r="B858" t="s">
        <v>6</v>
      </c>
      <c r="C858" t="s">
        <v>16</v>
      </c>
      <c r="D858" t="s">
        <v>17</v>
      </c>
      <c r="E858" t="s">
        <v>160</v>
      </c>
      <c r="F858" t="s">
        <v>164</v>
      </c>
      <c r="G858" t="s">
        <v>18</v>
      </c>
      <c r="J858" t="s">
        <v>90</v>
      </c>
      <c r="K858" t="s">
        <v>80</v>
      </c>
      <c r="L858" t="str" cm="1">
        <f t="array" aca="1" ref="L858" ca="1">INDEX([3]!data_multi,_xlfn.XMATCH(_xlfn.CONCAT(
SUBSTITUTE($A858,LEFT($A858,FIND($C858,$A858)+LEN($C858)-1),),
$F858:$I858,
SUBSTITUTE($J858,LEFT($A858,FIND($C858,$A858)+LEN($C858)-1),)),
[3]!index_multi),_xlfn.XMATCH(L$2,[3]!header_multi))</f>
        <v>GJ</v>
      </c>
      <c r="M858" cm="1">
        <f t="array" aca="1" ref="M858" ca="1">INDEX([3]!data_multi,_xlfn.XMATCH(_xlfn.CONCAT(
SUBSTITUTE($A858,LEFT($A858,FIND($C858,$A858)+LEN($C858)-1),),
$F858:$I858,
SUBSTITUTE($J858,LEFT($A858,FIND($C858,$A858)+LEN($C858)-1),)),
[3]!index_multi),_xlfn.XMATCH(M$2,[3]!header_multi))</f>
        <v>1.6590000000000001E-2</v>
      </c>
      <c r="N858">
        <f t="shared" ca="1" si="138"/>
        <v>1.6590000000000001E-2</v>
      </c>
      <c r="O858">
        <f t="shared" ca="1" si="138"/>
        <v>1.6590000000000001E-2</v>
      </c>
      <c r="P858">
        <f t="shared" ca="1" si="138"/>
        <v>1.6590000000000001E-2</v>
      </c>
      <c r="Q858">
        <f t="shared" ca="1" si="138"/>
        <v>1.6590000000000001E-2</v>
      </c>
      <c r="R858">
        <f t="shared" ca="1" si="138"/>
        <v>1.6590000000000001E-2</v>
      </c>
      <c r="S858">
        <f t="shared" ca="1" si="138"/>
        <v>1.6590000000000001E-2</v>
      </c>
      <c r="T858">
        <f t="shared" ca="1" si="138"/>
        <v>1.6590000000000001E-2</v>
      </c>
      <c r="U858">
        <f t="shared" ca="1" si="138"/>
        <v>1.6590000000000001E-2</v>
      </c>
      <c r="V858">
        <f t="shared" ca="1" si="138"/>
        <v>1.6590000000000001E-2</v>
      </c>
      <c r="W858">
        <f t="shared" ca="1" si="138"/>
        <v>1.6590000000000001E-2</v>
      </c>
    </row>
    <row r="859" spans="1:23" x14ac:dyDescent="0.25">
      <c r="A859" t="s">
        <v>158</v>
      </c>
      <c r="B859" t="s">
        <v>6</v>
      </c>
      <c r="C859" t="s">
        <v>16</v>
      </c>
      <c r="D859" t="s">
        <v>17</v>
      </c>
      <c r="E859" t="s">
        <v>160</v>
      </c>
      <c r="F859" t="s">
        <v>164</v>
      </c>
      <c r="G859" t="s">
        <v>18</v>
      </c>
      <c r="J859" t="s">
        <v>91</v>
      </c>
      <c r="K859" t="s">
        <v>80</v>
      </c>
      <c r="L859" t="str" cm="1">
        <f t="array" aca="1" ref="L859" ca="1">INDEX([3]!data_multi,_xlfn.XMATCH(_xlfn.CONCAT(
SUBSTITUTE($A859,LEFT($A859,FIND($C859,$A859)+LEN($C859)-1),),
$F859:$I859,
SUBSTITUTE($J859,LEFT($A859,FIND($C859,$A859)+LEN($C859)-1),)),
[3]!index_multi),_xlfn.XMATCH(L$2,[3]!header_multi))</f>
        <v>GJ</v>
      </c>
      <c r="M859" cm="1">
        <f t="array" aca="1" ref="M859" ca="1">INDEX([3]!data_multi,_xlfn.XMATCH(_xlfn.CONCAT(
SUBSTITUTE($A859,LEFT($A859,FIND($C859,$A859)+LEN($C859)-1),),
$F859:$I859,
SUBSTITUTE($J859,LEFT($A859,FIND($C859,$A859)+LEN($C859)-1),)),
[3]!index_multi),_xlfn.XMATCH(M$2,[3]!header_multi))</f>
        <v>5.5300000000000002E-3</v>
      </c>
      <c r="N859">
        <f t="shared" ca="1" si="138"/>
        <v>5.5300000000000002E-3</v>
      </c>
      <c r="O859">
        <f t="shared" ca="1" si="138"/>
        <v>5.5300000000000002E-3</v>
      </c>
      <c r="P859">
        <f t="shared" ca="1" si="138"/>
        <v>5.5300000000000002E-3</v>
      </c>
      <c r="Q859">
        <f t="shared" ca="1" si="138"/>
        <v>5.5300000000000002E-3</v>
      </c>
      <c r="R859">
        <f t="shared" ca="1" si="138"/>
        <v>5.5300000000000002E-3</v>
      </c>
      <c r="S859">
        <f t="shared" ca="1" si="138"/>
        <v>5.5300000000000002E-3</v>
      </c>
      <c r="T859">
        <f t="shared" ca="1" si="138"/>
        <v>5.5300000000000002E-3</v>
      </c>
      <c r="U859">
        <f t="shared" ca="1" si="138"/>
        <v>5.5300000000000002E-3</v>
      </c>
      <c r="V859">
        <f t="shared" ca="1" si="138"/>
        <v>5.5300000000000002E-3</v>
      </c>
      <c r="W859">
        <f t="shared" ca="1" si="138"/>
        <v>5.5300000000000002E-3</v>
      </c>
    </row>
    <row r="860" spans="1:23" x14ac:dyDescent="0.25">
      <c r="A860" t="s">
        <v>158</v>
      </c>
      <c r="B860" t="s">
        <v>6</v>
      </c>
      <c r="C860" t="s">
        <v>16</v>
      </c>
      <c r="D860" t="s">
        <v>17</v>
      </c>
      <c r="E860" t="s">
        <v>160</v>
      </c>
      <c r="F860" t="s">
        <v>164</v>
      </c>
      <c r="G860" t="s">
        <v>18</v>
      </c>
      <c r="J860" t="s">
        <v>92</v>
      </c>
      <c r="K860" t="s">
        <v>80</v>
      </c>
      <c r="L860" t="str" cm="1">
        <f t="array" aca="1" ref="L860" ca="1">INDEX([3]!data_multi,_xlfn.XMATCH(_xlfn.CONCAT(
SUBSTITUTE($A860,LEFT($A860,FIND($C860,$A860)+LEN($C860)-1),),
$F860:$I860,
SUBSTITUTE($J860,LEFT($A860,FIND($C860,$A860)+LEN($C860)-1),)),
[3]!index_multi),_xlfn.XMATCH(L$2,[3]!header_multi))</f>
        <v>GJ</v>
      </c>
      <c r="M860" cm="1">
        <f t="array" aca="1" ref="M860" ca="1">INDEX([3]!data_multi,_xlfn.XMATCH(_xlfn.CONCAT(
SUBSTITUTE($A860,LEFT($A860,FIND($C860,$A860)+LEN($C860)-1),),
$F860:$I860,
SUBSTITUTE($J860,LEFT($A860,FIND($C860,$A860)+LEN($C860)-1),)),
[3]!index_multi),_xlfn.XMATCH(M$2,[3]!header_multi))</f>
        <v>9.3219999999999997E-2</v>
      </c>
      <c r="N860">
        <f t="shared" ca="1" si="138"/>
        <v>9.3219999999999997E-2</v>
      </c>
      <c r="O860">
        <f t="shared" ca="1" si="138"/>
        <v>9.3219999999999997E-2</v>
      </c>
      <c r="P860">
        <f t="shared" ca="1" si="138"/>
        <v>9.3219999999999997E-2</v>
      </c>
      <c r="Q860">
        <f t="shared" ca="1" si="138"/>
        <v>9.3219999999999997E-2</v>
      </c>
      <c r="R860">
        <f t="shared" ca="1" si="138"/>
        <v>9.3219999999999997E-2</v>
      </c>
      <c r="S860">
        <f t="shared" ca="1" si="138"/>
        <v>9.3219999999999997E-2</v>
      </c>
      <c r="T860">
        <f t="shared" ca="1" si="138"/>
        <v>9.3219999999999997E-2</v>
      </c>
      <c r="U860">
        <f t="shared" ca="1" si="138"/>
        <v>9.3219999999999997E-2</v>
      </c>
      <c r="V860">
        <f t="shared" ca="1" si="138"/>
        <v>9.3219999999999997E-2</v>
      </c>
      <c r="W860">
        <f t="shared" ca="1" si="138"/>
        <v>9.3219999999999997E-2</v>
      </c>
    </row>
    <row r="861" spans="1:23" x14ac:dyDescent="0.25">
      <c r="A861" t="s">
        <v>158</v>
      </c>
      <c r="B861" t="s">
        <v>6</v>
      </c>
      <c r="C861" t="s">
        <v>16</v>
      </c>
      <c r="D861" t="s">
        <v>17</v>
      </c>
      <c r="E861" t="s">
        <v>160</v>
      </c>
      <c r="F861" t="s">
        <v>164</v>
      </c>
      <c r="G861" t="s">
        <v>18</v>
      </c>
      <c r="J861" t="s">
        <v>79</v>
      </c>
      <c r="K861" t="s">
        <v>80</v>
      </c>
      <c r="L861" t="str" cm="1">
        <f t="array" aca="1" ref="L861" ca="1">INDEX([3]!data_multi,_xlfn.XMATCH(_xlfn.CONCAT(
SUBSTITUTE($A861,LEFT($A861,FIND($C861,$A861)+LEN($C861)-1),),
$F861:$I861,
SUBSTITUTE($J861,LEFT($A861,FIND($C861,$A861)+LEN($C861)-1),)),
[3]!index_multi),_xlfn.XMATCH(L$2,[3]!header_multi))</f>
        <v>GJ</v>
      </c>
      <c r="M861" cm="1">
        <f t="array" aca="1" ref="M861" ca="1">INDEX([3]!data_multi,_xlfn.XMATCH(_xlfn.CONCAT(
SUBSTITUTE($A861,LEFT($A861,FIND($C861,$A861)+LEN($C861)-1),),
$F861:$I861,
SUBSTITUTE($J861,LEFT($A861,FIND($C861,$A861)+LEN($C861)-1),)),
[3]!index_multi),_xlfn.XMATCH(M$2,[3]!header_multi))</f>
        <v>9.4799999999999995E-2</v>
      </c>
      <c r="N861">
        <f t="shared" ca="1" si="138"/>
        <v>9.4799999999999995E-2</v>
      </c>
      <c r="O861">
        <f t="shared" ca="1" si="138"/>
        <v>9.4799999999999995E-2</v>
      </c>
      <c r="P861">
        <f t="shared" ca="1" si="138"/>
        <v>9.4799999999999995E-2</v>
      </c>
      <c r="Q861">
        <f t="shared" ca="1" si="138"/>
        <v>9.4799999999999995E-2</v>
      </c>
      <c r="R861">
        <f t="shared" ca="1" si="138"/>
        <v>9.4799999999999995E-2</v>
      </c>
      <c r="S861">
        <f t="shared" ca="1" si="138"/>
        <v>9.4799999999999995E-2</v>
      </c>
      <c r="T861">
        <f t="shared" ca="1" si="138"/>
        <v>9.4799999999999995E-2</v>
      </c>
      <c r="U861">
        <f t="shared" ca="1" si="138"/>
        <v>9.4799999999999995E-2</v>
      </c>
      <c r="V861">
        <f t="shared" ca="1" si="138"/>
        <v>9.4799999999999995E-2</v>
      </c>
      <c r="W861">
        <f t="shared" ca="1" si="138"/>
        <v>9.4799999999999995E-2</v>
      </c>
    </row>
    <row r="862" spans="1:23" x14ac:dyDescent="0.25">
      <c r="A862" t="s">
        <v>158</v>
      </c>
      <c r="B862" t="s">
        <v>6</v>
      </c>
      <c r="C862" t="s">
        <v>16</v>
      </c>
      <c r="D862" t="s">
        <v>17</v>
      </c>
      <c r="E862" t="s">
        <v>160</v>
      </c>
      <c r="F862" t="s">
        <v>164</v>
      </c>
      <c r="G862" t="s">
        <v>18</v>
      </c>
      <c r="J862" t="s">
        <v>82</v>
      </c>
      <c r="K862" t="s">
        <v>80</v>
      </c>
      <c r="L862" t="str" cm="1">
        <f t="array" aca="1" ref="L862" ca="1">INDEX([3]!data_multi,_xlfn.XMATCH(_xlfn.CONCAT(
SUBSTITUTE($A862,LEFT($A862,FIND($C862,$A862)+LEN($C862)-1),),
$F862:$I862,
SUBSTITUTE($J862,LEFT($A862,FIND($C862,$A862)+LEN($C862)-1),)),
[3]!index_multi),_xlfn.XMATCH(L$2,[3]!header_multi))</f>
        <v>GJ</v>
      </c>
      <c r="M862" cm="1">
        <f t="array" aca="1" ref="M862" ca="1">INDEX([3]!data_multi,_xlfn.XMATCH(_xlfn.CONCAT(
SUBSTITUTE($A862,LEFT($A862,FIND($C862,$A862)+LEN($C862)-1),),
$F862:$I862,
SUBSTITUTE($J862,LEFT($A862,FIND($C862,$A862)+LEN($C862)-1),)),
[3]!index_multi),_xlfn.XMATCH(M$2,[3]!header_multi))</f>
        <v>3.1943702987854201</v>
      </c>
      <c r="N862">
        <f t="shared" ca="1" si="138"/>
        <v>3.1943702987854201</v>
      </c>
      <c r="O862">
        <f t="shared" ca="1" si="138"/>
        <v>3.1943702987854201</v>
      </c>
      <c r="P862">
        <f t="shared" ca="1" si="138"/>
        <v>3.1943702987854201</v>
      </c>
      <c r="Q862">
        <f t="shared" ca="1" si="138"/>
        <v>3.1943702987854201</v>
      </c>
      <c r="R862">
        <f t="shared" ca="1" si="138"/>
        <v>3.1943702987854201</v>
      </c>
      <c r="S862">
        <f t="shared" ca="1" si="138"/>
        <v>3.1943702987854201</v>
      </c>
      <c r="T862">
        <f t="shared" ca="1" si="138"/>
        <v>3.1943702987854201</v>
      </c>
      <c r="U862">
        <f t="shared" ca="1" si="138"/>
        <v>3.1943702987854201</v>
      </c>
      <c r="V862">
        <f t="shared" ca="1" si="138"/>
        <v>3.1943702987854201</v>
      </c>
      <c r="W862">
        <f t="shared" ca="1" si="138"/>
        <v>3.1943702987854201</v>
      </c>
    </row>
    <row r="863" spans="1:23" x14ac:dyDescent="0.25">
      <c r="A863" t="s">
        <v>158</v>
      </c>
      <c r="B863" t="s">
        <v>6</v>
      </c>
      <c r="C863" t="s">
        <v>16</v>
      </c>
      <c r="D863" t="s">
        <v>17</v>
      </c>
      <c r="E863" t="s">
        <v>160</v>
      </c>
      <c r="F863" t="s">
        <v>165</v>
      </c>
      <c r="G863" t="s">
        <v>7</v>
      </c>
    </row>
    <row r="864" spans="1:23" x14ac:dyDescent="0.25">
      <c r="A864" t="s">
        <v>158</v>
      </c>
      <c r="B864" t="s">
        <v>6</v>
      </c>
      <c r="C864" t="s">
        <v>16</v>
      </c>
      <c r="D864" t="s">
        <v>17</v>
      </c>
      <c r="E864" t="s">
        <v>160</v>
      </c>
      <c r="F864" t="s">
        <v>165</v>
      </c>
      <c r="G864" t="s">
        <v>67</v>
      </c>
      <c r="K864" t="s">
        <v>63</v>
      </c>
      <c r="L864" t="s">
        <v>68</v>
      </c>
      <c r="M864" cm="1">
        <f t="array" aca="1" ref="M864" ca="1">INDEX([3]!data,_xlfn.XMATCH(_xlfn.CONCAT(
SUBSTITUTE($A864,LEFT($A864,FIND($C864,$A864)+LEN($C864)-1),),
$F864),
[3]!index),_xlfn.XMATCH($G864,[3]!header))</f>
        <v>1930</v>
      </c>
      <c r="N864">
        <f t="shared" ref="N864:W866" ca="1" si="139">M864</f>
        <v>1930</v>
      </c>
      <c r="O864">
        <f t="shared" ca="1" si="139"/>
        <v>1930</v>
      </c>
      <c r="P864">
        <f t="shared" ca="1" si="139"/>
        <v>1930</v>
      </c>
      <c r="Q864">
        <f t="shared" ca="1" si="139"/>
        <v>1930</v>
      </c>
      <c r="R864">
        <f t="shared" ca="1" si="139"/>
        <v>1930</v>
      </c>
      <c r="S864">
        <f t="shared" ca="1" si="139"/>
        <v>1930</v>
      </c>
      <c r="T864">
        <f t="shared" ca="1" si="139"/>
        <v>1930</v>
      </c>
      <c r="U864">
        <f t="shared" ca="1" si="139"/>
        <v>1930</v>
      </c>
      <c r="V864">
        <f t="shared" ca="1" si="139"/>
        <v>1930</v>
      </c>
      <c r="W864">
        <f t="shared" ca="1" si="139"/>
        <v>1930</v>
      </c>
    </row>
    <row r="865" spans="1:23" x14ac:dyDescent="0.25">
      <c r="A865" t="s">
        <v>158</v>
      </c>
      <c r="B865" t="s">
        <v>6</v>
      </c>
      <c r="C865" t="s">
        <v>16</v>
      </c>
      <c r="D865" t="s">
        <v>17</v>
      </c>
      <c r="E865" t="s">
        <v>160</v>
      </c>
      <c r="F865" t="s">
        <v>165</v>
      </c>
      <c r="G865" t="s">
        <v>69</v>
      </c>
      <c r="K865" t="s">
        <v>63</v>
      </c>
      <c r="L865" t="s">
        <v>68</v>
      </c>
      <c r="M865" cm="1">
        <f t="array" aca="1" ref="M865" ca="1">INDEX([3]!data,_xlfn.XMATCH(_xlfn.CONCAT(
SUBSTITUTE($A865,LEFT($A865,FIND($C865,$A865)+LEN($C865)-1),),
$F865),
[3]!index),_xlfn.XMATCH($G865,[3]!header))</f>
        <v>2101</v>
      </c>
      <c r="N865">
        <f t="shared" ca="1" si="139"/>
        <v>2101</v>
      </c>
      <c r="O865">
        <f t="shared" ca="1" si="139"/>
        <v>2101</v>
      </c>
      <c r="P865">
        <f t="shared" ca="1" si="139"/>
        <v>2101</v>
      </c>
      <c r="Q865">
        <f t="shared" ca="1" si="139"/>
        <v>2101</v>
      </c>
      <c r="R865">
        <f t="shared" ca="1" si="139"/>
        <v>2101</v>
      </c>
      <c r="S865">
        <f t="shared" ca="1" si="139"/>
        <v>2101</v>
      </c>
      <c r="T865">
        <f t="shared" ca="1" si="139"/>
        <v>2101</v>
      </c>
      <c r="U865">
        <f t="shared" ca="1" si="139"/>
        <v>2101</v>
      </c>
      <c r="V865">
        <f t="shared" ca="1" si="139"/>
        <v>2101</v>
      </c>
      <c r="W865">
        <f t="shared" ca="1" si="139"/>
        <v>2101</v>
      </c>
    </row>
    <row r="866" spans="1:23" x14ac:dyDescent="0.25">
      <c r="A866" t="s">
        <v>158</v>
      </c>
      <c r="B866" t="s">
        <v>6</v>
      </c>
      <c r="C866" t="s">
        <v>16</v>
      </c>
      <c r="D866" t="s">
        <v>17</v>
      </c>
      <c r="E866" t="s">
        <v>160</v>
      </c>
      <c r="F866" t="s">
        <v>165</v>
      </c>
      <c r="G866" t="s">
        <v>70</v>
      </c>
      <c r="K866" t="s">
        <v>63</v>
      </c>
      <c r="L866" t="s">
        <v>71</v>
      </c>
      <c r="M866" cm="1">
        <f t="array" aca="1" ref="M866" ca="1">INDEX([3]!data,_xlfn.XMATCH(_xlfn.CONCAT(
SUBSTITUTE($A866,LEFT($A866,FIND($C866,$A866)+LEN($C866)-1),),
$F866),
[3]!index),_xlfn.XMATCH($G866,[3]!header))</f>
        <v>20</v>
      </c>
      <c r="N866">
        <f t="shared" ca="1" si="139"/>
        <v>20</v>
      </c>
      <c r="O866">
        <f t="shared" ca="1" si="139"/>
        <v>20</v>
      </c>
      <c r="P866">
        <f t="shared" ca="1" si="139"/>
        <v>20</v>
      </c>
      <c r="Q866">
        <f t="shared" ca="1" si="139"/>
        <v>20</v>
      </c>
      <c r="R866">
        <f t="shared" ca="1" si="139"/>
        <v>20</v>
      </c>
      <c r="S866">
        <f t="shared" ca="1" si="139"/>
        <v>20</v>
      </c>
      <c r="T866">
        <f t="shared" ca="1" si="139"/>
        <v>20</v>
      </c>
      <c r="U866">
        <f t="shared" ca="1" si="139"/>
        <v>20</v>
      </c>
      <c r="V866">
        <f t="shared" ca="1" si="139"/>
        <v>20</v>
      </c>
      <c r="W866">
        <f t="shared" ca="1" si="139"/>
        <v>20</v>
      </c>
    </row>
    <row r="867" spans="1:23" x14ac:dyDescent="0.25">
      <c r="A867" t="s">
        <v>158</v>
      </c>
      <c r="B867" t="s">
        <v>6</v>
      </c>
      <c r="C867" t="s">
        <v>16</v>
      </c>
      <c r="D867" t="s">
        <v>17</v>
      </c>
      <c r="E867" t="s">
        <v>160</v>
      </c>
      <c r="F867" t="s">
        <v>165</v>
      </c>
      <c r="G867" t="s">
        <v>72</v>
      </c>
      <c r="K867" t="s">
        <v>73</v>
      </c>
      <c r="L867" t="s">
        <v>64</v>
      </c>
      <c r="M867" cm="1">
        <f t="array" aca="1" ref="M867" ca="1">INDEX([3]!data,_xlfn.XMATCH(_xlfn.CONCAT(
SUBSTITUTE($A867,LEFT($A867,FIND($C867,$A867)+LEN($C867)-1),),
$F867),
[3]!index),_xlfn.XMATCH(_xlfn.CONCAT($C867,$G867),[3]!header))</f>
        <v>0.21</v>
      </c>
    </row>
    <row r="868" spans="1:23" x14ac:dyDescent="0.25">
      <c r="A868" t="s">
        <v>158</v>
      </c>
      <c r="B868" t="s">
        <v>6</v>
      </c>
      <c r="C868" t="s">
        <v>16</v>
      </c>
      <c r="D868" t="s">
        <v>17</v>
      </c>
      <c r="E868" t="s">
        <v>160</v>
      </c>
      <c r="F868" t="s">
        <v>165</v>
      </c>
      <c r="G868" t="s">
        <v>74</v>
      </c>
      <c r="K868" t="s">
        <v>63</v>
      </c>
      <c r="L868" t="s">
        <v>75</v>
      </c>
      <c r="M868" cm="1">
        <f t="array" aca="1" ref="M868" ca="1">INDEX([3]!data,_xlfn.XMATCH(_xlfn.CONCAT(
SUBSTITUTE($A868,LEFT($A868,FIND($C868,$A868)+LEN($C868)-1),),
$F868),
[3]!index),_xlfn.XMATCH($G868,[3]!header))</f>
        <v>427500</v>
      </c>
      <c r="N868">
        <f t="shared" ref="N868:W875" ca="1" si="140">M868</f>
        <v>427500</v>
      </c>
      <c r="O868">
        <f t="shared" ca="1" si="140"/>
        <v>427500</v>
      </c>
      <c r="P868">
        <f t="shared" ca="1" si="140"/>
        <v>427500</v>
      </c>
      <c r="Q868">
        <f t="shared" ca="1" si="140"/>
        <v>427500</v>
      </c>
      <c r="R868">
        <f t="shared" ca="1" si="140"/>
        <v>427500</v>
      </c>
      <c r="S868">
        <f t="shared" ca="1" si="140"/>
        <v>427500</v>
      </c>
      <c r="T868">
        <f t="shared" ca="1" si="140"/>
        <v>427500</v>
      </c>
      <c r="U868">
        <f t="shared" ca="1" si="140"/>
        <v>427500</v>
      </c>
      <c r="V868">
        <f t="shared" ca="1" si="140"/>
        <v>427500</v>
      </c>
      <c r="W868">
        <f t="shared" ca="1" si="140"/>
        <v>427500</v>
      </c>
    </row>
    <row r="869" spans="1:23" x14ac:dyDescent="0.25">
      <c r="A869" t="s">
        <v>158</v>
      </c>
      <c r="B869" t="s">
        <v>6</v>
      </c>
      <c r="C869" t="s">
        <v>16</v>
      </c>
      <c r="D869" t="s">
        <v>17</v>
      </c>
      <c r="E869" t="s">
        <v>160</v>
      </c>
      <c r="F869" t="s">
        <v>165</v>
      </c>
      <c r="G869" t="s">
        <v>76</v>
      </c>
      <c r="K869" t="s">
        <v>63</v>
      </c>
      <c r="L869" t="s">
        <v>77</v>
      </c>
      <c r="M869" cm="1">
        <f t="array" aca="1" ref="M869" ca="1">INDEX([3]!data,_xlfn.XMATCH(_xlfn.CONCAT(
SUBSTITUTE($A869,LEFT($A869,FIND($C869,$A869)+LEN($C869)-1),),
$F869),
[3]!index),_xlfn.XMATCH($G869,[3]!header))</f>
        <v>67790481.893171296</v>
      </c>
      <c r="N869">
        <f t="shared" ca="1" si="140"/>
        <v>67790481.893171296</v>
      </c>
      <c r="O869">
        <f t="shared" ca="1" si="140"/>
        <v>67790481.893171296</v>
      </c>
      <c r="P869">
        <f t="shared" ca="1" si="140"/>
        <v>67790481.893171296</v>
      </c>
      <c r="Q869">
        <f t="shared" ca="1" si="140"/>
        <v>67790481.893171296</v>
      </c>
      <c r="R869">
        <f t="shared" ca="1" si="140"/>
        <v>67790481.893171296</v>
      </c>
      <c r="S869">
        <f t="shared" ca="1" si="140"/>
        <v>67790481.893171296</v>
      </c>
      <c r="T869">
        <f t="shared" ca="1" si="140"/>
        <v>67790481.893171296</v>
      </c>
      <c r="U869">
        <f t="shared" ca="1" si="140"/>
        <v>67790481.893171296</v>
      </c>
      <c r="V869">
        <f t="shared" ca="1" si="140"/>
        <v>67790481.893171296</v>
      </c>
      <c r="W869">
        <f t="shared" ca="1" si="140"/>
        <v>67790481.893171296</v>
      </c>
    </row>
    <row r="870" spans="1:23" x14ac:dyDescent="0.25">
      <c r="A870" t="s">
        <v>158</v>
      </c>
      <c r="B870" t="s">
        <v>6</v>
      </c>
      <c r="C870" t="s">
        <v>16</v>
      </c>
      <c r="D870" t="s">
        <v>17</v>
      </c>
      <c r="E870" t="s">
        <v>160</v>
      </c>
      <c r="F870" t="s">
        <v>165</v>
      </c>
      <c r="G870" t="s">
        <v>78</v>
      </c>
      <c r="K870" t="s">
        <v>63</v>
      </c>
      <c r="L870" t="s">
        <v>77</v>
      </c>
      <c r="M870" cm="1">
        <f t="array" aca="1" ref="M870" ca="1">INDEX([3]!data,_xlfn.XMATCH(_xlfn.CONCAT(
SUBSTITUTE($A870,LEFT($A870,FIND($C870,$A870)+LEN($C870)-1),),
$F870),
[3]!index),_xlfn.XMATCH($G870,[3]!header))</f>
        <v>2711619.2757268501</v>
      </c>
      <c r="N870">
        <f t="shared" ca="1" si="140"/>
        <v>2711619.2757268501</v>
      </c>
      <c r="O870">
        <f t="shared" ca="1" si="140"/>
        <v>2711619.2757268501</v>
      </c>
      <c r="P870">
        <f t="shared" ca="1" si="140"/>
        <v>2711619.2757268501</v>
      </c>
      <c r="Q870">
        <f t="shared" ca="1" si="140"/>
        <v>2711619.2757268501</v>
      </c>
      <c r="R870">
        <f t="shared" ca="1" si="140"/>
        <v>2711619.2757268501</v>
      </c>
      <c r="S870">
        <f t="shared" ca="1" si="140"/>
        <v>2711619.2757268501</v>
      </c>
      <c r="T870">
        <f t="shared" ca="1" si="140"/>
        <v>2711619.2757268501</v>
      </c>
      <c r="U870">
        <f t="shared" ca="1" si="140"/>
        <v>2711619.2757268501</v>
      </c>
      <c r="V870">
        <f t="shared" ca="1" si="140"/>
        <v>2711619.2757268501</v>
      </c>
      <c r="W870">
        <f t="shared" ca="1" si="140"/>
        <v>2711619.2757268501</v>
      </c>
    </row>
    <row r="871" spans="1:23" x14ac:dyDescent="0.25">
      <c r="A871" t="s">
        <v>158</v>
      </c>
      <c r="B871" t="s">
        <v>6</v>
      </c>
      <c r="C871" t="s">
        <v>16</v>
      </c>
      <c r="D871" t="s">
        <v>17</v>
      </c>
      <c r="E871" t="s">
        <v>160</v>
      </c>
      <c r="F871" t="s">
        <v>165</v>
      </c>
      <c r="G871" t="s">
        <v>18</v>
      </c>
      <c r="J871" t="s">
        <v>90</v>
      </c>
      <c r="K871" t="s">
        <v>80</v>
      </c>
      <c r="L871" t="str" cm="1">
        <f t="array" aca="1" ref="L871" ca="1">INDEX([3]!data_multi,_xlfn.XMATCH(_xlfn.CONCAT(
SUBSTITUTE($A871,LEFT($A871,FIND($C871,$A871)+LEN($C871)-1),),
$F871:$I871,
SUBSTITUTE($J871,LEFT($A871,FIND($C871,$A871)+LEN($C871)-1),)),
[3]!index_multi),_xlfn.XMATCH(L$2,[3]!header_multi))</f>
        <v>GJ</v>
      </c>
      <c r="M871" cm="1">
        <f t="array" aca="1" ref="M871" ca="1">INDEX([3]!data_multi,_xlfn.XMATCH(_xlfn.CONCAT(
SUBSTITUTE($A871,LEFT($A871,FIND($C871,$A871)+LEN($C871)-1),),
$F871:$I871,
SUBSTITUTE($J871,LEFT($A871,FIND($C871,$A871)+LEN($C871)-1),)),
[3]!index_multi),_xlfn.XMATCH(M$2,[3]!header_multi))</f>
        <v>2.8559999999999999E-2</v>
      </c>
      <c r="N871">
        <f t="shared" ca="1" si="140"/>
        <v>2.8559999999999999E-2</v>
      </c>
      <c r="O871">
        <f t="shared" ca="1" si="140"/>
        <v>2.8559999999999999E-2</v>
      </c>
      <c r="P871">
        <f t="shared" ca="1" si="140"/>
        <v>2.8559999999999999E-2</v>
      </c>
      <c r="Q871">
        <f t="shared" ca="1" si="140"/>
        <v>2.8559999999999999E-2</v>
      </c>
      <c r="R871">
        <f t="shared" ca="1" si="140"/>
        <v>2.8559999999999999E-2</v>
      </c>
      <c r="S871">
        <f t="shared" ca="1" si="140"/>
        <v>2.8559999999999999E-2</v>
      </c>
      <c r="T871">
        <f t="shared" ca="1" si="140"/>
        <v>2.8559999999999999E-2</v>
      </c>
      <c r="U871">
        <f t="shared" ca="1" si="140"/>
        <v>2.8559999999999999E-2</v>
      </c>
      <c r="V871">
        <f t="shared" ca="1" si="140"/>
        <v>2.8559999999999999E-2</v>
      </c>
      <c r="W871">
        <f t="shared" ca="1" si="140"/>
        <v>2.8559999999999999E-2</v>
      </c>
    </row>
    <row r="872" spans="1:23" x14ac:dyDescent="0.25">
      <c r="A872" t="s">
        <v>158</v>
      </c>
      <c r="B872" t="s">
        <v>6</v>
      </c>
      <c r="C872" t="s">
        <v>16</v>
      </c>
      <c r="D872" t="s">
        <v>17</v>
      </c>
      <c r="E872" t="s">
        <v>160</v>
      </c>
      <c r="F872" t="s">
        <v>165</v>
      </c>
      <c r="G872" t="s">
        <v>18</v>
      </c>
      <c r="J872" t="s">
        <v>91</v>
      </c>
      <c r="K872" t="s">
        <v>80</v>
      </c>
      <c r="L872" t="str" cm="1">
        <f t="array" aca="1" ref="L872" ca="1">INDEX([3]!data_multi,_xlfn.XMATCH(_xlfn.CONCAT(
SUBSTITUTE($A872,LEFT($A872,FIND($C872,$A872)+LEN($C872)-1),),
$F872:$I872,
SUBSTITUTE($J872,LEFT($A872,FIND($C872,$A872)+LEN($C872)-1),)),
[3]!index_multi),_xlfn.XMATCH(L$2,[3]!header_multi))</f>
        <v>GJ</v>
      </c>
      <c r="M872" cm="1">
        <f t="array" aca="1" ref="M872" ca="1">INDEX([3]!data_multi,_xlfn.XMATCH(_xlfn.CONCAT(
SUBSTITUTE($A872,LEFT($A872,FIND($C872,$A872)+LEN($C872)-1),),
$F872:$I872,
SUBSTITUTE($J872,LEFT($A872,FIND($C872,$A872)+LEN($C872)-1),)),
[3]!index_multi),_xlfn.XMATCH(M$2,[3]!header_multi))</f>
        <v>9.5200000000000007E-3</v>
      </c>
      <c r="N872">
        <f t="shared" ca="1" si="140"/>
        <v>9.5200000000000007E-3</v>
      </c>
      <c r="O872">
        <f t="shared" ca="1" si="140"/>
        <v>9.5200000000000007E-3</v>
      </c>
      <c r="P872">
        <f t="shared" ca="1" si="140"/>
        <v>9.5200000000000007E-3</v>
      </c>
      <c r="Q872">
        <f t="shared" ca="1" si="140"/>
        <v>9.5200000000000007E-3</v>
      </c>
      <c r="R872">
        <f t="shared" ca="1" si="140"/>
        <v>9.5200000000000007E-3</v>
      </c>
      <c r="S872">
        <f t="shared" ca="1" si="140"/>
        <v>9.5200000000000007E-3</v>
      </c>
      <c r="T872">
        <f t="shared" ca="1" si="140"/>
        <v>9.5200000000000007E-3</v>
      </c>
      <c r="U872">
        <f t="shared" ca="1" si="140"/>
        <v>9.5200000000000007E-3</v>
      </c>
      <c r="V872">
        <f t="shared" ca="1" si="140"/>
        <v>9.5200000000000007E-3</v>
      </c>
      <c r="W872">
        <f t="shared" ca="1" si="140"/>
        <v>9.5200000000000007E-3</v>
      </c>
    </row>
    <row r="873" spans="1:23" x14ac:dyDescent="0.25">
      <c r="A873" t="s">
        <v>158</v>
      </c>
      <c r="B873" t="s">
        <v>6</v>
      </c>
      <c r="C873" t="s">
        <v>16</v>
      </c>
      <c r="D873" t="s">
        <v>17</v>
      </c>
      <c r="E873" t="s">
        <v>160</v>
      </c>
      <c r="F873" t="s">
        <v>165</v>
      </c>
      <c r="G873" t="s">
        <v>18</v>
      </c>
      <c r="J873" t="s">
        <v>92</v>
      </c>
      <c r="K873" t="s">
        <v>80</v>
      </c>
      <c r="L873" t="str" cm="1">
        <f t="array" aca="1" ref="L873" ca="1">INDEX([3]!data_multi,_xlfn.XMATCH(_xlfn.CONCAT(
SUBSTITUTE($A873,LEFT($A873,FIND($C873,$A873)+LEN($C873)-1),),
$F873:$I873,
SUBSTITUTE($J873,LEFT($A873,FIND($C873,$A873)+LEN($C873)-1),)),
[3]!index_multi),_xlfn.XMATCH(L$2,[3]!header_multi))</f>
        <v>GJ</v>
      </c>
      <c r="M873" cm="1">
        <f t="array" aca="1" ref="M873" ca="1">INDEX([3]!data_multi,_xlfn.XMATCH(_xlfn.CONCAT(
SUBSTITUTE($A873,LEFT($A873,FIND($C873,$A873)+LEN($C873)-1),),
$F873:$I873,
SUBSTITUTE($J873,LEFT($A873,FIND($C873,$A873)+LEN($C873)-1),)),
[3]!index_multi),_xlfn.XMATCH(M$2,[3]!header_multi))</f>
        <v>0.16048000000000001</v>
      </c>
      <c r="N873">
        <f t="shared" ca="1" si="140"/>
        <v>0.16048000000000001</v>
      </c>
      <c r="O873">
        <f t="shared" ca="1" si="140"/>
        <v>0.16048000000000001</v>
      </c>
      <c r="P873">
        <f t="shared" ca="1" si="140"/>
        <v>0.16048000000000001</v>
      </c>
      <c r="Q873">
        <f t="shared" ca="1" si="140"/>
        <v>0.16048000000000001</v>
      </c>
      <c r="R873">
        <f t="shared" ca="1" si="140"/>
        <v>0.16048000000000001</v>
      </c>
      <c r="S873">
        <f t="shared" ca="1" si="140"/>
        <v>0.16048000000000001</v>
      </c>
      <c r="T873">
        <f t="shared" ca="1" si="140"/>
        <v>0.16048000000000001</v>
      </c>
      <c r="U873">
        <f t="shared" ca="1" si="140"/>
        <v>0.16048000000000001</v>
      </c>
      <c r="V873">
        <f t="shared" ca="1" si="140"/>
        <v>0.16048000000000001</v>
      </c>
      <c r="W873">
        <f t="shared" ca="1" si="140"/>
        <v>0.16048000000000001</v>
      </c>
    </row>
    <row r="874" spans="1:23" x14ac:dyDescent="0.25">
      <c r="A874" t="s">
        <v>158</v>
      </c>
      <c r="B874" t="s">
        <v>6</v>
      </c>
      <c r="C874" t="s">
        <v>16</v>
      </c>
      <c r="D874" t="s">
        <v>17</v>
      </c>
      <c r="E874" t="s">
        <v>160</v>
      </c>
      <c r="F874" t="s">
        <v>165</v>
      </c>
      <c r="G874" t="s">
        <v>18</v>
      </c>
      <c r="J874" t="s">
        <v>79</v>
      </c>
      <c r="K874" t="s">
        <v>80</v>
      </c>
      <c r="L874" t="str" cm="1">
        <f t="array" aca="1" ref="L874" ca="1">INDEX([3]!data_multi,_xlfn.XMATCH(_xlfn.CONCAT(
SUBSTITUTE($A874,LEFT($A874,FIND($C874,$A874)+LEN($C874)-1),),
$F874:$I874,
SUBSTITUTE($J874,LEFT($A874,FIND($C874,$A874)+LEN($C874)-1),)),
[3]!index_multi),_xlfn.XMATCH(L$2,[3]!header_multi))</f>
        <v>GJ</v>
      </c>
      <c r="M874" cm="1">
        <f t="array" aca="1" ref="M874" ca="1">INDEX([3]!data_multi,_xlfn.XMATCH(_xlfn.CONCAT(
SUBSTITUTE($A874,LEFT($A874,FIND($C874,$A874)+LEN($C874)-1),),
$F874:$I874,
SUBSTITUTE($J874,LEFT($A874,FIND($C874,$A874)+LEN($C874)-1),)),
[3]!index_multi),_xlfn.XMATCH(M$2,[3]!header_multi))</f>
        <v>0.19447999999999999</v>
      </c>
      <c r="N874">
        <f t="shared" ca="1" si="140"/>
        <v>0.19447999999999999</v>
      </c>
      <c r="O874">
        <f t="shared" ca="1" si="140"/>
        <v>0.19447999999999999</v>
      </c>
      <c r="P874">
        <f t="shared" ca="1" si="140"/>
        <v>0.19447999999999999</v>
      </c>
      <c r="Q874">
        <f t="shared" ca="1" si="140"/>
        <v>0.19447999999999999</v>
      </c>
      <c r="R874">
        <f t="shared" ca="1" si="140"/>
        <v>0.19447999999999999</v>
      </c>
      <c r="S874">
        <f t="shared" ca="1" si="140"/>
        <v>0.19447999999999999</v>
      </c>
      <c r="T874">
        <f t="shared" ca="1" si="140"/>
        <v>0.19447999999999999</v>
      </c>
      <c r="U874">
        <f t="shared" ca="1" si="140"/>
        <v>0.19447999999999999</v>
      </c>
      <c r="V874">
        <f t="shared" ca="1" si="140"/>
        <v>0.19447999999999999</v>
      </c>
      <c r="W874">
        <f t="shared" ca="1" si="140"/>
        <v>0.19447999999999999</v>
      </c>
    </row>
    <row r="875" spans="1:23" x14ac:dyDescent="0.25">
      <c r="A875" t="s">
        <v>158</v>
      </c>
      <c r="B875" t="s">
        <v>6</v>
      </c>
      <c r="C875" t="s">
        <v>16</v>
      </c>
      <c r="D875" t="s">
        <v>17</v>
      </c>
      <c r="E875" t="s">
        <v>160</v>
      </c>
      <c r="F875" t="s">
        <v>165</v>
      </c>
      <c r="G875" t="s">
        <v>18</v>
      </c>
      <c r="J875" t="s">
        <v>82</v>
      </c>
      <c r="K875" t="s">
        <v>80</v>
      </c>
      <c r="L875" t="str" cm="1">
        <f t="array" aca="1" ref="L875" ca="1">INDEX([3]!data_multi,_xlfn.XMATCH(_xlfn.CONCAT(
SUBSTITUTE($A875,LEFT($A875,FIND($C875,$A875)+LEN($C875)-1),),
$F875:$I875,
SUBSTITUTE($J875,LEFT($A875,FIND($C875,$A875)+LEN($C875)-1),)),
[3]!index_multi),_xlfn.XMATCH(L$2,[3]!header_multi))</f>
        <v>GJ</v>
      </c>
      <c r="M875" cm="1">
        <f t="array" aca="1" ref="M875" ca="1">INDEX([3]!data_multi,_xlfn.XMATCH(_xlfn.CONCAT(
SUBSTITUTE($A875,LEFT($A875,FIND($C875,$A875)+LEN($C875)-1),),
$F875:$I875,
SUBSTITUTE($J875,LEFT($A875,FIND($C875,$A875)+LEN($C875)-1),)),
[3]!index_multi),_xlfn.XMATCH(M$2,[3]!header_multi))</f>
        <v>3.74826627530364</v>
      </c>
      <c r="N875">
        <f t="shared" ca="1" si="140"/>
        <v>3.74826627530364</v>
      </c>
      <c r="O875">
        <f t="shared" ca="1" si="140"/>
        <v>3.74826627530364</v>
      </c>
      <c r="P875">
        <f t="shared" ca="1" si="140"/>
        <v>3.74826627530364</v>
      </c>
      <c r="Q875">
        <f t="shared" ca="1" si="140"/>
        <v>3.74826627530364</v>
      </c>
      <c r="R875">
        <f t="shared" ca="1" si="140"/>
        <v>3.74826627530364</v>
      </c>
      <c r="S875">
        <f t="shared" ca="1" si="140"/>
        <v>3.74826627530364</v>
      </c>
      <c r="T875">
        <f t="shared" ca="1" si="140"/>
        <v>3.74826627530364</v>
      </c>
      <c r="U875">
        <f t="shared" ca="1" si="140"/>
        <v>3.74826627530364</v>
      </c>
      <c r="V875">
        <f t="shared" ca="1" si="140"/>
        <v>3.74826627530364</v>
      </c>
      <c r="W875">
        <f t="shared" ca="1" si="140"/>
        <v>3.74826627530364</v>
      </c>
    </row>
    <row r="876" spans="1:23" x14ac:dyDescent="0.25">
      <c r="A876" t="s">
        <v>158</v>
      </c>
      <c r="B876" t="s">
        <v>6</v>
      </c>
      <c r="C876" t="s">
        <v>16</v>
      </c>
      <c r="D876" t="s">
        <v>17</v>
      </c>
      <c r="E876" t="s">
        <v>160</v>
      </c>
      <c r="F876" t="s">
        <v>166</v>
      </c>
      <c r="G876" t="s">
        <v>7</v>
      </c>
    </row>
    <row r="877" spans="1:23" x14ac:dyDescent="0.25">
      <c r="A877" t="s">
        <v>158</v>
      </c>
      <c r="B877" t="s">
        <v>6</v>
      </c>
      <c r="C877" t="s">
        <v>16</v>
      </c>
      <c r="D877" t="s">
        <v>17</v>
      </c>
      <c r="E877" t="s">
        <v>160</v>
      </c>
      <c r="F877" t="s">
        <v>166</v>
      </c>
      <c r="G877" t="s">
        <v>67</v>
      </c>
      <c r="K877" t="s">
        <v>63</v>
      </c>
      <c r="L877" t="s">
        <v>68</v>
      </c>
      <c r="M877" cm="1">
        <f t="array" aca="1" ref="M877" ca="1">INDEX([3]!data,_xlfn.XMATCH(_xlfn.CONCAT(
SUBSTITUTE($A877,LEFT($A877,FIND($C877,$A877)+LEN($C877)-1),),
$F877),
[3]!index),_xlfn.XMATCH($G877,[3]!header))</f>
        <v>1930</v>
      </c>
      <c r="N877">
        <f t="shared" ref="N877:W879" ca="1" si="141">M877</f>
        <v>1930</v>
      </c>
      <c r="O877">
        <f t="shared" ca="1" si="141"/>
        <v>1930</v>
      </c>
      <c r="P877">
        <f t="shared" ca="1" si="141"/>
        <v>1930</v>
      </c>
      <c r="Q877">
        <f t="shared" ca="1" si="141"/>
        <v>1930</v>
      </c>
      <c r="R877">
        <f t="shared" ca="1" si="141"/>
        <v>1930</v>
      </c>
      <c r="S877">
        <f t="shared" ca="1" si="141"/>
        <v>1930</v>
      </c>
      <c r="T877">
        <f t="shared" ca="1" si="141"/>
        <v>1930</v>
      </c>
      <c r="U877">
        <f t="shared" ca="1" si="141"/>
        <v>1930</v>
      </c>
      <c r="V877">
        <f t="shared" ca="1" si="141"/>
        <v>1930</v>
      </c>
      <c r="W877">
        <f t="shared" ca="1" si="141"/>
        <v>1930</v>
      </c>
    </row>
    <row r="878" spans="1:23" x14ac:dyDescent="0.25">
      <c r="A878" t="s">
        <v>158</v>
      </c>
      <c r="B878" t="s">
        <v>6</v>
      </c>
      <c r="C878" t="s">
        <v>16</v>
      </c>
      <c r="D878" t="s">
        <v>17</v>
      </c>
      <c r="E878" t="s">
        <v>160</v>
      </c>
      <c r="F878" t="s">
        <v>166</v>
      </c>
      <c r="G878" t="s">
        <v>69</v>
      </c>
      <c r="K878" t="s">
        <v>63</v>
      </c>
      <c r="L878" t="s">
        <v>68</v>
      </c>
      <c r="M878" cm="1">
        <f t="array" aca="1" ref="M878" ca="1">INDEX([3]!data,_xlfn.XMATCH(_xlfn.CONCAT(
SUBSTITUTE($A878,LEFT($A878,FIND($C878,$A878)+LEN($C878)-1),),
$F878),
[3]!index),_xlfn.XMATCH($G878,[3]!header))</f>
        <v>2101</v>
      </c>
      <c r="N878">
        <f t="shared" ca="1" si="141"/>
        <v>2101</v>
      </c>
      <c r="O878">
        <f t="shared" ca="1" si="141"/>
        <v>2101</v>
      </c>
      <c r="P878">
        <f t="shared" ca="1" si="141"/>
        <v>2101</v>
      </c>
      <c r="Q878">
        <f t="shared" ca="1" si="141"/>
        <v>2101</v>
      </c>
      <c r="R878">
        <f t="shared" ca="1" si="141"/>
        <v>2101</v>
      </c>
      <c r="S878">
        <f t="shared" ca="1" si="141"/>
        <v>2101</v>
      </c>
      <c r="T878">
        <f t="shared" ca="1" si="141"/>
        <v>2101</v>
      </c>
      <c r="U878">
        <f t="shared" ca="1" si="141"/>
        <v>2101</v>
      </c>
      <c r="V878">
        <f t="shared" ca="1" si="141"/>
        <v>2101</v>
      </c>
      <c r="W878">
        <f t="shared" ca="1" si="141"/>
        <v>2101</v>
      </c>
    </row>
    <row r="879" spans="1:23" x14ac:dyDescent="0.25">
      <c r="A879" t="s">
        <v>158</v>
      </c>
      <c r="B879" t="s">
        <v>6</v>
      </c>
      <c r="C879" t="s">
        <v>16</v>
      </c>
      <c r="D879" t="s">
        <v>17</v>
      </c>
      <c r="E879" t="s">
        <v>160</v>
      </c>
      <c r="F879" t="s">
        <v>166</v>
      </c>
      <c r="G879" t="s">
        <v>70</v>
      </c>
      <c r="K879" t="s">
        <v>63</v>
      </c>
      <c r="L879" t="s">
        <v>71</v>
      </c>
      <c r="M879" cm="1">
        <f t="array" aca="1" ref="M879" ca="1">INDEX([3]!data,_xlfn.XMATCH(_xlfn.CONCAT(
SUBSTITUTE($A879,LEFT($A879,FIND($C879,$A879)+LEN($C879)-1),),
$F879),
[3]!index),_xlfn.XMATCH($G879,[3]!header))</f>
        <v>20</v>
      </c>
      <c r="N879">
        <f t="shared" ca="1" si="141"/>
        <v>20</v>
      </c>
      <c r="O879">
        <f t="shared" ca="1" si="141"/>
        <v>20</v>
      </c>
      <c r="P879">
        <f t="shared" ca="1" si="141"/>
        <v>20</v>
      </c>
      <c r="Q879">
        <f t="shared" ca="1" si="141"/>
        <v>20</v>
      </c>
      <c r="R879">
        <f t="shared" ca="1" si="141"/>
        <v>20</v>
      </c>
      <c r="S879">
        <f t="shared" ca="1" si="141"/>
        <v>20</v>
      </c>
      <c r="T879">
        <f t="shared" ca="1" si="141"/>
        <v>20</v>
      </c>
      <c r="U879">
        <f t="shared" ca="1" si="141"/>
        <v>20</v>
      </c>
      <c r="V879">
        <f t="shared" ca="1" si="141"/>
        <v>20</v>
      </c>
      <c r="W879">
        <f t="shared" ca="1" si="141"/>
        <v>20</v>
      </c>
    </row>
    <row r="880" spans="1:23" x14ac:dyDescent="0.25">
      <c r="A880" t="s">
        <v>158</v>
      </c>
      <c r="B880" t="s">
        <v>6</v>
      </c>
      <c r="C880" t="s">
        <v>16</v>
      </c>
      <c r="D880" t="s">
        <v>17</v>
      </c>
      <c r="E880" t="s">
        <v>160</v>
      </c>
      <c r="F880" t="s">
        <v>166</v>
      </c>
      <c r="G880" t="s">
        <v>72</v>
      </c>
      <c r="K880" t="s">
        <v>73</v>
      </c>
      <c r="L880" t="s">
        <v>64</v>
      </c>
      <c r="M880" cm="1">
        <f t="array" aca="1" ref="M880" ca="1">INDEX([3]!data,_xlfn.XMATCH(_xlfn.CONCAT(
SUBSTITUTE($A880,LEFT($A880,FIND($C880,$A880)+LEN($C880)-1),),
$F880),
[3]!index),_xlfn.XMATCH(_xlfn.CONCAT($C880,$G880),[3]!header))</f>
        <v>0</v>
      </c>
    </row>
    <row r="881" spans="1:23" x14ac:dyDescent="0.25">
      <c r="A881" t="s">
        <v>158</v>
      </c>
      <c r="B881" t="s">
        <v>6</v>
      </c>
      <c r="C881" t="s">
        <v>16</v>
      </c>
      <c r="D881" t="s">
        <v>17</v>
      </c>
      <c r="E881" t="s">
        <v>160</v>
      </c>
      <c r="F881" t="s">
        <v>166</v>
      </c>
      <c r="G881" t="s">
        <v>74</v>
      </c>
      <c r="K881" t="s">
        <v>63</v>
      </c>
      <c r="L881" t="s">
        <v>75</v>
      </c>
      <c r="M881" cm="1">
        <f t="array" aca="1" ref="M881" ca="1">INDEX([3]!data,_xlfn.XMATCH(_xlfn.CONCAT(
SUBSTITUTE($A881,LEFT($A881,FIND($C881,$A881)+LEN($C881)-1),),
$F881),
[3]!index),_xlfn.XMATCH($G881,[3]!header))</f>
        <v>427500</v>
      </c>
      <c r="N881">
        <f t="shared" ref="N881:W888" ca="1" si="142">M881</f>
        <v>427500</v>
      </c>
      <c r="O881">
        <f t="shared" ca="1" si="142"/>
        <v>427500</v>
      </c>
      <c r="P881">
        <f t="shared" ca="1" si="142"/>
        <v>427500</v>
      </c>
      <c r="Q881">
        <f t="shared" ca="1" si="142"/>
        <v>427500</v>
      </c>
      <c r="R881">
        <f t="shared" ca="1" si="142"/>
        <v>427500</v>
      </c>
      <c r="S881">
        <f t="shared" ca="1" si="142"/>
        <v>427500</v>
      </c>
      <c r="T881">
        <f t="shared" ca="1" si="142"/>
        <v>427500</v>
      </c>
      <c r="U881">
        <f t="shared" ca="1" si="142"/>
        <v>427500</v>
      </c>
      <c r="V881">
        <f t="shared" ca="1" si="142"/>
        <v>427500</v>
      </c>
      <c r="W881">
        <f t="shared" ca="1" si="142"/>
        <v>427500</v>
      </c>
    </row>
    <row r="882" spans="1:23" x14ac:dyDescent="0.25">
      <c r="A882" t="s">
        <v>158</v>
      </c>
      <c r="B882" t="s">
        <v>6</v>
      </c>
      <c r="C882" t="s">
        <v>16</v>
      </c>
      <c r="D882" t="s">
        <v>17</v>
      </c>
      <c r="E882" t="s">
        <v>160</v>
      </c>
      <c r="F882" t="s">
        <v>166</v>
      </c>
      <c r="G882" t="s">
        <v>76</v>
      </c>
      <c r="K882" t="s">
        <v>63</v>
      </c>
      <c r="L882" t="s">
        <v>77</v>
      </c>
      <c r="M882" cm="1">
        <f t="array" aca="1" ref="M882" ca="1">INDEX([3]!data,_xlfn.XMATCH(_xlfn.CONCAT(
SUBSTITUTE($A882,LEFT($A882,FIND($C882,$A882)+LEN($C882)-1),),
$F882),
[3]!index),_xlfn.XMATCH($G882,[3]!header))</f>
        <v>68739548.639675707</v>
      </c>
      <c r="N882">
        <f t="shared" ca="1" si="142"/>
        <v>68739548.639675707</v>
      </c>
      <c r="O882">
        <f t="shared" ca="1" si="142"/>
        <v>68739548.639675707</v>
      </c>
      <c r="P882">
        <f t="shared" ca="1" si="142"/>
        <v>68739548.639675707</v>
      </c>
      <c r="Q882">
        <f t="shared" ca="1" si="142"/>
        <v>68739548.639675707</v>
      </c>
      <c r="R882">
        <f t="shared" ca="1" si="142"/>
        <v>68739548.639675707</v>
      </c>
      <c r="S882">
        <f t="shared" ca="1" si="142"/>
        <v>68739548.639675707</v>
      </c>
      <c r="T882">
        <f t="shared" ca="1" si="142"/>
        <v>68739548.639675707</v>
      </c>
      <c r="U882">
        <f t="shared" ca="1" si="142"/>
        <v>68739548.639675707</v>
      </c>
      <c r="V882">
        <f t="shared" ca="1" si="142"/>
        <v>68739548.639675707</v>
      </c>
      <c r="W882">
        <f t="shared" ca="1" si="142"/>
        <v>68739548.639675707</v>
      </c>
    </row>
    <row r="883" spans="1:23" x14ac:dyDescent="0.25">
      <c r="A883" t="s">
        <v>158</v>
      </c>
      <c r="B883" t="s">
        <v>6</v>
      </c>
      <c r="C883" t="s">
        <v>16</v>
      </c>
      <c r="D883" t="s">
        <v>17</v>
      </c>
      <c r="E883" t="s">
        <v>160</v>
      </c>
      <c r="F883" t="s">
        <v>166</v>
      </c>
      <c r="G883" t="s">
        <v>78</v>
      </c>
      <c r="K883" t="s">
        <v>63</v>
      </c>
      <c r="L883" t="s">
        <v>77</v>
      </c>
      <c r="M883" cm="1">
        <f t="array" aca="1" ref="M883" ca="1">INDEX([3]!data,_xlfn.XMATCH(_xlfn.CONCAT(
SUBSTITUTE($A883,LEFT($A883,FIND($C883,$A883)+LEN($C883)-1),),
$F883),
[3]!index),_xlfn.XMATCH($G883,[3]!header))</f>
        <v>2765851.66124138</v>
      </c>
      <c r="N883">
        <f t="shared" ca="1" si="142"/>
        <v>2765851.66124138</v>
      </c>
      <c r="O883">
        <f t="shared" ca="1" si="142"/>
        <v>2765851.66124138</v>
      </c>
      <c r="P883">
        <f t="shared" ca="1" si="142"/>
        <v>2765851.66124138</v>
      </c>
      <c r="Q883">
        <f t="shared" ca="1" si="142"/>
        <v>2765851.66124138</v>
      </c>
      <c r="R883">
        <f t="shared" ca="1" si="142"/>
        <v>2765851.66124138</v>
      </c>
      <c r="S883">
        <f t="shared" ca="1" si="142"/>
        <v>2765851.66124138</v>
      </c>
      <c r="T883">
        <f t="shared" ca="1" si="142"/>
        <v>2765851.66124138</v>
      </c>
      <c r="U883">
        <f t="shared" ca="1" si="142"/>
        <v>2765851.66124138</v>
      </c>
      <c r="V883">
        <f t="shared" ca="1" si="142"/>
        <v>2765851.66124138</v>
      </c>
      <c r="W883">
        <f t="shared" ca="1" si="142"/>
        <v>2765851.66124138</v>
      </c>
    </row>
    <row r="884" spans="1:23" x14ac:dyDescent="0.25">
      <c r="A884" t="s">
        <v>158</v>
      </c>
      <c r="B884" t="s">
        <v>6</v>
      </c>
      <c r="C884" t="s">
        <v>16</v>
      </c>
      <c r="D884" t="s">
        <v>17</v>
      </c>
      <c r="E884" t="s">
        <v>160</v>
      </c>
      <c r="F884" t="s">
        <v>166</v>
      </c>
      <c r="G884" t="s">
        <v>18</v>
      </c>
      <c r="J884" t="s">
        <v>90</v>
      </c>
      <c r="K884" t="s">
        <v>80</v>
      </c>
      <c r="L884" t="str" cm="1">
        <f t="array" aca="1" ref="L884" ca="1">INDEX([3]!data_multi,_xlfn.XMATCH(_xlfn.CONCAT(
SUBSTITUTE($A884,LEFT($A884,FIND($C884,$A884)+LEN($C884)-1),),
$F884:$I884,
SUBSTITUTE($J884,LEFT($A884,FIND($C884,$A884)+LEN($C884)-1),)),
[3]!index_multi),_xlfn.XMATCH(L$2,[3]!header_multi))</f>
        <v>GJ</v>
      </c>
      <c r="M884" cm="1">
        <f t="array" aca="1" ref="M884" ca="1">INDEX([3]!data_multi,_xlfn.XMATCH(_xlfn.CONCAT(
SUBSTITUTE($A884,LEFT($A884,FIND($C884,$A884)+LEN($C884)-1),),
$F884:$I884,
SUBSTITUTE($J884,LEFT($A884,FIND($C884,$A884)+LEN($C884)-1),)),
[3]!index_multi),_xlfn.XMATCH(M$2,[3]!header_multi))</f>
        <v>2.8559999999999999E-2</v>
      </c>
      <c r="N884">
        <f t="shared" ca="1" si="142"/>
        <v>2.8559999999999999E-2</v>
      </c>
      <c r="O884">
        <f t="shared" ca="1" si="142"/>
        <v>2.8559999999999999E-2</v>
      </c>
      <c r="P884">
        <f t="shared" ca="1" si="142"/>
        <v>2.8559999999999999E-2</v>
      </c>
      <c r="Q884">
        <f t="shared" ca="1" si="142"/>
        <v>2.8559999999999999E-2</v>
      </c>
      <c r="R884">
        <f t="shared" ca="1" si="142"/>
        <v>2.8559999999999999E-2</v>
      </c>
      <c r="S884">
        <f t="shared" ca="1" si="142"/>
        <v>2.8559999999999999E-2</v>
      </c>
      <c r="T884">
        <f t="shared" ca="1" si="142"/>
        <v>2.8559999999999999E-2</v>
      </c>
      <c r="U884">
        <f t="shared" ca="1" si="142"/>
        <v>2.8559999999999999E-2</v>
      </c>
      <c r="V884">
        <f t="shared" ca="1" si="142"/>
        <v>2.8559999999999999E-2</v>
      </c>
      <c r="W884">
        <f t="shared" ca="1" si="142"/>
        <v>2.8559999999999999E-2</v>
      </c>
    </row>
    <row r="885" spans="1:23" x14ac:dyDescent="0.25">
      <c r="A885" t="s">
        <v>158</v>
      </c>
      <c r="B885" t="s">
        <v>6</v>
      </c>
      <c r="C885" t="s">
        <v>16</v>
      </c>
      <c r="D885" t="s">
        <v>17</v>
      </c>
      <c r="E885" t="s">
        <v>160</v>
      </c>
      <c r="F885" t="s">
        <v>166</v>
      </c>
      <c r="G885" t="s">
        <v>18</v>
      </c>
      <c r="J885" t="s">
        <v>91</v>
      </c>
      <c r="K885" t="s">
        <v>80</v>
      </c>
      <c r="L885" t="str" cm="1">
        <f t="array" aca="1" ref="L885" ca="1">INDEX([3]!data_multi,_xlfn.XMATCH(_xlfn.CONCAT(
SUBSTITUTE($A885,LEFT($A885,FIND($C885,$A885)+LEN($C885)-1),),
$F885:$I885,
SUBSTITUTE($J885,LEFT($A885,FIND($C885,$A885)+LEN($C885)-1),)),
[3]!index_multi),_xlfn.XMATCH(L$2,[3]!header_multi))</f>
        <v>GJ</v>
      </c>
      <c r="M885" cm="1">
        <f t="array" aca="1" ref="M885" ca="1">INDEX([3]!data_multi,_xlfn.XMATCH(_xlfn.CONCAT(
SUBSTITUTE($A885,LEFT($A885,FIND($C885,$A885)+LEN($C885)-1),),
$F885:$I885,
SUBSTITUTE($J885,LEFT($A885,FIND($C885,$A885)+LEN($C885)-1),)),
[3]!index_multi),_xlfn.XMATCH(M$2,[3]!header_multi))</f>
        <v>9.5200000000000007E-3</v>
      </c>
      <c r="N885">
        <f t="shared" ca="1" si="142"/>
        <v>9.5200000000000007E-3</v>
      </c>
      <c r="O885">
        <f t="shared" ca="1" si="142"/>
        <v>9.5200000000000007E-3</v>
      </c>
      <c r="P885">
        <f t="shared" ca="1" si="142"/>
        <v>9.5200000000000007E-3</v>
      </c>
      <c r="Q885">
        <f t="shared" ca="1" si="142"/>
        <v>9.5200000000000007E-3</v>
      </c>
      <c r="R885">
        <f t="shared" ca="1" si="142"/>
        <v>9.5200000000000007E-3</v>
      </c>
      <c r="S885">
        <f t="shared" ca="1" si="142"/>
        <v>9.5200000000000007E-3</v>
      </c>
      <c r="T885">
        <f t="shared" ca="1" si="142"/>
        <v>9.5200000000000007E-3</v>
      </c>
      <c r="U885">
        <f t="shared" ca="1" si="142"/>
        <v>9.5200000000000007E-3</v>
      </c>
      <c r="V885">
        <f t="shared" ca="1" si="142"/>
        <v>9.5200000000000007E-3</v>
      </c>
      <c r="W885">
        <f t="shared" ca="1" si="142"/>
        <v>9.5200000000000007E-3</v>
      </c>
    </row>
    <row r="886" spans="1:23" x14ac:dyDescent="0.25">
      <c r="A886" t="s">
        <v>158</v>
      </c>
      <c r="B886" t="s">
        <v>6</v>
      </c>
      <c r="C886" t="s">
        <v>16</v>
      </c>
      <c r="D886" t="s">
        <v>17</v>
      </c>
      <c r="E886" t="s">
        <v>160</v>
      </c>
      <c r="F886" t="s">
        <v>166</v>
      </c>
      <c r="G886" t="s">
        <v>18</v>
      </c>
      <c r="J886" t="s">
        <v>92</v>
      </c>
      <c r="K886" t="s">
        <v>80</v>
      </c>
      <c r="L886" t="str" cm="1">
        <f t="array" aca="1" ref="L886" ca="1">INDEX([3]!data_multi,_xlfn.XMATCH(_xlfn.CONCAT(
SUBSTITUTE($A886,LEFT($A886,FIND($C886,$A886)+LEN($C886)-1),),
$F886:$I886,
SUBSTITUTE($J886,LEFT($A886,FIND($C886,$A886)+LEN($C886)-1),)),
[3]!index_multi),_xlfn.XMATCH(L$2,[3]!header_multi))</f>
        <v>GJ</v>
      </c>
      <c r="M886" cm="1">
        <f t="array" aca="1" ref="M886" ca="1">INDEX([3]!data_multi,_xlfn.XMATCH(_xlfn.CONCAT(
SUBSTITUTE($A886,LEFT($A886,FIND($C886,$A886)+LEN($C886)-1),),
$F886:$I886,
SUBSTITUTE($J886,LEFT($A886,FIND($C886,$A886)+LEN($C886)-1),)),
[3]!index_multi),_xlfn.XMATCH(M$2,[3]!header_multi))</f>
        <v>0.16048000000000001</v>
      </c>
      <c r="N886">
        <f t="shared" ca="1" si="142"/>
        <v>0.16048000000000001</v>
      </c>
      <c r="O886">
        <f t="shared" ca="1" si="142"/>
        <v>0.16048000000000001</v>
      </c>
      <c r="P886">
        <f t="shared" ca="1" si="142"/>
        <v>0.16048000000000001</v>
      </c>
      <c r="Q886">
        <f t="shared" ca="1" si="142"/>
        <v>0.16048000000000001</v>
      </c>
      <c r="R886">
        <f t="shared" ca="1" si="142"/>
        <v>0.16048000000000001</v>
      </c>
      <c r="S886">
        <f t="shared" ca="1" si="142"/>
        <v>0.16048000000000001</v>
      </c>
      <c r="T886">
        <f t="shared" ca="1" si="142"/>
        <v>0.16048000000000001</v>
      </c>
      <c r="U886">
        <f t="shared" ca="1" si="142"/>
        <v>0.16048000000000001</v>
      </c>
      <c r="V886">
        <f t="shared" ca="1" si="142"/>
        <v>0.16048000000000001</v>
      </c>
      <c r="W886">
        <f t="shared" ca="1" si="142"/>
        <v>0.16048000000000001</v>
      </c>
    </row>
    <row r="887" spans="1:23" x14ac:dyDescent="0.25">
      <c r="A887" t="s">
        <v>158</v>
      </c>
      <c r="B887" t="s">
        <v>6</v>
      </c>
      <c r="C887" t="s">
        <v>16</v>
      </c>
      <c r="D887" t="s">
        <v>17</v>
      </c>
      <c r="E887" t="s">
        <v>160</v>
      </c>
      <c r="F887" t="s">
        <v>166</v>
      </c>
      <c r="G887" t="s">
        <v>18</v>
      </c>
      <c r="J887" t="s">
        <v>79</v>
      </c>
      <c r="K887" t="s">
        <v>80</v>
      </c>
      <c r="L887" t="str" cm="1">
        <f t="array" aca="1" ref="L887" ca="1">INDEX([3]!data_multi,_xlfn.XMATCH(_xlfn.CONCAT(
SUBSTITUTE($A887,LEFT($A887,FIND($C887,$A887)+LEN($C887)-1),),
$F887:$I887,
SUBSTITUTE($J887,LEFT($A887,FIND($C887,$A887)+LEN($C887)-1),)),
[3]!index_multi),_xlfn.XMATCH(L$2,[3]!header_multi))</f>
        <v>GJ</v>
      </c>
      <c r="M887" cm="1">
        <f t="array" aca="1" ref="M887" ca="1">INDEX([3]!data_multi,_xlfn.XMATCH(_xlfn.CONCAT(
SUBSTITUTE($A887,LEFT($A887,FIND($C887,$A887)+LEN($C887)-1),),
$F887:$I887,
SUBSTITUTE($J887,LEFT($A887,FIND($C887,$A887)+LEN($C887)-1),)),
[3]!index_multi),_xlfn.XMATCH(M$2,[3]!header_multi))</f>
        <v>0.19447999999999999</v>
      </c>
      <c r="N887">
        <f t="shared" ca="1" si="142"/>
        <v>0.19447999999999999</v>
      </c>
      <c r="O887">
        <f t="shared" ca="1" si="142"/>
        <v>0.19447999999999999</v>
      </c>
      <c r="P887">
        <f t="shared" ca="1" si="142"/>
        <v>0.19447999999999999</v>
      </c>
      <c r="Q887">
        <f t="shared" ca="1" si="142"/>
        <v>0.19447999999999999</v>
      </c>
      <c r="R887">
        <f t="shared" ca="1" si="142"/>
        <v>0.19447999999999999</v>
      </c>
      <c r="S887">
        <f t="shared" ca="1" si="142"/>
        <v>0.19447999999999999</v>
      </c>
      <c r="T887">
        <f t="shared" ca="1" si="142"/>
        <v>0.19447999999999999</v>
      </c>
      <c r="U887">
        <f t="shared" ca="1" si="142"/>
        <v>0.19447999999999999</v>
      </c>
      <c r="V887">
        <f t="shared" ca="1" si="142"/>
        <v>0.19447999999999999</v>
      </c>
      <c r="W887">
        <f t="shared" ca="1" si="142"/>
        <v>0.19447999999999999</v>
      </c>
    </row>
    <row r="888" spans="1:23" x14ac:dyDescent="0.25">
      <c r="A888" t="s">
        <v>158</v>
      </c>
      <c r="B888" t="s">
        <v>6</v>
      </c>
      <c r="C888" t="s">
        <v>16</v>
      </c>
      <c r="D888" t="s">
        <v>17</v>
      </c>
      <c r="E888" t="s">
        <v>160</v>
      </c>
      <c r="F888" t="s">
        <v>166</v>
      </c>
      <c r="G888" t="s">
        <v>18</v>
      </c>
      <c r="J888" t="s">
        <v>82</v>
      </c>
      <c r="K888" t="s">
        <v>80</v>
      </c>
      <c r="L888" t="str" cm="1">
        <f t="array" aca="1" ref="L888" ca="1">INDEX([3]!data_multi,_xlfn.XMATCH(_xlfn.CONCAT(
SUBSTITUTE($A888,LEFT($A888,FIND($C888,$A888)+LEN($C888)-1),),
$F888:$I888,
SUBSTITUTE($J888,LEFT($A888,FIND($C888,$A888)+LEN($C888)-1),)),
[3]!index_multi),_xlfn.XMATCH(L$2,[3]!header_multi))</f>
        <v>GJ</v>
      </c>
      <c r="M888" cm="1">
        <f t="array" aca="1" ref="M888" ca="1">INDEX([3]!data_multi,_xlfn.XMATCH(_xlfn.CONCAT(
SUBSTITUTE($A888,LEFT($A888,FIND($C888,$A888)+LEN($C888)-1),),
$F888:$I888,
SUBSTITUTE($J888,LEFT($A888,FIND($C888,$A888)+LEN($C888)-1),)),
[3]!index_multi),_xlfn.XMATCH(M$2,[3]!header_multi))</f>
        <v>3.6733009497975702</v>
      </c>
      <c r="N888">
        <f t="shared" ca="1" si="142"/>
        <v>3.6733009497975702</v>
      </c>
      <c r="O888">
        <f t="shared" ca="1" si="142"/>
        <v>3.6733009497975702</v>
      </c>
      <c r="P888">
        <f t="shared" ca="1" si="142"/>
        <v>3.6733009497975702</v>
      </c>
      <c r="Q888">
        <f t="shared" ca="1" si="142"/>
        <v>3.6733009497975702</v>
      </c>
      <c r="R888">
        <f t="shared" ca="1" si="142"/>
        <v>3.6733009497975702</v>
      </c>
      <c r="S888">
        <f t="shared" ca="1" si="142"/>
        <v>3.6733009497975702</v>
      </c>
      <c r="T888">
        <f t="shared" ca="1" si="142"/>
        <v>3.6733009497975702</v>
      </c>
      <c r="U888">
        <f t="shared" ca="1" si="142"/>
        <v>3.6733009497975702</v>
      </c>
      <c r="V888">
        <f t="shared" ca="1" si="142"/>
        <v>3.6733009497975702</v>
      </c>
      <c r="W888">
        <f t="shared" ca="1" si="142"/>
        <v>3.6733009497975702</v>
      </c>
    </row>
    <row r="889" spans="1:23" x14ac:dyDescent="0.25">
      <c r="A889" t="s">
        <v>158</v>
      </c>
      <c r="B889" t="s">
        <v>6</v>
      </c>
      <c r="C889" t="s">
        <v>16</v>
      </c>
      <c r="D889" t="s">
        <v>17</v>
      </c>
      <c r="E889" t="s">
        <v>160</v>
      </c>
      <c r="F889" t="s">
        <v>167</v>
      </c>
      <c r="G889" t="s">
        <v>7</v>
      </c>
    </row>
    <row r="890" spans="1:23" x14ac:dyDescent="0.25">
      <c r="A890" t="s">
        <v>158</v>
      </c>
      <c r="B890" t="s">
        <v>6</v>
      </c>
      <c r="C890" t="s">
        <v>16</v>
      </c>
      <c r="D890" t="s">
        <v>17</v>
      </c>
      <c r="E890" t="s">
        <v>160</v>
      </c>
      <c r="F890" t="s">
        <v>167</v>
      </c>
      <c r="G890" t="s">
        <v>67</v>
      </c>
      <c r="K890" t="s">
        <v>63</v>
      </c>
      <c r="L890" t="s">
        <v>68</v>
      </c>
      <c r="M890" cm="1">
        <f t="array" aca="1" ref="M890" ca="1">INDEX([3]!data,_xlfn.XMATCH(_xlfn.CONCAT(
SUBSTITUTE($A890,LEFT($A890,FIND($C890,$A890)+LEN($C890)-1),),
$F890),
[3]!index),_xlfn.XMATCH($G890,[3]!header))</f>
        <v>1985</v>
      </c>
      <c r="N890">
        <f t="shared" ref="N890:W892" ca="1" si="143">M890</f>
        <v>1985</v>
      </c>
      <c r="O890">
        <f t="shared" ca="1" si="143"/>
        <v>1985</v>
      </c>
      <c r="P890">
        <f t="shared" ca="1" si="143"/>
        <v>1985</v>
      </c>
      <c r="Q890">
        <f t="shared" ca="1" si="143"/>
        <v>1985</v>
      </c>
      <c r="R890">
        <f t="shared" ca="1" si="143"/>
        <v>1985</v>
      </c>
      <c r="S890">
        <f t="shared" ca="1" si="143"/>
        <v>1985</v>
      </c>
      <c r="T890">
        <f t="shared" ca="1" si="143"/>
        <v>1985</v>
      </c>
      <c r="U890">
        <f t="shared" ca="1" si="143"/>
        <v>1985</v>
      </c>
      <c r="V890">
        <f t="shared" ca="1" si="143"/>
        <v>1985</v>
      </c>
      <c r="W890">
        <f t="shared" ca="1" si="143"/>
        <v>1985</v>
      </c>
    </row>
    <row r="891" spans="1:23" x14ac:dyDescent="0.25">
      <c r="A891" t="s">
        <v>158</v>
      </c>
      <c r="B891" t="s">
        <v>6</v>
      </c>
      <c r="C891" t="s">
        <v>16</v>
      </c>
      <c r="D891" t="s">
        <v>17</v>
      </c>
      <c r="E891" t="s">
        <v>160</v>
      </c>
      <c r="F891" t="s">
        <v>167</v>
      </c>
      <c r="G891" t="s">
        <v>69</v>
      </c>
      <c r="K891" t="s">
        <v>63</v>
      </c>
      <c r="L891" t="s">
        <v>68</v>
      </c>
      <c r="M891" cm="1">
        <f t="array" aca="1" ref="M891" ca="1">INDEX([3]!data,_xlfn.XMATCH(_xlfn.CONCAT(
SUBSTITUTE($A891,LEFT($A891,FIND($C891,$A891)+LEN($C891)-1),),
$F891),
[3]!index),_xlfn.XMATCH($G891,[3]!header))</f>
        <v>2101</v>
      </c>
      <c r="N891">
        <f t="shared" ca="1" si="143"/>
        <v>2101</v>
      </c>
      <c r="O891">
        <f t="shared" ca="1" si="143"/>
        <v>2101</v>
      </c>
      <c r="P891">
        <f t="shared" ca="1" si="143"/>
        <v>2101</v>
      </c>
      <c r="Q891">
        <f t="shared" ca="1" si="143"/>
        <v>2101</v>
      </c>
      <c r="R891">
        <f t="shared" ca="1" si="143"/>
        <v>2101</v>
      </c>
      <c r="S891">
        <f t="shared" ca="1" si="143"/>
        <v>2101</v>
      </c>
      <c r="T891">
        <f t="shared" ca="1" si="143"/>
        <v>2101</v>
      </c>
      <c r="U891">
        <f t="shared" ca="1" si="143"/>
        <v>2101</v>
      </c>
      <c r="V891">
        <f t="shared" ca="1" si="143"/>
        <v>2101</v>
      </c>
      <c r="W891">
        <f t="shared" ca="1" si="143"/>
        <v>2101</v>
      </c>
    </row>
    <row r="892" spans="1:23" x14ac:dyDescent="0.25">
      <c r="A892" t="s">
        <v>158</v>
      </c>
      <c r="B892" t="s">
        <v>6</v>
      </c>
      <c r="C892" t="s">
        <v>16</v>
      </c>
      <c r="D892" t="s">
        <v>17</v>
      </c>
      <c r="E892" t="s">
        <v>160</v>
      </c>
      <c r="F892" t="s">
        <v>167</v>
      </c>
      <c r="G892" t="s">
        <v>70</v>
      </c>
      <c r="K892" t="s">
        <v>63</v>
      </c>
      <c r="L892" t="s">
        <v>71</v>
      </c>
      <c r="M892" cm="1">
        <f t="array" aca="1" ref="M892" ca="1">INDEX([3]!data,_xlfn.XMATCH(_xlfn.CONCAT(
SUBSTITUTE($A892,LEFT($A892,FIND($C892,$A892)+LEN($C892)-1),),
$F892),
[3]!index),_xlfn.XMATCH($G892,[3]!header))</f>
        <v>20</v>
      </c>
      <c r="N892">
        <f t="shared" ca="1" si="143"/>
        <v>20</v>
      </c>
      <c r="O892">
        <f t="shared" ca="1" si="143"/>
        <v>20</v>
      </c>
      <c r="P892">
        <f t="shared" ca="1" si="143"/>
        <v>20</v>
      </c>
      <c r="Q892">
        <f t="shared" ca="1" si="143"/>
        <v>20</v>
      </c>
      <c r="R892">
        <f t="shared" ca="1" si="143"/>
        <v>20</v>
      </c>
      <c r="S892">
        <f t="shared" ca="1" si="143"/>
        <v>20</v>
      </c>
      <c r="T892">
        <f t="shared" ca="1" si="143"/>
        <v>20</v>
      </c>
      <c r="U892">
        <f t="shared" ca="1" si="143"/>
        <v>20</v>
      </c>
      <c r="V892">
        <f t="shared" ca="1" si="143"/>
        <v>20</v>
      </c>
      <c r="W892">
        <f t="shared" ca="1" si="143"/>
        <v>20</v>
      </c>
    </row>
    <row r="893" spans="1:23" x14ac:dyDescent="0.25">
      <c r="A893" t="s">
        <v>158</v>
      </c>
      <c r="B893" t="s">
        <v>6</v>
      </c>
      <c r="C893" t="s">
        <v>16</v>
      </c>
      <c r="D893" t="s">
        <v>17</v>
      </c>
      <c r="E893" t="s">
        <v>160</v>
      </c>
      <c r="F893" t="s">
        <v>167</v>
      </c>
      <c r="G893" t="s">
        <v>72</v>
      </c>
      <c r="K893" t="s">
        <v>73</v>
      </c>
      <c r="L893" t="s">
        <v>64</v>
      </c>
      <c r="M893" cm="1">
        <f t="array" aca="1" ref="M893" ca="1">INDEX([3]!data,_xlfn.XMATCH(_xlfn.CONCAT(
SUBSTITUTE($A893,LEFT($A893,FIND($C893,$A893)+LEN($C893)-1),),
$F893),
[3]!index),_xlfn.XMATCH(_xlfn.CONCAT($C893,$G893),[3]!header))</f>
        <v>0</v>
      </c>
    </row>
    <row r="894" spans="1:23" x14ac:dyDescent="0.25">
      <c r="A894" t="s">
        <v>158</v>
      </c>
      <c r="B894" t="s">
        <v>6</v>
      </c>
      <c r="C894" t="s">
        <v>16</v>
      </c>
      <c r="D894" t="s">
        <v>17</v>
      </c>
      <c r="E894" t="s">
        <v>160</v>
      </c>
      <c r="F894" t="s">
        <v>167</v>
      </c>
      <c r="G894" t="s">
        <v>74</v>
      </c>
      <c r="K894" t="s">
        <v>63</v>
      </c>
      <c r="L894" t="s">
        <v>75</v>
      </c>
      <c r="M894" cm="1">
        <f t="array" aca="1" ref="M894" ca="1">INDEX([3]!data,_xlfn.XMATCH(_xlfn.CONCAT(
SUBSTITUTE($A894,LEFT($A894,FIND($C894,$A894)+LEN($C894)-1),),
$F894),
[3]!index),_xlfn.XMATCH($G894,[3]!header))</f>
        <v>427500</v>
      </c>
      <c r="N894">
        <f t="shared" ref="N894:W901" ca="1" si="144">M894</f>
        <v>427500</v>
      </c>
      <c r="O894">
        <f t="shared" ca="1" si="144"/>
        <v>427500</v>
      </c>
      <c r="P894">
        <f t="shared" ca="1" si="144"/>
        <v>427500</v>
      </c>
      <c r="Q894">
        <f t="shared" ca="1" si="144"/>
        <v>427500</v>
      </c>
      <c r="R894">
        <f t="shared" ca="1" si="144"/>
        <v>427500</v>
      </c>
      <c r="S894">
        <f t="shared" ca="1" si="144"/>
        <v>427500</v>
      </c>
      <c r="T894">
        <f t="shared" ca="1" si="144"/>
        <v>427500</v>
      </c>
      <c r="U894">
        <f t="shared" ca="1" si="144"/>
        <v>427500</v>
      </c>
      <c r="V894">
        <f t="shared" ca="1" si="144"/>
        <v>427500</v>
      </c>
      <c r="W894">
        <f t="shared" ca="1" si="144"/>
        <v>427500</v>
      </c>
    </row>
    <row r="895" spans="1:23" x14ac:dyDescent="0.25">
      <c r="A895" t="s">
        <v>158</v>
      </c>
      <c r="B895" t="s">
        <v>6</v>
      </c>
      <c r="C895" t="s">
        <v>16</v>
      </c>
      <c r="D895" t="s">
        <v>17</v>
      </c>
      <c r="E895" t="s">
        <v>160</v>
      </c>
      <c r="F895" t="s">
        <v>167</v>
      </c>
      <c r="G895" t="s">
        <v>76</v>
      </c>
      <c r="K895" t="s">
        <v>63</v>
      </c>
      <c r="L895" t="s">
        <v>77</v>
      </c>
      <c r="M895" cm="1">
        <f t="array" aca="1" ref="M895" ca="1">INDEX([3]!data,_xlfn.XMATCH(_xlfn.CONCAT(
SUBSTITUTE($A895,LEFT($A895,FIND($C895,$A895)+LEN($C895)-1),),
$F895),
[3]!index),_xlfn.XMATCH($G895,[3]!header))</f>
        <v>55776978.772862501</v>
      </c>
      <c r="N895">
        <f t="shared" ca="1" si="144"/>
        <v>55776978.772862501</v>
      </c>
      <c r="O895">
        <f t="shared" ca="1" si="144"/>
        <v>55776978.772862501</v>
      </c>
      <c r="P895">
        <f t="shared" ca="1" si="144"/>
        <v>55776978.772862501</v>
      </c>
      <c r="Q895">
        <f t="shared" ca="1" si="144"/>
        <v>55776978.772862501</v>
      </c>
      <c r="R895">
        <f t="shared" ca="1" si="144"/>
        <v>55776978.772862501</v>
      </c>
      <c r="S895">
        <f t="shared" ca="1" si="144"/>
        <v>55776978.772862501</v>
      </c>
      <c r="T895">
        <f t="shared" ca="1" si="144"/>
        <v>55776978.772862501</v>
      </c>
      <c r="U895">
        <f t="shared" ca="1" si="144"/>
        <v>55776978.772862501</v>
      </c>
      <c r="V895">
        <f t="shared" ca="1" si="144"/>
        <v>55776978.772862501</v>
      </c>
      <c r="W895">
        <f t="shared" ca="1" si="144"/>
        <v>55776978.772862501</v>
      </c>
    </row>
    <row r="896" spans="1:23" x14ac:dyDescent="0.25">
      <c r="A896" t="s">
        <v>158</v>
      </c>
      <c r="B896" t="s">
        <v>6</v>
      </c>
      <c r="C896" t="s">
        <v>16</v>
      </c>
      <c r="D896" t="s">
        <v>17</v>
      </c>
      <c r="E896" t="s">
        <v>160</v>
      </c>
      <c r="F896" t="s">
        <v>167</v>
      </c>
      <c r="G896" t="s">
        <v>78</v>
      </c>
      <c r="K896" t="s">
        <v>63</v>
      </c>
      <c r="L896" t="s">
        <v>77</v>
      </c>
      <c r="M896" cm="1">
        <f t="array" aca="1" ref="M896" ca="1">INDEX([3]!data,_xlfn.XMATCH(_xlfn.CONCAT(
SUBSTITUTE($A896,LEFT($A896,FIND($C896,$A896)+LEN($C896)-1),),
$F896),
[3]!index),_xlfn.XMATCH($G896,[3]!header))</f>
        <v>2231079.1509144902</v>
      </c>
      <c r="N896">
        <f t="shared" ca="1" si="144"/>
        <v>2231079.1509144902</v>
      </c>
      <c r="O896">
        <f t="shared" ca="1" si="144"/>
        <v>2231079.1509144902</v>
      </c>
      <c r="P896">
        <f t="shared" ca="1" si="144"/>
        <v>2231079.1509144902</v>
      </c>
      <c r="Q896">
        <f t="shared" ca="1" si="144"/>
        <v>2231079.1509144902</v>
      </c>
      <c r="R896">
        <f t="shared" ca="1" si="144"/>
        <v>2231079.1509144902</v>
      </c>
      <c r="S896">
        <f t="shared" ca="1" si="144"/>
        <v>2231079.1509144902</v>
      </c>
      <c r="T896">
        <f t="shared" ca="1" si="144"/>
        <v>2231079.1509144902</v>
      </c>
      <c r="U896">
        <f t="shared" ca="1" si="144"/>
        <v>2231079.1509144902</v>
      </c>
      <c r="V896">
        <f t="shared" ca="1" si="144"/>
        <v>2231079.1509144902</v>
      </c>
      <c r="W896">
        <f t="shared" ca="1" si="144"/>
        <v>2231079.1509144902</v>
      </c>
    </row>
    <row r="897" spans="1:23" x14ac:dyDescent="0.25">
      <c r="A897" t="s">
        <v>158</v>
      </c>
      <c r="B897" t="s">
        <v>6</v>
      </c>
      <c r="C897" t="s">
        <v>16</v>
      </c>
      <c r="D897" t="s">
        <v>17</v>
      </c>
      <c r="E897" t="s">
        <v>160</v>
      </c>
      <c r="F897" t="s">
        <v>167</v>
      </c>
      <c r="G897" t="s">
        <v>18</v>
      </c>
      <c r="J897" t="s">
        <v>90</v>
      </c>
      <c r="K897" t="s">
        <v>80</v>
      </c>
      <c r="L897" t="str" cm="1">
        <f t="array" aca="1" ref="L897" ca="1">INDEX([3]!data_multi,_xlfn.XMATCH(_xlfn.CONCAT(
SUBSTITUTE($A897,LEFT($A897,FIND($C897,$A897)+LEN($C897)-1),),
$F897:$I897,
SUBSTITUTE($J897,LEFT($A897,FIND($C897,$A897)+LEN($C897)-1),)),
[3]!index_multi),_xlfn.XMATCH(L$2,[3]!header_multi))</f>
        <v>GJ</v>
      </c>
      <c r="M897" cm="1">
        <f t="array" aca="1" ref="M897" ca="1">INDEX([3]!data_multi,_xlfn.XMATCH(_xlfn.CONCAT(
SUBSTITUTE($A897,LEFT($A897,FIND($C897,$A897)+LEN($C897)-1),),
$F897:$I897,
SUBSTITUTE($J897,LEFT($A897,FIND($C897,$A897)+LEN($C897)-1),)),
[3]!index_multi),_xlfn.XMATCH(M$2,[3]!header_multi))</f>
        <v>2.6560799999999999E-2</v>
      </c>
      <c r="N897">
        <f t="shared" ca="1" si="144"/>
        <v>2.6560799999999999E-2</v>
      </c>
      <c r="O897">
        <f t="shared" ca="1" si="144"/>
        <v>2.6560799999999999E-2</v>
      </c>
      <c r="P897">
        <f t="shared" ca="1" si="144"/>
        <v>2.6560799999999999E-2</v>
      </c>
      <c r="Q897">
        <f t="shared" ca="1" si="144"/>
        <v>2.6560799999999999E-2</v>
      </c>
      <c r="R897">
        <f t="shared" ca="1" si="144"/>
        <v>2.6560799999999999E-2</v>
      </c>
      <c r="S897">
        <f t="shared" ca="1" si="144"/>
        <v>2.6560799999999999E-2</v>
      </c>
      <c r="T897">
        <f t="shared" ca="1" si="144"/>
        <v>2.6560799999999999E-2</v>
      </c>
      <c r="U897">
        <f t="shared" ca="1" si="144"/>
        <v>2.6560799999999999E-2</v>
      </c>
      <c r="V897">
        <f t="shared" ca="1" si="144"/>
        <v>2.6560799999999999E-2</v>
      </c>
      <c r="W897">
        <f t="shared" ca="1" si="144"/>
        <v>2.6560799999999999E-2</v>
      </c>
    </row>
    <row r="898" spans="1:23" x14ac:dyDescent="0.25">
      <c r="A898" t="s">
        <v>158</v>
      </c>
      <c r="B898" t="s">
        <v>6</v>
      </c>
      <c r="C898" t="s">
        <v>16</v>
      </c>
      <c r="D898" t="s">
        <v>17</v>
      </c>
      <c r="E898" t="s">
        <v>160</v>
      </c>
      <c r="F898" t="s">
        <v>167</v>
      </c>
      <c r="G898" t="s">
        <v>18</v>
      </c>
      <c r="J898" t="s">
        <v>91</v>
      </c>
      <c r="K898" t="s">
        <v>80</v>
      </c>
      <c r="L898" t="str" cm="1">
        <f t="array" aca="1" ref="L898" ca="1">INDEX([3]!data_multi,_xlfn.XMATCH(_xlfn.CONCAT(
SUBSTITUTE($A898,LEFT($A898,FIND($C898,$A898)+LEN($C898)-1),),
$F898:$I898,
SUBSTITUTE($J898,LEFT($A898,FIND($C898,$A898)+LEN($C898)-1),)),
[3]!index_multi),_xlfn.XMATCH(L$2,[3]!header_multi))</f>
        <v>GJ</v>
      </c>
      <c r="M898" cm="1">
        <f t="array" aca="1" ref="M898" ca="1">INDEX([3]!data_multi,_xlfn.XMATCH(_xlfn.CONCAT(
SUBSTITUTE($A898,LEFT($A898,FIND($C898,$A898)+LEN($C898)-1),),
$F898:$I898,
SUBSTITUTE($J898,LEFT($A898,FIND($C898,$A898)+LEN($C898)-1),)),
[3]!index_multi),_xlfn.XMATCH(M$2,[3]!header_multi))</f>
        <v>8.8535999999999997E-3</v>
      </c>
      <c r="N898">
        <f t="shared" ca="1" si="144"/>
        <v>8.8535999999999997E-3</v>
      </c>
      <c r="O898">
        <f t="shared" ca="1" si="144"/>
        <v>8.8535999999999997E-3</v>
      </c>
      <c r="P898">
        <f t="shared" ca="1" si="144"/>
        <v>8.8535999999999997E-3</v>
      </c>
      <c r="Q898">
        <f t="shared" ca="1" si="144"/>
        <v>8.8535999999999997E-3</v>
      </c>
      <c r="R898">
        <f t="shared" ca="1" si="144"/>
        <v>8.8535999999999997E-3</v>
      </c>
      <c r="S898">
        <f t="shared" ca="1" si="144"/>
        <v>8.8535999999999997E-3</v>
      </c>
      <c r="T898">
        <f t="shared" ca="1" si="144"/>
        <v>8.8535999999999997E-3</v>
      </c>
      <c r="U898">
        <f t="shared" ca="1" si="144"/>
        <v>8.8535999999999997E-3</v>
      </c>
      <c r="V898">
        <f t="shared" ca="1" si="144"/>
        <v>8.8535999999999997E-3</v>
      </c>
      <c r="W898">
        <f t="shared" ca="1" si="144"/>
        <v>8.8535999999999997E-3</v>
      </c>
    </row>
    <row r="899" spans="1:23" x14ac:dyDescent="0.25">
      <c r="A899" t="s">
        <v>158</v>
      </c>
      <c r="B899" t="s">
        <v>6</v>
      </c>
      <c r="C899" t="s">
        <v>16</v>
      </c>
      <c r="D899" t="s">
        <v>17</v>
      </c>
      <c r="E899" t="s">
        <v>160</v>
      </c>
      <c r="F899" t="s">
        <v>167</v>
      </c>
      <c r="G899" t="s">
        <v>18</v>
      </c>
      <c r="J899" t="s">
        <v>92</v>
      </c>
      <c r="K899" t="s">
        <v>80</v>
      </c>
      <c r="L899" t="str" cm="1">
        <f t="array" aca="1" ref="L899" ca="1">INDEX([3]!data_multi,_xlfn.XMATCH(_xlfn.CONCAT(
SUBSTITUTE($A899,LEFT($A899,FIND($C899,$A899)+LEN($C899)-1),),
$F899:$I899,
SUBSTITUTE($J899,LEFT($A899,FIND($C899,$A899)+LEN($C899)-1),)),
[3]!index_multi),_xlfn.XMATCH(L$2,[3]!header_multi))</f>
        <v>GJ</v>
      </c>
      <c r="M899" cm="1">
        <f t="array" aca="1" ref="M899" ca="1">INDEX([3]!data_multi,_xlfn.XMATCH(_xlfn.CONCAT(
SUBSTITUTE($A899,LEFT($A899,FIND($C899,$A899)+LEN($C899)-1),),
$F899:$I899,
SUBSTITUTE($J899,LEFT($A899,FIND($C899,$A899)+LEN($C899)-1),)),
[3]!index_multi),_xlfn.XMATCH(M$2,[3]!header_multi))</f>
        <v>0.1492464</v>
      </c>
      <c r="N899">
        <f t="shared" ca="1" si="144"/>
        <v>0.1492464</v>
      </c>
      <c r="O899">
        <f t="shared" ca="1" si="144"/>
        <v>0.1492464</v>
      </c>
      <c r="P899">
        <f t="shared" ca="1" si="144"/>
        <v>0.1492464</v>
      </c>
      <c r="Q899">
        <f t="shared" ca="1" si="144"/>
        <v>0.1492464</v>
      </c>
      <c r="R899">
        <f t="shared" ca="1" si="144"/>
        <v>0.1492464</v>
      </c>
      <c r="S899">
        <f t="shared" ca="1" si="144"/>
        <v>0.1492464</v>
      </c>
      <c r="T899">
        <f t="shared" ca="1" si="144"/>
        <v>0.1492464</v>
      </c>
      <c r="U899">
        <f t="shared" ca="1" si="144"/>
        <v>0.1492464</v>
      </c>
      <c r="V899">
        <f t="shared" ca="1" si="144"/>
        <v>0.1492464</v>
      </c>
      <c r="W899">
        <f t="shared" ca="1" si="144"/>
        <v>0.1492464</v>
      </c>
    </row>
    <row r="900" spans="1:23" x14ac:dyDescent="0.25">
      <c r="A900" t="s">
        <v>158</v>
      </c>
      <c r="B900" t="s">
        <v>6</v>
      </c>
      <c r="C900" t="s">
        <v>16</v>
      </c>
      <c r="D900" t="s">
        <v>17</v>
      </c>
      <c r="E900" t="s">
        <v>160</v>
      </c>
      <c r="F900" t="s">
        <v>167</v>
      </c>
      <c r="G900" t="s">
        <v>18</v>
      </c>
      <c r="J900" t="s">
        <v>79</v>
      </c>
      <c r="K900" t="s">
        <v>80</v>
      </c>
      <c r="L900" t="str" cm="1">
        <f t="array" aca="1" ref="L900" ca="1">INDEX([3]!data_multi,_xlfn.XMATCH(_xlfn.CONCAT(
SUBSTITUTE($A900,LEFT($A900,FIND($C900,$A900)+LEN($C900)-1),),
$F900:$I900,
SUBSTITUTE($J900,LEFT($A900,FIND($C900,$A900)+LEN($C900)-1),)),
[3]!index_multi),_xlfn.XMATCH(L$2,[3]!header_multi))</f>
        <v>GJ</v>
      </c>
      <c r="M900" cm="1">
        <f t="array" aca="1" ref="M900" ca="1">INDEX([3]!data_multi,_xlfn.XMATCH(_xlfn.CONCAT(
SUBSTITUTE($A900,LEFT($A900,FIND($C900,$A900)+LEN($C900)-1),),
$F900:$I900,
SUBSTITUTE($J900,LEFT($A900,FIND($C900,$A900)+LEN($C900)-1),)),
[3]!index_multi),_xlfn.XMATCH(M$2,[3]!header_multi))</f>
        <v>0.18086640000000001</v>
      </c>
      <c r="N900">
        <f t="shared" ca="1" si="144"/>
        <v>0.18086640000000001</v>
      </c>
      <c r="O900">
        <f t="shared" ca="1" si="144"/>
        <v>0.18086640000000001</v>
      </c>
      <c r="P900">
        <f t="shared" ca="1" si="144"/>
        <v>0.18086640000000001</v>
      </c>
      <c r="Q900">
        <f t="shared" ca="1" si="144"/>
        <v>0.18086640000000001</v>
      </c>
      <c r="R900">
        <f t="shared" ca="1" si="144"/>
        <v>0.18086640000000001</v>
      </c>
      <c r="S900">
        <f t="shared" ca="1" si="144"/>
        <v>0.18086640000000001</v>
      </c>
      <c r="T900">
        <f t="shared" ca="1" si="144"/>
        <v>0.18086640000000001</v>
      </c>
      <c r="U900">
        <f t="shared" ca="1" si="144"/>
        <v>0.18086640000000001</v>
      </c>
      <c r="V900">
        <f t="shared" ca="1" si="144"/>
        <v>0.18086640000000001</v>
      </c>
      <c r="W900">
        <f t="shared" ca="1" si="144"/>
        <v>0.18086640000000001</v>
      </c>
    </row>
    <row r="901" spans="1:23" x14ac:dyDescent="0.25">
      <c r="A901" t="s">
        <v>158</v>
      </c>
      <c r="B901" t="s">
        <v>6</v>
      </c>
      <c r="C901" t="s">
        <v>16</v>
      </c>
      <c r="D901" t="s">
        <v>17</v>
      </c>
      <c r="E901" t="s">
        <v>160</v>
      </c>
      <c r="F901" t="s">
        <v>167</v>
      </c>
      <c r="G901" t="s">
        <v>18</v>
      </c>
      <c r="J901" t="s">
        <v>82</v>
      </c>
      <c r="K901" t="s">
        <v>80</v>
      </c>
      <c r="L901" t="str" cm="1">
        <f t="array" aca="1" ref="L901" ca="1">INDEX([3]!data_multi,_xlfn.XMATCH(_xlfn.CONCAT(
SUBSTITUTE($A901,LEFT($A901,FIND($C901,$A901)+LEN($C901)-1),),
$F901:$I901,
SUBSTITUTE($J901,LEFT($A901,FIND($C901,$A901)+LEN($C901)-1),)),
[3]!index_multi),_xlfn.XMATCH(L$2,[3]!header_multi))</f>
        <v>GJ</v>
      </c>
      <c r="M901" cm="1">
        <f t="array" aca="1" ref="M901" ca="1">INDEX([3]!data_multi,_xlfn.XMATCH(_xlfn.CONCAT(
SUBSTITUTE($A901,LEFT($A901,FIND($C901,$A901)+LEN($C901)-1),),
$F901:$I901,
SUBSTITUTE($J901,LEFT($A901,FIND($C901,$A901)+LEN($C901)-1),)),
[3]!index_multi),_xlfn.XMATCH(M$2,[3]!header_multi))</f>
        <v>3.74826627530364</v>
      </c>
      <c r="N901">
        <f t="shared" ca="1" si="144"/>
        <v>3.74826627530364</v>
      </c>
      <c r="O901">
        <f t="shared" ca="1" si="144"/>
        <v>3.74826627530364</v>
      </c>
      <c r="P901">
        <f t="shared" ca="1" si="144"/>
        <v>3.74826627530364</v>
      </c>
      <c r="Q901">
        <f t="shared" ca="1" si="144"/>
        <v>3.74826627530364</v>
      </c>
      <c r="R901">
        <f t="shared" ca="1" si="144"/>
        <v>3.74826627530364</v>
      </c>
      <c r="S901">
        <f t="shared" ca="1" si="144"/>
        <v>3.74826627530364</v>
      </c>
      <c r="T901">
        <f t="shared" ca="1" si="144"/>
        <v>3.74826627530364</v>
      </c>
      <c r="U901">
        <f t="shared" ca="1" si="144"/>
        <v>3.74826627530364</v>
      </c>
      <c r="V901">
        <f t="shared" ca="1" si="144"/>
        <v>3.74826627530364</v>
      </c>
      <c r="W901">
        <f t="shared" ca="1" si="144"/>
        <v>3.74826627530364</v>
      </c>
    </row>
    <row r="902" spans="1:23" x14ac:dyDescent="0.25">
      <c r="A902" t="s">
        <v>158</v>
      </c>
      <c r="B902" t="s">
        <v>6</v>
      </c>
      <c r="C902" t="s">
        <v>16</v>
      </c>
      <c r="D902" t="s">
        <v>17</v>
      </c>
      <c r="E902" t="s">
        <v>160</v>
      </c>
      <c r="F902" t="s">
        <v>168</v>
      </c>
      <c r="G902" t="s">
        <v>7</v>
      </c>
    </row>
    <row r="903" spans="1:23" x14ac:dyDescent="0.25">
      <c r="A903" t="s">
        <v>158</v>
      </c>
      <c r="B903" t="s">
        <v>6</v>
      </c>
      <c r="C903" t="s">
        <v>16</v>
      </c>
      <c r="D903" t="s">
        <v>17</v>
      </c>
      <c r="E903" t="s">
        <v>160</v>
      </c>
      <c r="F903" t="s">
        <v>168</v>
      </c>
      <c r="G903" t="s">
        <v>67</v>
      </c>
      <c r="K903" t="s">
        <v>63</v>
      </c>
      <c r="L903" t="s">
        <v>68</v>
      </c>
      <c r="M903" cm="1">
        <f t="array" aca="1" ref="M903" ca="1">INDEX([3]!data,_xlfn.XMATCH(_xlfn.CONCAT(
SUBSTITUTE($A903,LEFT($A903,FIND($C903,$A903)+LEN($C903)-1),),
$F903),
[3]!index),_xlfn.XMATCH($G903,[3]!header))</f>
        <v>1985</v>
      </c>
      <c r="N903">
        <f t="shared" ref="N903:W905" ca="1" si="145">M903</f>
        <v>1985</v>
      </c>
      <c r="O903">
        <f t="shared" ca="1" si="145"/>
        <v>1985</v>
      </c>
      <c r="P903">
        <f t="shared" ca="1" si="145"/>
        <v>1985</v>
      </c>
      <c r="Q903">
        <f t="shared" ca="1" si="145"/>
        <v>1985</v>
      </c>
      <c r="R903">
        <f t="shared" ca="1" si="145"/>
        <v>1985</v>
      </c>
      <c r="S903">
        <f t="shared" ca="1" si="145"/>
        <v>1985</v>
      </c>
      <c r="T903">
        <f t="shared" ca="1" si="145"/>
        <v>1985</v>
      </c>
      <c r="U903">
        <f t="shared" ca="1" si="145"/>
        <v>1985</v>
      </c>
      <c r="V903">
        <f t="shared" ca="1" si="145"/>
        <v>1985</v>
      </c>
      <c r="W903">
        <f t="shared" ca="1" si="145"/>
        <v>1985</v>
      </c>
    </row>
    <row r="904" spans="1:23" x14ac:dyDescent="0.25">
      <c r="A904" t="s">
        <v>158</v>
      </c>
      <c r="B904" t="s">
        <v>6</v>
      </c>
      <c r="C904" t="s">
        <v>16</v>
      </c>
      <c r="D904" t="s">
        <v>17</v>
      </c>
      <c r="E904" t="s">
        <v>160</v>
      </c>
      <c r="F904" t="s">
        <v>168</v>
      </c>
      <c r="G904" t="s">
        <v>69</v>
      </c>
      <c r="K904" t="s">
        <v>63</v>
      </c>
      <c r="L904" t="s">
        <v>68</v>
      </c>
      <c r="M904" cm="1">
        <f t="array" aca="1" ref="M904" ca="1">INDEX([3]!data,_xlfn.XMATCH(_xlfn.CONCAT(
SUBSTITUTE($A904,LEFT($A904,FIND($C904,$A904)+LEN($C904)-1),),
$F904),
[3]!index),_xlfn.XMATCH($G904,[3]!header))</f>
        <v>2101</v>
      </c>
      <c r="N904">
        <f t="shared" ca="1" si="145"/>
        <v>2101</v>
      </c>
      <c r="O904">
        <f t="shared" ca="1" si="145"/>
        <v>2101</v>
      </c>
      <c r="P904">
        <f t="shared" ca="1" si="145"/>
        <v>2101</v>
      </c>
      <c r="Q904">
        <f t="shared" ca="1" si="145"/>
        <v>2101</v>
      </c>
      <c r="R904">
        <f t="shared" ca="1" si="145"/>
        <v>2101</v>
      </c>
      <c r="S904">
        <f t="shared" ca="1" si="145"/>
        <v>2101</v>
      </c>
      <c r="T904">
        <f t="shared" ca="1" si="145"/>
        <v>2101</v>
      </c>
      <c r="U904">
        <f t="shared" ca="1" si="145"/>
        <v>2101</v>
      </c>
      <c r="V904">
        <f t="shared" ca="1" si="145"/>
        <v>2101</v>
      </c>
      <c r="W904">
        <f t="shared" ca="1" si="145"/>
        <v>2101</v>
      </c>
    </row>
    <row r="905" spans="1:23" x14ac:dyDescent="0.25">
      <c r="A905" t="s">
        <v>158</v>
      </c>
      <c r="B905" t="s">
        <v>6</v>
      </c>
      <c r="C905" t="s">
        <v>16</v>
      </c>
      <c r="D905" t="s">
        <v>17</v>
      </c>
      <c r="E905" t="s">
        <v>160</v>
      </c>
      <c r="F905" t="s">
        <v>168</v>
      </c>
      <c r="G905" t="s">
        <v>70</v>
      </c>
      <c r="K905" t="s">
        <v>63</v>
      </c>
      <c r="L905" t="s">
        <v>71</v>
      </c>
      <c r="M905" cm="1">
        <f t="array" aca="1" ref="M905" ca="1">INDEX([3]!data,_xlfn.XMATCH(_xlfn.CONCAT(
SUBSTITUTE($A905,LEFT($A905,FIND($C905,$A905)+LEN($C905)-1),),
$F905),
[3]!index),_xlfn.XMATCH($G905,[3]!header))</f>
        <v>20</v>
      </c>
      <c r="N905">
        <f t="shared" ca="1" si="145"/>
        <v>20</v>
      </c>
      <c r="O905">
        <f t="shared" ca="1" si="145"/>
        <v>20</v>
      </c>
      <c r="P905">
        <f t="shared" ca="1" si="145"/>
        <v>20</v>
      </c>
      <c r="Q905">
        <f t="shared" ca="1" si="145"/>
        <v>20</v>
      </c>
      <c r="R905">
        <f t="shared" ca="1" si="145"/>
        <v>20</v>
      </c>
      <c r="S905">
        <f t="shared" ca="1" si="145"/>
        <v>20</v>
      </c>
      <c r="T905">
        <f t="shared" ca="1" si="145"/>
        <v>20</v>
      </c>
      <c r="U905">
        <f t="shared" ca="1" si="145"/>
        <v>20</v>
      </c>
      <c r="V905">
        <f t="shared" ca="1" si="145"/>
        <v>20</v>
      </c>
      <c r="W905">
        <f t="shared" ca="1" si="145"/>
        <v>20</v>
      </c>
    </row>
    <row r="906" spans="1:23" x14ac:dyDescent="0.25">
      <c r="A906" t="s">
        <v>158</v>
      </c>
      <c r="B906" t="s">
        <v>6</v>
      </c>
      <c r="C906" t="s">
        <v>16</v>
      </c>
      <c r="D906" t="s">
        <v>17</v>
      </c>
      <c r="E906" t="s">
        <v>160</v>
      </c>
      <c r="F906" t="s">
        <v>168</v>
      </c>
      <c r="G906" t="s">
        <v>72</v>
      </c>
      <c r="K906" t="s">
        <v>73</v>
      </c>
      <c r="L906" t="s">
        <v>64</v>
      </c>
      <c r="M906" cm="1">
        <f t="array" aca="1" ref="M906" ca="1">INDEX([3]!data,_xlfn.XMATCH(_xlfn.CONCAT(
SUBSTITUTE($A906,LEFT($A906,FIND($C906,$A906)+LEN($C906)-1),),
$F906),
[3]!index),_xlfn.XMATCH(_xlfn.CONCAT($C906,$G906),[3]!header))</f>
        <v>0</v>
      </c>
    </row>
    <row r="907" spans="1:23" x14ac:dyDescent="0.25">
      <c r="A907" t="s">
        <v>158</v>
      </c>
      <c r="B907" t="s">
        <v>6</v>
      </c>
      <c r="C907" t="s">
        <v>16</v>
      </c>
      <c r="D907" t="s">
        <v>17</v>
      </c>
      <c r="E907" t="s">
        <v>160</v>
      </c>
      <c r="F907" t="s">
        <v>168</v>
      </c>
      <c r="G907" t="s">
        <v>74</v>
      </c>
      <c r="K907" t="s">
        <v>63</v>
      </c>
      <c r="L907" t="s">
        <v>75</v>
      </c>
      <c r="M907" cm="1">
        <f t="array" aca="1" ref="M907" ca="1">INDEX([3]!data,_xlfn.XMATCH(_xlfn.CONCAT(
SUBSTITUTE($A907,LEFT($A907,FIND($C907,$A907)+LEN($C907)-1),),
$F907),
[3]!index),_xlfn.XMATCH($G907,[3]!header))</f>
        <v>427500</v>
      </c>
      <c r="N907">
        <f t="shared" ref="N907:W914" ca="1" si="146">M907</f>
        <v>427500</v>
      </c>
      <c r="O907">
        <f t="shared" ca="1" si="146"/>
        <v>427500</v>
      </c>
      <c r="P907">
        <f t="shared" ca="1" si="146"/>
        <v>427500</v>
      </c>
      <c r="Q907">
        <f t="shared" ca="1" si="146"/>
        <v>427500</v>
      </c>
      <c r="R907">
        <f t="shared" ca="1" si="146"/>
        <v>427500</v>
      </c>
      <c r="S907">
        <f t="shared" ca="1" si="146"/>
        <v>427500</v>
      </c>
      <c r="T907">
        <f t="shared" ca="1" si="146"/>
        <v>427500</v>
      </c>
      <c r="U907">
        <f t="shared" ca="1" si="146"/>
        <v>427500</v>
      </c>
      <c r="V907">
        <f t="shared" ca="1" si="146"/>
        <v>427500</v>
      </c>
      <c r="W907">
        <f t="shared" ca="1" si="146"/>
        <v>427500</v>
      </c>
    </row>
    <row r="908" spans="1:23" x14ac:dyDescent="0.25">
      <c r="A908" t="s">
        <v>158</v>
      </c>
      <c r="B908" t="s">
        <v>6</v>
      </c>
      <c r="C908" t="s">
        <v>16</v>
      </c>
      <c r="D908" t="s">
        <v>17</v>
      </c>
      <c r="E908" t="s">
        <v>160</v>
      </c>
      <c r="F908" t="s">
        <v>168</v>
      </c>
      <c r="G908" t="s">
        <v>76</v>
      </c>
      <c r="K908" t="s">
        <v>63</v>
      </c>
      <c r="L908" t="s">
        <v>77</v>
      </c>
      <c r="M908" cm="1">
        <f t="array" aca="1" ref="M908" ca="1">INDEX([3]!data,_xlfn.XMATCH(_xlfn.CONCAT(
SUBSTITUTE($A908,LEFT($A908,FIND($C908,$A908)+LEN($C908)-1),),
$F908),
[3]!index),_xlfn.XMATCH($G908,[3]!header))</f>
        <v>56557856.475682601</v>
      </c>
      <c r="N908">
        <f t="shared" ca="1" si="146"/>
        <v>56557856.475682601</v>
      </c>
      <c r="O908">
        <f t="shared" ca="1" si="146"/>
        <v>56557856.475682601</v>
      </c>
      <c r="P908">
        <f t="shared" ca="1" si="146"/>
        <v>56557856.475682601</v>
      </c>
      <c r="Q908">
        <f t="shared" ca="1" si="146"/>
        <v>56557856.475682601</v>
      </c>
      <c r="R908">
        <f t="shared" ca="1" si="146"/>
        <v>56557856.475682601</v>
      </c>
      <c r="S908">
        <f t="shared" ca="1" si="146"/>
        <v>56557856.475682601</v>
      </c>
      <c r="T908">
        <f t="shared" ca="1" si="146"/>
        <v>56557856.475682601</v>
      </c>
      <c r="U908">
        <f t="shared" ca="1" si="146"/>
        <v>56557856.475682601</v>
      </c>
      <c r="V908">
        <f t="shared" ca="1" si="146"/>
        <v>56557856.475682601</v>
      </c>
      <c r="W908">
        <f t="shared" ca="1" si="146"/>
        <v>56557856.475682601</v>
      </c>
    </row>
    <row r="909" spans="1:23" x14ac:dyDescent="0.25">
      <c r="A909" t="s">
        <v>158</v>
      </c>
      <c r="B909" t="s">
        <v>6</v>
      </c>
      <c r="C909" t="s">
        <v>16</v>
      </c>
      <c r="D909" t="s">
        <v>17</v>
      </c>
      <c r="E909" t="s">
        <v>160</v>
      </c>
      <c r="F909" t="s">
        <v>168</v>
      </c>
      <c r="G909" t="s">
        <v>78</v>
      </c>
      <c r="K909" t="s">
        <v>63</v>
      </c>
      <c r="L909" t="s">
        <v>77</v>
      </c>
      <c r="M909" cm="1">
        <f t="array" aca="1" ref="M909" ca="1">INDEX([3]!data,_xlfn.XMATCH(_xlfn.CONCAT(
SUBSTITUTE($A909,LEFT($A909,FIND($C909,$A909)+LEN($C909)-1),),
$F909),
[3]!index),_xlfn.XMATCH($G909,[3]!header))</f>
        <v>2275700.7339327801</v>
      </c>
      <c r="N909">
        <f t="shared" ca="1" si="146"/>
        <v>2275700.7339327801</v>
      </c>
      <c r="O909">
        <f t="shared" ca="1" si="146"/>
        <v>2275700.7339327801</v>
      </c>
      <c r="P909">
        <f t="shared" ca="1" si="146"/>
        <v>2275700.7339327801</v>
      </c>
      <c r="Q909">
        <f t="shared" ca="1" si="146"/>
        <v>2275700.7339327801</v>
      </c>
      <c r="R909">
        <f t="shared" ca="1" si="146"/>
        <v>2275700.7339327801</v>
      </c>
      <c r="S909">
        <f t="shared" ca="1" si="146"/>
        <v>2275700.7339327801</v>
      </c>
      <c r="T909">
        <f t="shared" ca="1" si="146"/>
        <v>2275700.7339327801</v>
      </c>
      <c r="U909">
        <f t="shared" ca="1" si="146"/>
        <v>2275700.7339327801</v>
      </c>
      <c r="V909">
        <f t="shared" ca="1" si="146"/>
        <v>2275700.7339327801</v>
      </c>
      <c r="W909">
        <f t="shared" ca="1" si="146"/>
        <v>2275700.7339327801</v>
      </c>
    </row>
    <row r="910" spans="1:23" x14ac:dyDescent="0.25">
      <c r="A910" t="s">
        <v>158</v>
      </c>
      <c r="B910" t="s">
        <v>6</v>
      </c>
      <c r="C910" t="s">
        <v>16</v>
      </c>
      <c r="D910" t="s">
        <v>17</v>
      </c>
      <c r="E910" t="s">
        <v>160</v>
      </c>
      <c r="F910" t="s">
        <v>168</v>
      </c>
      <c r="G910" t="s">
        <v>18</v>
      </c>
      <c r="J910" t="s">
        <v>90</v>
      </c>
      <c r="K910" t="s">
        <v>80</v>
      </c>
      <c r="L910" t="str" cm="1">
        <f t="array" aca="1" ref="L910" ca="1">INDEX([3]!data_multi,_xlfn.XMATCH(_xlfn.CONCAT(
SUBSTITUTE($A910,LEFT($A910,FIND($C910,$A910)+LEN($C910)-1),),
$F910:$I910,
SUBSTITUTE($J910,LEFT($A910,FIND($C910,$A910)+LEN($C910)-1),)),
[3]!index_multi),_xlfn.XMATCH(L$2,[3]!header_multi))</f>
        <v>GJ</v>
      </c>
      <c r="M910" cm="1">
        <f t="array" aca="1" ref="M910" ca="1">INDEX([3]!data_multi,_xlfn.XMATCH(_xlfn.CONCAT(
SUBSTITUTE($A910,LEFT($A910,FIND($C910,$A910)+LEN($C910)-1),),
$F910:$I910,
SUBSTITUTE($J910,LEFT($A910,FIND($C910,$A910)+LEN($C910)-1),)),
[3]!index_multi),_xlfn.XMATCH(M$2,[3]!header_multi))</f>
        <v>2.6560799999999999E-2</v>
      </c>
      <c r="N910">
        <f t="shared" ca="1" si="146"/>
        <v>2.6560799999999999E-2</v>
      </c>
      <c r="O910">
        <f t="shared" ca="1" si="146"/>
        <v>2.6560799999999999E-2</v>
      </c>
      <c r="P910">
        <f t="shared" ca="1" si="146"/>
        <v>2.6560799999999999E-2</v>
      </c>
      <c r="Q910">
        <f t="shared" ca="1" si="146"/>
        <v>2.6560799999999999E-2</v>
      </c>
      <c r="R910">
        <f t="shared" ca="1" si="146"/>
        <v>2.6560799999999999E-2</v>
      </c>
      <c r="S910">
        <f t="shared" ca="1" si="146"/>
        <v>2.6560799999999999E-2</v>
      </c>
      <c r="T910">
        <f t="shared" ca="1" si="146"/>
        <v>2.6560799999999999E-2</v>
      </c>
      <c r="U910">
        <f t="shared" ca="1" si="146"/>
        <v>2.6560799999999999E-2</v>
      </c>
      <c r="V910">
        <f t="shared" ca="1" si="146"/>
        <v>2.6560799999999999E-2</v>
      </c>
      <c r="W910">
        <f t="shared" ca="1" si="146"/>
        <v>2.6560799999999999E-2</v>
      </c>
    </row>
    <row r="911" spans="1:23" x14ac:dyDescent="0.25">
      <c r="A911" t="s">
        <v>158</v>
      </c>
      <c r="B911" t="s">
        <v>6</v>
      </c>
      <c r="C911" t="s">
        <v>16</v>
      </c>
      <c r="D911" t="s">
        <v>17</v>
      </c>
      <c r="E911" t="s">
        <v>160</v>
      </c>
      <c r="F911" t="s">
        <v>168</v>
      </c>
      <c r="G911" t="s">
        <v>18</v>
      </c>
      <c r="J911" t="s">
        <v>91</v>
      </c>
      <c r="K911" t="s">
        <v>80</v>
      </c>
      <c r="L911" t="str" cm="1">
        <f t="array" aca="1" ref="L911" ca="1">INDEX([3]!data_multi,_xlfn.XMATCH(_xlfn.CONCAT(
SUBSTITUTE($A911,LEFT($A911,FIND($C911,$A911)+LEN($C911)-1),),
$F911:$I911,
SUBSTITUTE($J911,LEFT($A911,FIND($C911,$A911)+LEN($C911)-1),)),
[3]!index_multi),_xlfn.XMATCH(L$2,[3]!header_multi))</f>
        <v>GJ</v>
      </c>
      <c r="M911" cm="1">
        <f t="array" aca="1" ref="M911" ca="1">INDEX([3]!data_multi,_xlfn.XMATCH(_xlfn.CONCAT(
SUBSTITUTE($A911,LEFT($A911,FIND($C911,$A911)+LEN($C911)-1),),
$F911:$I911,
SUBSTITUTE($J911,LEFT($A911,FIND($C911,$A911)+LEN($C911)-1),)),
[3]!index_multi),_xlfn.XMATCH(M$2,[3]!header_multi))</f>
        <v>8.8535999999999997E-3</v>
      </c>
      <c r="N911">
        <f t="shared" ca="1" si="146"/>
        <v>8.8535999999999997E-3</v>
      </c>
      <c r="O911">
        <f t="shared" ca="1" si="146"/>
        <v>8.8535999999999997E-3</v>
      </c>
      <c r="P911">
        <f t="shared" ca="1" si="146"/>
        <v>8.8535999999999997E-3</v>
      </c>
      <c r="Q911">
        <f t="shared" ca="1" si="146"/>
        <v>8.8535999999999997E-3</v>
      </c>
      <c r="R911">
        <f t="shared" ca="1" si="146"/>
        <v>8.8535999999999997E-3</v>
      </c>
      <c r="S911">
        <f t="shared" ca="1" si="146"/>
        <v>8.8535999999999997E-3</v>
      </c>
      <c r="T911">
        <f t="shared" ca="1" si="146"/>
        <v>8.8535999999999997E-3</v>
      </c>
      <c r="U911">
        <f t="shared" ca="1" si="146"/>
        <v>8.8535999999999997E-3</v>
      </c>
      <c r="V911">
        <f t="shared" ca="1" si="146"/>
        <v>8.8535999999999997E-3</v>
      </c>
      <c r="W911">
        <f t="shared" ca="1" si="146"/>
        <v>8.8535999999999997E-3</v>
      </c>
    </row>
    <row r="912" spans="1:23" x14ac:dyDescent="0.25">
      <c r="A912" t="s">
        <v>158</v>
      </c>
      <c r="B912" t="s">
        <v>6</v>
      </c>
      <c r="C912" t="s">
        <v>16</v>
      </c>
      <c r="D912" t="s">
        <v>17</v>
      </c>
      <c r="E912" t="s">
        <v>160</v>
      </c>
      <c r="F912" t="s">
        <v>168</v>
      </c>
      <c r="G912" t="s">
        <v>18</v>
      </c>
      <c r="J912" t="s">
        <v>92</v>
      </c>
      <c r="K912" t="s">
        <v>80</v>
      </c>
      <c r="L912" t="str" cm="1">
        <f t="array" aca="1" ref="L912" ca="1">INDEX([3]!data_multi,_xlfn.XMATCH(_xlfn.CONCAT(
SUBSTITUTE($A912,LEFT($A912,FIND($C912,$A912)+LEN($C912)-1),),
$F912:$I912,
SUBSTITUTE($J912,LEFT($A912,FIND($C912,$A912)+LEN($C912)-1),)),
[3]!index_multi),_xlfn.XMATCH(L$2,[3]!header_multi))</f>
        <v>GJ</v>
      </c>
      <c r="M912" cm="1">
        <f t="array" aca="1" ref="M912" ca="1">INDEX([3]!data_multi,_xlfn.XMATCH(_xlfn.CONCAT(
SUBSTITUTE($A912,LEFT($A912,FIND($C912,$A912)+LEN($C912)-1),),
$F912:$I912,
SUBSTITUTE($J912,LEFT($A912,FIND($C912,$A912)+LEN($C912)-1),)),
[3]!index_multi),_xlfn.XMATCH(M$2,[3]!header_multi))</f>
        <v>0.1492464</v>
      </c>
      <c r="N912">
        <f t="shared" ca="1" si="146"/>
        <v>0.1492464</v>
      </c>
      <c r="O912">
        <f t="shared" ca="1" si="146"/>
        <v>0.1492464</v>
      </c>
      <c r="P912">
        <f t="shared" ca="1" si="146"/>
        <v>0.1492464</v>
      </c>
      <c r="Q912">
        <f t="shared" ca="1" si="146"/>
        <v>0.1492464</v>
      </c>
      <c r="R912">
        <f t="shared" ca="1" si="146"/>
        <v>0.1492464</v>
      </c>
      <c r="S912">
        <f t="shared" ca="1" si="146"/>
        <v>0.1492464</v>
      </c>
      <c r="T912">
        <f t="shared" ca="1" si="146"/>
        <v>0.1492464</v>
      </c>
      <c r="U912">
        <f t="shared" ca="1" si="146"/>
        <v>0.1492464</v>
      </c>
      <c r="V912">
        <f t="shared" ca="1" si="146"/>
        <v>0.1492464</v>
      </c>
      <c r="W912">
        <f t="shared" ca="1" si="146"/>
        <v>0.1492464</v>
      </c>
    </row>
    <row r="913" spans="1:23" x14ac:dyDescent="0.25">
      <c r="A913" t="s">
        <v>158</v>
      </c>
      <c r="B913" t="s">
        <v>6</v>
      </c>
      <c r="C913" t="s">
        <v>16</v>
      </c>
      <c r="D913" t="s">
        <v>17</v>
      </c>
      <c r="E913" t="s">
        <v>160</v>
      </c>
      <c r="F913" t="s">
        <v>168</v>
      </c>
      <c r="G913" t="s">
        <v>18</v>
      </c>
      <c r="J913" t="s">
        <v>79</v>
      </c>
      <c r="K913" t="s">
        <v>80</v>
      </c>
      <c r="L913" t="str" cm="1">
        <f t="array" aca="1" ref="L913" ca="1">INDEX([3]!data_multi,_xlfn.XMATCH(_xlfn.CONCAT(
SUBSTITUTE($A913,LEFT($A913,FIND($C913,$A913)+LEN($C913)-1),),
$F913:$I913,
SUBSTITUTE($J913,LEFT($A913,FIND($C913,$A913)+LEN($C913)-1),)),
[3]!index_multi),_xlfn.XMATCH(L$2,[3]!header_multi))</f>
        <v>GJ</v>
      </c>
      <c r="M913" cm="1">
        <f t="array" aca="1" ref="M913" ca="1">INDEX([3]!data_multi,_xlfn.XMATCH(_xlfn.CONCAT(
SUBSTITUTE($A913,LEFT($A913,FIND($C913,$A913)+LEN($C913)-1),),
$F913:$I913,
SUBSTITUTE($J913,LEFT($A913,FIND($C913,$A913)+LEN($C913)-1),)),
[3]!index_multi),_xlfn.XMATCH(M$2,[3]!header_multi))</f>
        <v>0.18086640000000001</v>
      </c>
      <c r="N913">
        <f t="shared" ca="1" si="146"/>
        <v>0.18086640000000001</v>
      </c>
      <c r="O913">
        <f t="shared" ca="1" si="146"/>
        <v>0.18086640000000001</v>
      </c>
      <c r="P913">
        <f t="shared" ca="1" si="146"/>
        <v>0.18086640000000001</v>
      </c>
      <c r="Q913">
        <f t="shared" ca="1" si="146"/>
        <v>0.18086640000000001</v>
      </c>
      <c r="R913">
        <f t="shared" ca="1" si="146"/>
        <v>0.18086640000000001</v>
      </c>
      <c r="S913">
        <f t="shared" ca="1" si="146"/>
        <v>0.18086640000000001</v>
      </c>
      <c r="T913">
        <f t="shared" ca="1" si="146"/>
        <v>0.18086640000000001</v>
      </c>
      <c r="U913">
        <f t="shared" ca="1" si="146"/>
        <v>0.18086640000000001</v>
      </c>
      <c r="V913">
        <f t="shared" ca="1" si="146"/>
        <v>0.18086640000000001</v>
      </c>
      <c r="W913">
        <f t="shared" ca="1" si="146"/>
        <v>0.18086640000000001</v>
      </c>
    </row>
    <row r="914" spans="1:23" x14ac:dyDescent="0.25">
      <c r="A914" t="s">
        <v>158</v>
      </c>
      <c r="B914" t="s">
        <v>6</v>
      </c>
      <c r="C914" t="s">
        <v>16</v>
      </c>
      <c r="D914" t="s">
        <v>17</v>
      </c>
      <c r="E914" t="s">
        <v>160</v>
      </c>
      <c r="F914" t="s">
        <v>168</v>
      </c>
      <c r="G914" t="s">
        <v>18</v>
      </c>
      <c r="J914" t="s">
        <v>82</v>
      </c>
      <c r="K914" t="s">
        <v>80</v>
      </c>
      <c r="L914" t="str" cm="1">
        <f t="array" aca="1" ref="L914" ca="1">INDEX([3]!data_multi,_xlfn.XMATCH(_xlfn.CONCAT(
SUBSTITUTE($A914,LEFT($A914,FIND($C914,$A914)+LEN($C914)-1),),
$F914:$I914,
SUBSTITUTE($J914,LEFT($A914,FIND($C914,$A914)+LEN($C914)-1),)),
[3]!index_multi),_xlfn.XMATCH(L$2,[3]!header_multi))</f>
        <v>GJ</v>
      </c>
      <c r="M914" cm="1">
        <f t="array" aca="1" ref="M914" ca="1">INDEX([3]!data_multi,_xlfn.XMATCH(_xlfn.CONCAT(
SUBSTITUTE($A914,LEFT($A914,FIND($C914,$A914)+LEN($C914)-1),),
$F914:$I914,
SUBSTITUTE($J914,LEFT($A914,FIND($C914,$A914)+LEN($C914)-1),)),
[3]!index_multi),_xlfn.XMATCH(M$2,[3]!header_multi))</f>
        <v>3.5983356242914901</v>
      </c>
      <c r="N914">
        <f t="shared" ca="1" si="146"/>
        <v>3.5983356242914901</v>
      </c>
      <c r="O914">
        <f t="shared" ca="1" si="146"/>
        <v>3.5983356242914901</v>
      </c>
      <c r="P914">
        <f t="shared" ca="1" si="146"/>
        <v>3.5983356242914901</v>
      </c>
      <c r="Q914">
        <f t="shared" ca="1" si="146"/>
        <v>3.5983356242914901</v>
      </c>
      <c r="R914">
        <f t="shared" ca="1" si="146"/>
        <v>3.5983356242914901</v>
      </c>
      <c r="S914">
        <f t="shared" ca="1" si="146"/>
        <v>3.5983356242914901</v>
      </c>
      <c r="T914">
        <f t="shared" ca="1" si="146"/>
        <v>3.5983356242914901</v>
      </c>
      <c r="U914">
        <f t="shared" ca="1" si="146"/>
        <v>3.5983356242914901</v>
      </c>
      <c r="V914">
        <f t="shared" ca="1" si="146"/>
        <v>3.5983356242914901</v>
      </c>
      <c r="W914">
        <f t="shared" ca="1" si="146"/>
        <v>3.5983356242914901</v>
      </c>
    </row>
    <row r="915" spans="1:23" x14ac:dyDescent="0.25">
      <c r="A915" t="s">
        <v>158</v>
      </c>
      <c r="B915" t="s">
        <v>6</v>
      </c>
      <c r="C915" t="s">
        <v>16</v>
      </c>
      <c r="D915" t="s">
        <v>17</v>
      </c>
      <c r="E915" t="s">
        <v>160</v>
      </c>
      <c r="F915" t="s">
        <v>169</v>
      </c>
      <c r="G915" t="s">
        <v>7</v>
      </c>
    </row>
    <row r="916" spans="1:23" x14ac:dyDescent="0.25">
      <c r="A916" t="s">
        <v>158</v>
      </c>
      <c r="B916" t="s">
        <v>6</v>
      </c>
      <c r="C916" t="s">
        <v>16</v>
      </c>
      <c r="D916" t="s">
        <v>17</v>
      </c>
      <c r="E916" t="s">
        <v>160</v>
      </c>
      <c r="F916" t="s">
        <v>169</v>
      </c>
      <c r="G916" t="s">
        <v>67</v>
      </c>
      <c r="K916" t="s">
        <v>63</v>
      </c>
      <c r="L916" t="s">
        <v>68</v>
      </c>
      <c r="M916" cm="1">
        <f t="array" aca="1" ref="M916" ca="1">INDEX([3]!data,_xlfn.XMATCH(_xlfn.CONCAT(
SUBSTITUTE($A916,LEFT($A916,FIND($C916,$A916)+LEN($C916)-1),),
$F916),
[3]!index),_xlfn.XMATCH($G916,[3]!header))</f>
        <v>1990</v>
      </c>
      <c r="N916">
        <f t="shared" ref="N916:W918" ca="1" si="147">M916</f>
        <v>1990</v>
      </c>
      <c r="O916">
        <f t="shared" ca="1" si="147"/>
        <v>1990</v>
      </c>
      <c r="P916">
        <f t="shared" ca="1" si="147"/>
        <v>1990</v>
      </c>
      <c r="Q916">
        <f t="shared" ca="1" si="147"/>
        <v>1990</v>
      </c>
      <c r="R916">
        <f t="shared" ca="1" si="147"/>
        <v>1990</v>
      </c>
      <c r="S916">
        <f t="shared" ca="1" si="147"/>
        <v>1990</v>
      </c>
      <c r="T916">
        <f t="shared" ca="1" si="147"/>
        <v>1990</v>
      </c>
      <c r="U916">
        <f t="shared" ca="1" si="147"/>
        <v>1990</v>
      </c>
      <c r="V916">
        <f t="shared" ca="1" si="147"/>
        <v>1990</v>
      </c>
      <c r="W916">
        <f t="shared" ca="1" si="147"/>
        <v>1990</v>
      </c>
    </row>
    <row r="917" spans="1:23" x14ac:dyDescent="0.25">
      <c r="A917" t="s">
        <v>158</v>
      </c>
      <c r="B917" t="s">
        <v>6</v>
      </c>
      <c r="C917" t="s">
        <v>16</v>
      </c>
      <c r="D917" t="s">
        <v>17</v>
      </c>
      <c r="E917" t="s">
        <v>160</v>
      </c>
      <c r="F917" t="s">
        <v>169</v>
      </c>
      <c r="G917" t="s">
        <v>69</v>
      </c>
      <c r="K917" t="s">
        <v>63</v>
      </c>
      <c r="L917" t="s">
        <v>68</v>
      </c>
      <c r="M917" cm="1">
        <f t="array" aca="1" ref="M917" ca="1">INDEX([3]!data,_xlfn.XMATCH(_xlfn.CONCAT(
SUBSTITUTE($A917,LEFT($A917,FIND($C917,$A917)+LEN($C917)-1),),
$F917),
[3]!index),_xlfn.XMATCH($G917,[3]!header))</f>
        <v>2101</v>
      </c>
      <c r="N917">
        <f t="shared" ca="1" si="147"/>
        <v>2101</v>
      </c>
      <c r="O917">
        <f t="shared" ca="1" si="147"/>
        <v>2101</v>
      </c>
      <c r="P917">
        <f t="shared" ca="1" si="147"/>
        <v>2101</v>
      </c>
      <c r="Q917">
        <f t="shared" ca="1" si="147"/>
        <v>2101</v>
      </c>
      <c r="R917">
        <f t="shared" ca="1" si="147"/>
        <v>2101</v>
      </c>
      <c r="S917">
        <f t="shared" ca="1" si="147"/>
        <v>2101</v>
      </c>
      <c r="T917">
        <f t="shared" ca="1" si="147"/>
        <v>2101</v>
      </c>
      <c r="U917">
        <f t="shared" ca="1" si="147"/>
        <v>2101</v>
      </c>
      <c r="V917">
        <f t="shared" ca="1" si="147"/>
        <v>2101</v>
      </c>
      <c r="W917">
        <f t="shared" ca="1" si="147"/>
        <v>2101</v>
      </c>
    </row>
    <row r="918" spans="1:23" x14ac:dyDescent="0.25">
      <c r="A918" t="s">
        <v>158</v>
      </c>
      <c r="B918" t="s">
        <v>6</v>
      </c>
      <c r="C918" t="s">
        <v>16</v>
      </c>
      <c r="D918" t="s">
        <v>17</v>
      </c>
      <c r="E918" t="s">
        <v>160</v>
      </c>
      <c r="F918" t="s">
        <v>169</v>
      </c>
      <c r="G918" t="s">
        <v>70</v>
      </c>
      <c r="K918" t="s">
        <v>63</v>
      </c>
      <c r="L918" t="s">
        <v>71</v>
      </c>
      <c r="M918" cm="1">
        <f t="array" aca="1" ref="M918" ca="1">INDEX([3]!data,_xlfn.XMATCH(_xlfn.CONCAT(
SUBSTITUTE($A918,LEFT($A918,FIND($C918,$A918)+LEN($C918)-1),),
$F918),
[3]!index),_xlfn.XMATCH($G918,[3]!header))</f>
        <v>20</v>
      </c>
      <c r="N918">
        <f t="shared" ca="1" si="147"/>
        <v>20</v>
      </c>
      <c r="O918">
        <f t="shared" ca="1" si="147"/>
        <v>20</v>
      </c>
      <c r="P918">
        <f t="shared" ca="1" si="147"/>
        <v>20</v>
      </c>
      <c r="Q918">
        <f t="shared" ca="1" si="147"/>
        <v>20</v>
      </c>
      <c r="R918">
        <f t="shared" ca="1" si="147"/>
        <v>20</v>
      </c>
      <c r="S918">
        <f t="shared" ca="1" si="147"/>
        <v>20</v>
      </c>
      <c r="T918">
        <f t="shared" ca="1" si="147"/>
        <v>20</v>
      </c>
      <c r="U918">
        <f t="shared" ca="1" si="147"/>
        <v>20</v>
      </c>
      <c r="V918">
        <f t="shared" ca="1" si="147"/>
        <v>20</v>
      </c>
      <c r="W918">
        <f t="shared" ca="1" si="147"/>
        <v>20</v>
      </c>
    </row>
    <row r="919" spans="1:23" x14ac:dyDescent="0.25">
      <c r="A919" t="s">
        <v>158</v>
      </c>
      <c r="B919" t="s">
        <v>6</v>
      </c>
      <c r="C919" t="s">
        <v>16</v>
      </c>
      <c r="D919" t="s">
        <v>17</v>
      </c>
      <c r="E919" t="s">
        <v>160</v>
      </c>
      <c r="F919" t="s">
        <v>169</v>
      </c>
      <c r="G919" t="s">
        <v>72</v>
      </c>
      <c r="K919" t="s">
        <v>73</v>
      </c>
      <c r="L919" t="s">
        <v>64</v>
      </c>
      <c r="M919" cm="1">
        <f t="array" aca="1" ref="M919" ca="1">INDEX([3]!data,_xlfn.XMATCH(_xlfn.CONCAT(
SUBSTITUTE($A919,LEFT($A919,FIND($C919,$A919)+LEN($C919)-1),),
$F919),
[3]!index),_xlfn.XMATCH(_xlfn.CONCAT($C919,$G919),[3]!header))</f>
        <v>0</v>
      </c>
    </row>
    <row r="920" spans="1:23" x14ac:dyDescent="0.25">
      <c r="A920" t="s">
        <v>158</v>
      </c>
      <c r="B920" t="s">
        <v>6</v>
      </c>
      <c r="C920" t="s">
        <v>16</v>
      </c>
      <c r="D920" t="s">
        <v>17</v>
      </c>
      <c r="E920" t="s">
        <v>160</v>
      </c>
      <c r="F920" t="s">
        <v>169</v>
      </c>
      <c r="G920" t="s">
        <v>74</v>
      </c>
      <c r="K920" t="s">
        <v>63</v>
      </c>
      <c r="L920" t="s">
        <v>75</v>
      </c>
      <c r="M920" cm="1">
        <f t="array" aca="1" ref="M920" ca="1">INDEX([3]!data,_xlfn.XMATCH(_xlfn.CONCAT(
SUBSTITUTE($A920,LEFT($A920,FIND($C920,$A920)+LEN($C920)-1),),
$F920),
[3]!index),_xlfn.XMATCH($G920,[3]!header))</f>
        <v>427500</v>
      </c>
      <c r="N920">
        <f t="shared" ref="N920:W927" ca="1" si="148">M920</f>
        <v>427500</v>
      </c>
      <c r="O920">
        <f t="shared" ca="1" si="148"/>
        <v>427500</v>
      </c>
      <c r="P920">
        <f t="shared" ca="1" si="148"/>
        <v>427500</v>
      </c>
      <c r="Q920">
        <f t="shared" ca="1" si="148"/>
        <v>427500</v>
      </c>
      <c r="R920">
        <f t="shared" ca="1" si="148"/>
        <v>427500</v>
      </c>
      <c r="S920">
        <f t="shared" ca="1" si="148"/>
        <v>427500</v>
      </c>
      <c r="T920">
        <f t="shared" ca="1" si="148"/>
        <v>427500</v>
      </c>
      <c r="U920">
        <f t="shared" ca="1" si="148"/>
        <v>427500</v>
      </c>
      <c r="V920">
        <f t="shared" ca="1" si="148"/>
        <v>427500</v>
      </c>
      <c r="W920">
        <f t="shared" ca="1" si="148"/>
        <v>427500</v>
      </c>
    </row>
    <row r="921" spans="1:23" x14ac:dyDescent="0.25">
      <c r="A921" t="s">
        <v>158</v>
      </c>
      <c r="B921" t="s">
        <v>6</v>
      </c>
      <c r="C921" t="s">
        <v>16</v>
      </c>
      <c r="D921" t="s">
        <v>17</v>
      </c>
      <c r="E921" t="s">
        <v>160</v>
      </c>
      <c r="F921" t="s">
        <v>169</v>
      </c>
      <c r="G921" t="s">
        <v>76</v>
      </c>
      <c r="K921" t="s">
        <v>63</v>
      </c>
      <c r="L921" t="s">
        <v>77</v>
      </c>
      <c r="M921" cm="1">
        <f t="array" aca="1" ref="M921" ca="1">INDEX([3]!data,_xlfn.XMATCH(_xlfn.CONCAT(
SUBSTITUTE($A921,LEFT($A921,FIND($C921,$A921)+LEN($C921)-1),),
$F921),
[3]!index),_xlfn.XMATCH($G921,[3]!header))</f>
        <v>61783730.333016902</v>
      </c>
      <c r="N921">
        <f t="shared" ca="1" si="148"/>
        <v>61783730.333016902</v>
      </c>
      <c r="O921">
        <f t="shared" ca="1" si="148"/>
        <v>61783730.333016902</v>
      </c>
      <c r="P921">
        <f t="shared" ca="1" si="148"/>
        <v>61783730.333016902</v>
      </c>
      <c r="Q921">
        <f t="shared" ca="1" si="148"/>
        <v>61783730.333016902</v>
      </c>
      <c r="R921">
        <f t="shared" ca="1" si="148"/>
        <v>61783730.333016902</v>
      </c>
      <c r="S921">
        <f t="shared" ca="1" si="148"/>
        <v>61783730.333016902</v>
      </c>
      <c r="T921">
        <f t="shared" ca="1" si="148"/>
        <v>61783730.333016902</v>
      </c>
      <c r="U921">
        <f t="shared" ca="1" si="148"/>
        <v>61783730.333016902</v>
      </c>
      <c r="V921">
        <f t="shared" ca="1" si="148"/>
        <v>61783730.333016902</v>
      </c>
      <c r="W921">
        <f t="shared" ca="1" si="148"/>
        <v>61783730.333016902</v>
      </c>
    </row>
    <row r="922" spans="1:23" x14ac:dyDescent="0.25">
      <c r="A922" t="s">
        <v>158</v>
      </c>
      <c r="B922" t="s">
        <v>6</v>
      </c>
      <c r="C922" t="s">
        <v>16</v>
      </c>
      <c r="D922" t="s">
        <v>17</v>
      </c>
      <c r="E922" t="s">
        <v>160</v>
      </c>
      <c r="F922" t="s">
        <v>169</v>
      </c>
      <c r="G922" t="s">
        <v>78</v>
      </c>
      <c r="K922" t="s">
        <v>63</v>
      </c>
      <c r="L922" t="s">
        <v>77</v>
      </c>
      <c r="M922" cm="1">
        <f t="array" aca="1" ref="M922" ca="1">INDEX([3]!data,_xlfn.XMATCH(_xlfn.CONCAT(
SUBSTITUTE($A922,LEFT($A922,FIND($C922,$A922)+LEN($C922)-1),),
$F922),
[3]!index),_xlfn.XMATCH($G922,[3]!header))</f>
        <v>2471349.2133206702</v>
      </c>
      <c r="N922">
        <f t="shared" ca="1" si="148"/>
        <v>2471349.2133206702</v>
      </c>
      <c r="O922">
        <f t="shared" ca="1" si="148"/>
        <v>2471349.2133206702</v>
      </c>
      <c r="P922">
        <f t="shared" ca="1" si="148"/>
        <v>2471349.2133206702</v>
      </c>
      <c r="Q922">
        <f t="shared" ca="1" si="148"/>
        <v>2471349.2133206702</v>
      </c>
      <c r="R922">
        <f t="shared" ca="1" si="148"/>
        <v>2471349.2133206702</v>
      </c>
      <c r="S922">
        <f t="shared" ca="1" si="148"/>
        <v>2471349.2133206702</v>
      </c>
      <c r="T922">
        <f t="shared" ca="1" si="148"/>
        <v>2471349.2133206702</v>
      </c>
      <c r="U922">
        <f t="shared" ca="1" si="148"/>
        <v>2471349.2133206702</v>
      </c>
      <c r="V922">
        <f t="shared" ca="1" si="148"/>
        <v>2471349.2133206702</v>
      </c>
      <c r="W922">
        <f t="shared" ca="1" si="148"/>
        <v>2471349.2133206702</v>
      </c>
    </row>
    <row r="923" spans="1:23" x14ac:dyDescent="0.25">
      <c r="A923" t="s">
        <v>158</v>
      </c>
      <c r="B923" t="s">
        <v>6</v>
      </c>
      <c r="C923" t="s">
        <v>16</v>
      </c>
      <c r="D923" t="s">
        <v>17</v>
      </c>
      <c r="E923" t="s">
        <v>160</v>
      </c>
      <c r="F923" t="s">
        <v>169</v>
      </c>
      <c r="G923" t="s">
        <v>18</v>
      </c>
      <c r="J923" t="s">
        <v>90</v>
      </c>
      <c r="K923" t="s">
        <v>80</v>
      </c>
      <c r="L923" t="str" cm="1">
        <f t="array" aca="1" ref="L923" ca="1">INDEX([3]!data_multi,_xlfn.XMATCH(_xlfn.CONCAT(
SUBSTITUTE($A923,LEFT($A923,FIND($C923,$A923)+LEN($C923)-1),),
$F923:$I923,
SUBSTITUTE($J923,LEFT($A923,FIND($C923,$A923)+LEN($C923)-1),)),
[3]!index_multi),_xlfn.XMATCH(L$2,[3]!header_multi))</f>
        <v>GJ</v>
      </c>
      <c r="M923" cm="1">
        <f t="array" aca="1" ref="M923" ca="1">INDEX([3]!data_multi,_xlfn.XMATCH(_xlfn.CONCAT(
SUBSTITUTE($A923,LEFT($A923,FIND($C923,$A923)+LEN($C923)-1),),
$F923:$I923,
SUBSTITUTE($J923,LEFT($A923,FIND($C923,$A923)+LEN($C923)-1),)),
[3]!index_multi),_xlfn.XMATCH(M$2,[3]!header_multi))</f>
        <v>2.5916969696969602E-2</v>
      </c>
      <c r="N923">
        <f t="shared" ca="1" si="148"/>
        <v>2.5916969696969602E-2</v>
      </c>
      <c r="O923">
        <f t="shared" ca="1" si="148"/>
        <v>2.5916969696969602E-2</v>
      </c>
      <c r="P923">
        <f t="shared" ca="1" si="148"/>
        <v>2.5916969696969602E-2</v>
      </c>
      <c r="Q923">
        <f t="shared" ca="1" si="148"/>
        <v>2.5916969696969602E-2</v>
      </c>
      <c r="R923">
        <f t="shared" ca="1" si="148"/>
        <v>2.5916969696969602E-2</v>
      </c>
      <c r="S923">
        <f t="shared" ca="1" si="148"/>
        <v>2.5916969696969602E-2</v>
      </c>
      <c r="T923">
        <f t="shared" ca="1" si="148"/>
        <v>2.5916969696969602E-2</v>
      </c>
      <c r="U923">
        <f t="shared" ca="1" si="148"/>
        <v>2.5916969696969602E-2</v>
      </c>
      <c r="V923">
        <f t="shared" ca="1" si="148"/>
        <v>2.5916969696969602E-2</v>
      </c>
      <c r="W923">
        <f t="shared" ca="1" si="148"/>
        <v>2.5916969696969602E-2</v>
      </c>
    </row>
    <row r="924" spans="1:23" x14ac:dyDescent="0.25">
      <c r="A924" t="s">
        <v>158</v>
      </c>
      <c r="B924" t="s">
        <v>6</v>
      </c>
      <c r="C924" t="s">
        <v>16</v>
      </c>
      <c r="D924" t="s">
        <v>17</v>
      </c>
      <c r="E924" t="s">
        <v>160</v>
      </c>
      <c r="F924" t="s">
        <v>169</v>
      </c>
      <c r="G924" t="s">
        <v>18</v>
      </c>
      <c r="J924" t="s">
        <v>91</v>
      </c>
      <c r="K924" t="s">
        <v>80</v>
      </c>
      <c r="L924" t="str" cm="1">
        <f t="array" aca="1" ref="L924" ca="1">INDEX([3]!data_multi,_xlfn.XMATCH(_xlfn.CONCAT(
SUBSTITUTE($A924,LEFT($A924,FIND($C924,$A924)+LEN($C924)-1),),
$F924:$I924,
SUBSTITUTE($J924,LEFT($A924,FIND($C924,$A924)+LEN($C924)-1),)),
[3]!index_multi),_xlfn.XMATCH(L$2,[3]!header_multi))</f>
        <v>GJ</v>
      </c>
      <c r="M924" cm="1">
        <f t="array" aca="1" ref="M924" ca="1">INDEX([3]!data_multi,_xlfn.XMATCH(_xlfn.CONCAT(
SUBSTITUTE($A924,LEFT($A924,FIND($C924,$A924)+LEN($C924)-1),),
$F924:$I924,
SUBSTITUTE($J924,LEFT($A924,FIND($C924,$A924)+LEN($C924)-1),)),
[3]!index_multi),_xlfn.XMATCH(M$2,[3]!header_multi))</f>
        <v>8.6389898989898892E-3</v>
      </c>
      <c r="N924">
        <f t="shared" ca="1" si="148"/>
        <v>8.6389898989898892E-3</v>
      </c>
      <c r="O924">
        <f t="shared" ca="1" si="148"/>
        <v>8.6389898989898892E-3</v>
      </c>
      <c r="P924">
        <f t="shared" ca="1" si="148"/>
        <v>8.6389898989898892E-3</v>
      </c>
      <c r="Q924">
        <f t="shared" ca="1" si="148"/>
        <v>8.6389898989898892E-3</v>
      </c>
      <c r="R924">
        <f t="shared" ca="1" si="148"/>
        <v>8.6389898989898892E-3</v>
      </c>
      <c r="S924">
        <f t="shared" ca="1" si="148"/>
        <v>8.6389898989898892E-3</v>
      </c>
      <c r="T924">
        <f t="shared" ca="1" si="148"/>
        <v>8.6389898989898892E-3</v>
      </c>
      <c r="U924">
        <f t="shared" ca="1" si="148"/>
        <v>8.6389898989898892E-3</v>
      </c>
      <c r="V924">
        <f t="shared" ca="1" si="148"/>
        <v>8.6389898989898892E-3</v>
      </c>
      <c r="W924">
        <f t="shared" ca="1" si="148"/>
        <v>8.6389898989898892E-3</v>
      </c>
    </row>
    <row r="925" spans="1:23" x14ac:dyDescent="0.25">
      <c r="A925" t="s">
        <v>158</v>
      </c>
      <c r="B925" t="s">
        <v>6</v>
      </c>
      <c r="C925" t="s">
        <v>16</v>
      </c>
      <c r="D925" t="s">
        <v>17</v>
      </c>
      <c r="E925" t="s">
        <v>160</v>
      </c>
      <c r="F925" t="s">
        <v>169</v>
      </c>
      <c r="G925" t="s">
        <v>18</v>
      </c>
      <c r="J925" t="s">
        <v>92</v>
      </c>
      <c r="K925" t="s">
        <v>80</v>
      </c>
      <c r="L925" t="str" cm="1">
        <f t="array" aca="1" ref="L925" ca="1">INDEX([3]!data_multi,_xlfn.XMATCH(_xlfn.CONCAT(
SUBSTITUTE($A925,LEFT($A925,FIND($C925,$A925)+LEN($C925)-1),),
$F925:$I925,
SUBSTITUTE($J925,LEFT($A925,FIND($C925,$A925)+LEN($C925)-1),)),
[3]!index_multi),_xlfn.XMATCH(L$2,[3]!header_multi))</f>
        <v>GJ</v>
      </c>
      <c r="M925" cm="1">
        <f t="array" aca="1" ref="M925" ca="1">INDEX([3]!data_multi,_xlfn.XMATCH(_xlfn.CONCAT(
SUBSTITUTE($A925,LEFT($A925,FIND($C925,$A925)+LEN($C925)-1),),
$F925:$I925,
SUBSTITUTE($J925,LEFT($A925,FIND($C925,$A925)+LEN($C925)-1),)),
[3]!index_multi),_xlfn.XMATCH(M$2,[3]!header_multi))</f>
        <v>0.14562868686868599</v>
      </c>
      <c r="N925">
        <f t="shared" ca="1" si="148"/>
        <v>0.14562868686868599</v>
      </c>
      <c r="O925">
        <f t="shared" ca="1" si="148"/>
        <v>0.14562868686868599</v>
      </c>
      <c r="P925">
        <f t="shared" ca="1" si="148"/>
        <v>0.14562868686868599</v>
      </c>
      <c r="Q925">
        <f t="shared" ca="1" si="148"/>
        <v>0.14562868686868599</v>
      </c>
      <c r="R925">
        <f t="shared" ca="1" si="148"/>
        <v>0.14562868686868599</v>
      </c>
      <c r="S925">
        <f t="shared" ca="1" si="148"/>
        <v>0.14562868686868599</v>
      </c>
      <c r="T925">
        <f t="shared" ca="1" si="148"/>
        <v>0.14562868686868599</v>
      </c>
      <c r="U925">
        <f t="shared" ca="1" si="148"/>
        <v>0.14562868686868599</v>
      </c>
      <c r="V925">
        <f t="shared" ca="1" si="148"/>
        <v>0.14562868686868599</v>
      </c>
      <c r="W925">
        <f t="shared" ca="1" si="148"/>
        <v>0.14562868686868599</v>
      </c>
    </row>
    <row r="926" spans="1:23" x14ac:dyDescent="0.25">
      <c r="A926" t="s">
        <v>158</v>
      </c>
      <c r="B926" t="s">
        <v>6</v>
      </c>
      <c r="C926" t="s">
        <v>16</v>
      </c>
      <c r="D926" t="s">
        <v>17</v>
      </c>
      <c r="E926" t="s">
        <v>160</v>
      </c>
      <c r="F926" t="s">
        <v>169</v>
      </c>
      <c r="G926" t="s">
        <v>18</v>
      </c>
      <c r="J926" t="s">
        <v>79</v>
      </c>
      <c r="K926" t="s">
        <v>80</v>
      </c>
      <c r="L926" t="str" cm="1">
        <f t="array" aca="1" ref="L926" ca="1">INDEX([3]!data_multi,_xlfn.XMATCH(_xlfn.CONCAT(
SUBSTITUTE($A926,LEFT($A926,FIND($C926,$A926)+LEN($C926)-1),),
$F926:$I926,
SUBSTITUTE($J926,LEFT($A926,FIND($C926,$A926)+LEN($C926)-1),)),
[3]!index_multi),_xlfn.XMATCH(L$2,[3]!header_multi))</f>
        <v>GJ</v>
      </c>
      <c r="M926" cm="1">
        <f t="array" aca="1" ref="M926" ca="1">INDEX([3]!data_multi,_xlfn.XMATCH(_xlfn.CONCAT(
SUBSTITUTE($A926,LEFT($A926,FIND($C926,$A926)+LEN($C926)-1),),
$F926:$I926,
SUBSTITUTE($J926,LEFT($A926,FIND($C926,$A926)+LEN($C926)-1),)),
[3]!index_multi),_xlfn.XMATCH(M$2,[3]!header_multi))</f>
        <v>0.26904282828282799</v>
      </c>
      <c r="N926">
        <f t="shared" ca="1" si="148"/>
        <v>0.26904282828282799</v>
      </c>
      <c r="O926">
        <f t="shared" ca="1" si="148"/>
        <v>0.26904282828282799</v>
      </c>
      <c r="P926">
        <f t="shared" ca="1" si="148"/>
        <v>0.26904282828282799</v>
      </c>
      <c r="Q926">
        <f t="shared" ca="1" si="148"/>
        <v>0.26904282828282799</v>
      </c>
      <c r="R926">
        <f t="shared" ca="1" si="148"/>
        <v>0.26904282828282799</v>
      </c>
      <c r="S926">
        <f t="shared" ca="1" si="148"/>
        <v>0.26904282828282799</v>
      </c>
      <c r="T926">
        <f t="shared" ca="1" si="148"/>
        <v>0.26904282828282799</v>
      </c>
      <c r="U926">
        <f t="shared" ca="1" si="148"/>
        <v>0.26904282828282799</v>
      </c>
      <c r="V926">
        <f t="shared" ca="1" si="148"/>
        <v>0.26904282828282799</v>
      </c>
      <c r="W926">
        <f t="shared" ca="1" si="148"/>
        <v>0.26904282828282799</v>
      </c>
    </row>
    <row r="927" spans="1:23" x14ac:dyDescent="0.25">
      <c r="A927" t="s">
        <v>158</v>
      </c>
      <c r="B927" t="s">
        <v>6</v>
      </c>
      <c r="C927" t="s">
        <v>16</v>
      </c>
      <c r="D927" t="s">
        <v>17</v>
      </c>
      <c r="E927" t="s">
        <v>160</v>
      </c>
      <c r="F927" t="s">
        <v>169</v>
      </c>
      <c r="G927" t="s">
        <v>18</v>
      </c>
      <c r="J927" t="s">
        <v>82</v>
      </c>
      <c r="K927" t="s">
        <v>80</v>
      </c>
      <c r="L927" t="str" cm="1">
        <f t="array" aca="1" ref="L927" ca="1">INDEX([3]!data_multi,_xlfn.XMATCH(_xlfn.CONCAT(
SUBSTITUTE($A927,LEFT($A927,FIND($C927,$A927)+LEN($C927)-1),),
$F927:$I927,
SUBSTITUTE($J927,LEFT($A927,FIND($C927,$A927)+LEN($C927)-1),)),
[3]!index_multi),_xlfn.XMATCH(L$2,[3]!header_multi))</f>
        <v>GJ</v>
      </c>
      <c r="M927" cm="1">
        <f t="array" aca="1" ref="M927" ca="1">INDEX([3]!data_multi,_xlfn.XMATCH(_xlfn.CONCAT(
SUBSTITUTE($A927,LEFT($A927,FIND($C927,$A927)+LEN($C927)-1),),
$F927:$I927,
SUBSTITUTE($J927,LEFT($A927,FIND($C927,$A927)+LEN($C927)-1),)),
[3]!index_multi),_xlfn.XMATCH(M$2,[3]!header_multi))</f>
        <v>6.6519254750624501</v>
      </c>
      <c r="N927">
        <f t="shared" ca="1" si="148"/>
        <v>6.6519254750624501</v>
      </c>
      <c r="O927">
        <f t="shared" ca="1" si="148"/>
        <v>6.6519254750624501</v>
      </c>
      <c r="P927">
        <f t="shared" ca="1" si="148"/>
        <v>6.6519254750624501</v>
      </c>
      <c r="Q927">
        <f t="shared" ca="1" si="148"/>
        <v>6.6519254750624501</v>
      </c>
      <c r="R927">
        <f t="shared" ca="1" si="148"/>
        <v>6.6519254750624501</v>
      </c>
      <c r="S927">
        <f t="shared" ca="1" si="148"/>
        <v>6.6519254750624501</v>
      </c>
      <c r="T927">
        <f t="shared" ca="1" si="148"/>
        <v>6.6519254750624501</v>
      </c>
      <c r="U927">
        <f t="shared" ca="1" si="148"/>
        <v>6.6519254750624501</v>
      </c>
      <c r="V927">
        <f t="shared" ca="1" si="148"/>
        <v>6.6519254750624501</v>
      </c>
      <c r="W927">
        <f t="shared" ca="1" si="148"/>
        <v>6.6519254750624501</v>
      </c>
    </row>
    <row r="928" spans="1:23" x14ac:dyDescent="0.25">
      <c r="A928" t="s">
        <v>159</v>
      </c>
      <c r="B928" t="s">
        <v>6</v>
      </c>
      <c r="C928" t="s">
        <v>16</v>
      </c>
      <c r="D928" t="s">
        <v>17</v>
      </c>
      <c r="E928" t="s">
        <v>170</v>
      </c>
      <c r="G928" t="s">
        <v>21</v>
      </c>
      <c r="K928" t="s">
        <v>22</v>
      </c>
      <c r="L928" t="str" cm="1">
        <f t="array" aca="1" ref="L928" ca="1">INDEX([1]!data,_xlfn.XMATCH(_xlfn.CONCAT(
SUBSTITUTE($A928,LEFT($A928,FIND($C928,$A928)+LEN($C928)-1),),
$F928:$I928,
SUBSTITUTE($J928,LEFT($A928,FIND($C928,$A928)+LEN($C928)-1),)),
[1]!index),_xlfn.XMATCH(L$2,[1]!header))</f>
        <v>tonne</v>
      </c>
    </row>
    <row r="929" spans="1:23" x14ac:dyDescent="0.25">
      <c r="A929" t="s">
        <v>159</v>
      </c>
      <c r="B929" t="s">
        <v>6</v>
      </c>
      <c r="C929" t="s">
        <v>16</v>
      </c>
      <c r="D929" t="s">
        <v>17</v>
      </c>
      <c r="E929" t="s">
        <v>170</v>
      </c>
      <c r="G929" t="s">
        <v>23</v>
      </c>
      <c r="H929" t="s">
        <v>61</v>
      </c>
    </row>
    <row r="930" spans="1:23" x14ac:dyDescent="0.25">
      <c r="A930" t="s">
        <v>159</v>
      </c>
      <c r="B930" t="s">
        <v>6</v>
      </c>
      <c r="C930" t="s">
        <v>16</v>
      </c>
      <c r="D930" t="s">
        <v>17</v>
      </c>
      <c r="E930" t="s">
        <v>170</v>
      </c>
      <c r="G930" t="s">
        <v>62</v>
      </c>
      <c r="K930" t="s">
        <v>63</v>
      </c>
      <c r="L930" t="s">
        <v>64</v>
      </c>
      <c r="M930" cm="1">
        <f t="array" aca="1" ref="M930" ca="1">INDEX([3]!data,_xlfn.XMATCH(_xlfn.CONCAT(
SUBSTITUTE($A930,LEFT($A930,FIND($C930,$A930)+LEN($C930)-1),),
$F930),
[3]!index),_xlfn.XMATCH($G930,[3]!header))</f>
        <v>0.35</v>
      </c>
      <c r="N930">
        <f t="shared" ref="N930:W931" ca="1" si="149">M930</f>
        <v>0.35</v>
      </c>
      <c r="O930">
        <f t="shared" ca="1" si="149"/>
        <v>0.35</v>
      </c>
      <c r="P930">
        <f t="shared" ca="1" si="149"/>
        <v>0.35</v>
      </c>
      <c r="Q930">
        <f t="shared" ca="1" si="149"/>
        <v>0.35</v>
      </c>
      <c r="R930">
        <f t="shared" ca="1" si="149"/>
        <v>0.35</v>
      </c>
      <c r="S930">
        <f t="shared" ca="1" si="149"/>
        <v>0.35</v>
      </c>
      <c r="T930">
        <f t="shared" ca="1" si="149"/>
        <v>0.35</v>
      </c>
      <c r="U930">
        <f t="shared" ca="1" si="149"/>
        <v>0.35</v>
      </c>
      <c r="V930">
        <f t="shared" ca="1" si="149"/>
        <v>0.35</v>
      </c>
      <c r="W930">
        <f t="shared" ca="1" si="149"/>
        <v>0.35</v>
      </c>
    </row>
    <row r="931" spans="1:23" x14ac:dyDescent="0.25">
      <c r="A931" t="s">
        <v>159</v>
      </c>
      <c r="B931" t="s">
        <v>6</v>
      </c>
      <c r="C931" t="s">
        <v>16</v>
      </c>
      <c r="D931" t="s">
        <v>17</v>
      </c>
      <c r="E931" t="s">
        <v>170</v>
      </c>
      <c r="G931" t="s">
        <v>65</v>
      </c>
      <c r="K931" t="s">
        <v>63</v>
      </c>
      <c r="M931" cm="1">
        <f t="array" aca="1" ref="M931" ca="1">INDEX([3]!data,_xlfn.XMATCH(_xlfn.CONCAT(
SUBSTITUTE($A931,LEFT($A931,FIND($C931,$A931)+LEN($C931)-1),),
$F931),
[3]!index),_xlfn.XMATCH($G931,[3]!header))</f>
        <v>8</v>
      </c>
      <c r="N931">
        <f t="shared" ca="1" si="149"/>
        <v>8</v>
      </c>
      <c r="O931">
        <f t="shared" ca="1" si="149"/>
        <v>8</v>
      </c>
      <c r="P931">
        <f t="shared" ca="1" si="149"/>
        <v>8</v>
      </c>
      <c r="Q931">
        <f t="shared" ca="1" si="149"/>
        <v>8</v>
      </c>
      <c r="R931">
        <f t="shared" ca="1" si="149"/>
        <v>8</v>
      </c>
      <c r="S931">
        <f t="shared" ca="1" si="149"/>
        <v>8</v>
      </c>
      <c r="T931">
        <f t="shared" ca="1" si="149"/>
        <v>8</v>
      </c>
      <c r="U931">
        <f t="shared" ca="1" si="149"/>
        <v>8</v>
      </c>
      <c r="V931">
        <f t="shared" ca="1" si="149"/>
        <v>8</v>
      </c>
      <c r="W931">
        <f t="shared" ca="1" si="149"/>
        <v>8</v>
      </c>
    </row>
    <row r="932" spans="1:23" x14ac:dyDescent="0.25">
      <c r="A932" t="s">
        <v>159</v>
      </c>
      <c r="B932" t="s">
        <v>6</v>
      </c>
      <c r="C932" t="s">
        <v>16</v>
      </c>
      <c r="D932" t="s">
        <v>17</v>
      </c>
      <c r="E932" t="s">
        <v>170</v>
      </c>
      <c r="F932" t="s">
        <v>171</v>
      </c>
      <c r="G932" t="s">
        <v>7</v>
      </c>
    </row>
    <row r="933" spans="1:23" x14ac:dyDescent="0.25">
      <c r="A933" t="s">
        <v>159</v>
      </c>
      <c r="B933" t="s">
        <v>6</v>
      </c>
      <c r="C933" t="s">
        <v>16</v>
      </c>
      <c r="D933" t="s">
        <v>17</v>
      </c>
      <c r="E933" t="s">
        <v>170</v>
      </c>
      <c r="F933" t="s">
        <v>171</v>
      </c>
      <c r="G933" t="s">
        <v>67</v>
      </c>
      <c r="K933" t="s">
        <v>63</v>
      </c>
      <c r="L933" t="s">
        <v>68</v>
      </c>
      <c r="M933" cm="1">
        <f t="array" aca="1" ref="M933" ca="1">INDEX([3]!data,_xlfn.XMATCH(_xlfn.CONCAT(
SUBSTITUTE($A933,LEFT($A933,FIND($C933,$A933)+LEN($C933)-1),),
$F933),
[3]!index),_xlfn.XMATCH($G933,[3]!header))</f>
        <v>1930</v>
      </c>
      <c r="N933">
        <f t="shared" ref="N933:W935" ca="1" si="150">M933</f>
        <v>1930</v>
      </c>
      <c r="O933">
        <f t="shared" ca="1" si="150"/>
        <v>1930</v>
      </c>
      <c r="P933">
        <f t="shared" ca="1" si="150"/>
        <v>1930</v>
      </c>
      <c r="Q933">
        <f t="shared" ca="1" si="150"/>
        <v>1930</v>
      </c>
      <c r="R933">
        <f t="shared" ca="1" si="150"/>
        <v>1930</v>
      </c>
      <c r="S933">
        <f t="shared" ca="1" si="150"/>
        <v>1930</v>
      </c>
      <c r="T933">
        <f t="shared" ca="1" si="150"/>
        <v>1930</v>
      </c>
      <c r="U933">
        <f t="shared" ca="1" si="150"/>
        <v>1930</v>
      </c>
      <c r="V933">
        <f t="shared" ca="1" si="150"/>
        <v>1930</v>
      </c>
      <c r="W933">
        <f t="shared" ca="1" si="150"/>
        <v>1930</v>
      </c>
    </row>
    <row r="934" spans="1:23" x14ac:dyDescent="0.25">
      <c r="A934" t="s">
        <v>159</v>
      </c>
      <c r="B934" t="s">
        <v>6</v>
      </c>
      <c r="C934" t="s">
        <v>16</v>
      </c>
      <c r="D934" t="s">
        <v>17</v>
      </c>
      <c r="E934" t="s">
        <v>170</v>
      </c>
      <c r="F934" t="s">
        <v>171</v>
      </c>
      <c r="G934" t="s">
        <v>69</v>
      </c>
      <c r="K934" t="s">
        <v>63</v>
      </c>
      <c r="L934" t="s">
        <v>68</v>
      </c>
      <c r="M934" cm="1">
        <f t="array" aca="1" ref="M934" ca="1">INDEX([3]!data,_xlfn.XMATCH(_xlfn.CONCAT(
SUBSTITUTE($A934,LEFT($A934,FIND($C934,$A934)+LEN($C934)-1),),
$F934),
[3]!index),_xlfn.XMATCH($G934,[3]!header))</f>
        <v>2101</v>
      </c>
      <c r="N934">
        <f t="shared" ca="1" si="150"/>
        <v>2101</v>
      </c>
      <c r="O934">
        <f t="shared" ca="1" si="150"/>
        <v>2101</v>
      </c>
      <c r="P934">
        <f t="shared" ca="1" si="150"/>
        <v>2101</v>
      </c>
      <c r="Q934">
        <f t="shared" ca="1" si="150"/>
        <v>2101</v>
      </c>
      <c r="R934">
        <f t="shared" ca="1" si="150"/>
        <v>2101</v>
      </c>
      <c r="S934">
        <f t="shared" ca="1" si="150"/>
        <v>2101</v>
      </c>
      <c r="T934">
        <f t="shared" ca="1" si="150"/>
        <v>2101</v>
      </c>
      <c r="U934">
        <f t="shared" ca="1" si="150"/>
        <v>2101</v>
      </c>
      <c r="V934">
        <f t="shared" ca="1" si="150"/>
        <v>2101</v>
      </c>
      <c r="W934">
        <f t="shared" ca="1" si="150"/>
        <v>2101</v>
      </c>
    </row>
    <row r="935" spans="1:23" x14ac:dyDescent="0.25">
      <c r="A935" t="s">
        <v>159</v>
      </c>
      <c r="B935" t="s">
        <v>6</v>
      </c>
      <c r="C935" t="s">
        <v>16</v>
      </c>
      <c r="D935" t="s">
        <v>17</v>
      </c>
      <c r="E935" t="s">
        <v>170</v>
      </c>
      <c r="F935" t="s">
        <v>171</v>
      </c>
      <c r="G935" t="s">
        <v>70</v>
      </c>
      <c r="K935" t="s">
        <v>63</v>
      </c>
      <c r="L935" t="s">
        <v>71</v>
      </c>
      <c r="M935" cm="1">
        <f t="array" aca="1" ref="M935" ca="1">INDEX([3]!data,_xlfn.XMATCH(_xlfn.CONCAT(
SUBSTITUTE($A935,LEFT($A935,FIND($C935,$A935)+LEN($C935)-1),),
$F935),
[3]!index),_xlfn.XMATCH($G935,[3]!header))</f>
        <v>20</v>
      </c>
      <c r="N935">
        <f t="shared" ca="1" si="150"/>
        <v>20</v>
      </c>
      <c r="O935">
        <f t="shared" ca="1" si="150"/>
        <v>20</v>
      </c>
      <c r="P935">
        <f t="shared" ca="1" si="150"/>
        <v>20</v>
      </c>
      <c r="Q935">
        <f t="shared" ca="1" si="150"/>
        <v>20</v>
      </c>
      <c r="R935">
        <f t="shared" ca="1" si="150"/>
        <v>20</v>
      </c>
      <c r="S935">
        <f t="shared" ca="1" si="150"/>
        <v>20</v>
      </c>
      <c r="T935">
        <f t="shared" ca="1" si="150"/>
        <v>20</v>
      </c>
      <c r="U935">
        <f t="shared" ca="1" si="150"/>
        <v>20</v>
      </c>
      <c r="V935">
        <f t="shared" ca="1" si="150"/>
        <v>20</v>
      </c>
      <c r="W935">
        <f t="shared" ca="1" si="150"/>
        <v>20</v>
      </c>
    </row>
    <row r="936" spans="1:23" x14ac:dyDescent="0.25">
      <c r="A936" t="s">
        <v>159</v>
      </c>
      <c r="B936" t="s">
        <v>6</v>
      </c>
      <c r="C936" t="s">
        <v>16</v>
      </c>
      <c r="D936" t="s">
        <v>17</v>
      </c>
      <c r="E936" t="s">
        <v>170</v>
      </c>
      <c r="F936" t="s">
        <v>171</v>
      </c>
      <c r="G936" t="s">
        <v>72</v>
      </c>
      <c r="K936" t="s">
        <v>73</v>
      </c>
      <c r="L936" t="s">
        <v>64</v>
      </c>
      <c r="M936" cm="1">
        <f t="array" aca="1" ref="M936" ca="1">INDEX([3]!data,_xlfn.XMATCH(_xlfn.CONCAT(
SUBSTITUTE($A936,LEFT($A936,FIND($C936,$A936)+LEN($C936)-1),),
$F936),
[3]!index),_xlfn.XMATCH(_xlfn.CONCAT($C936,$G936),[3]!header))</f>
        <v>0</v>
      </c>
    </row>
    <row r="937" spans="1:23" x14ac:dyDescent="0.25">
      <c r="A937" t="s">
        <v>159</v>
      </c>
      <c r="B937" t="s">
        <v>6</v>
      </c>
      <c r="C937" t="s">
        <v>16</v>
      </c>
      <c r="D937" t="s">
        <v>17</v>
      </c>
      <c r="E937" t="s">
        <v>170</v>
      </c>
      <c r="F937" t="s">
        <v>171</v>
      </c>
      <c r="G937" t="s">
        <v>74</v>
      </c>
      <c r="K937" t="s">
        <v>63</v>
      </c>
      <c r="L937" t="s">
        <v>75</v>
      </c>
      <c r="M937" cm="1">
        <f t="array" aca="1" ref="M937" ca="1">INDEX([3]!data,_xlfn.XMATCH(_xlfn.CONCAT(
SUBSTITUTE($A937,LEFT($A937,FIND($C937,$A937)+LEN($C937)-1),),
$F937),
[3]!index),_xlfn.XMATCH($G937,[3]!header))</f>
        <v>427500</v>
      </c>
      <c r="N937">
        <f t="shared" ref="N937:W944" ca="1" si="151">M937</f>
        <v>427500</v>
      </c>
      <c r="O937">
        <f t="shared" ca="1" si="151"/>
        <v>427500</v>
      </c>
      <c r="P937">
        <f t="shared" ca="1" si="151"/>
        <v>427500</v>
      </c>
      <c r="Q937">
        <f t="shared" ca="1" si="151"/>
        <v>427500</v>
      </c>
      <c r="R937">
        <f t="shared" ca="1" si="151"/>
        <v>427500</v>
      </c>
      <c r="S937">
        <f t="shared" ca="1" si="151"/>
        <v>427500</v>
      </c>
      <c r="T937">
        <f t="shared" ca="1" si="151"/>
        <v>427500</v>
      </c>
      <c r="U937">
        <f t="shared" ca="1" si="151"/>
        <v>427500</v>
      </c>
      <c r="V937">
        <f t="shared" ca="1" si="151"/>
        <v>427500</v>
      </c>
      <c r="W937">
        <f t="shared" ca="1" si="151"/>
        <v>427500</v>
      </c>
    </row>
    <row r="938" spans="1:23" x14ac:dyDescent="0.25">
      <c r="A938" t="s">
        <v>159</v>
      </c>
      <c r="B938" t="s">
        <v>6</v>
      </c>
      <c r="C938" t="s">
        <v>16</v>
      </c>
      <c r="D938" t="s">
        <v>17</v>
      </c>
      <c r="E938" t="s">
        <v>170</v>
      </c>
      <c r="F938" t="s">
        <v>171</v>
      </c>
      <c r="G938" t="s">
        <v>76</v>
      </c>
      <c r="K938" t="s">
        <v>63</v>
      </c>
      <c r="L938" t="s">
        <v>77</v>
      </c>
      <c r="M938" cm="1">
        <f t="array" aca="1" ref="M938" ca="1">INDEX([3]!data,_xlfn.XMATCH(_xlfn.CONCAT(
SUBSTITUTE($A938,LEFT($A938,FIND($C938,$A938)+LEN($C938)-1),),
$F938),
[3]!index),_xlfn.XMATCH($G938,[3]!header))</f>
        <v>33466187.263717499</v>
      </c>
      <c r="N938">
        <f t="shared" ca="1" si="151"/>
        <v>33466187.263717499</v>
      </c>
      <c r="O938">
        <f t="shared" ca="1" si="151"/>
        <v>33466187.263717499</v>
      </c>
      <c r="P938">
        <f t="shared" ca="1" si="151"/>
        <v>33466187.263717499</v>
      </c>
      <c r="Q938">
        <f t="shared" ca="1" si="151"/>
        <v>33466187.263717499</v>
      </c>
      <c r="R938">
        <f t="shared" ca="1" si="151"/>
        <v>33466187.263717499</v>
      </c>
      <c r="S938">
        <f t="shared" ca="1" si="151"/>
        <v>33466187.263717499</v>
      </c>
      <c r="T938">
        <f t="shared" ca="1" si="151"/>
        <v>33466187.263717499</v>
      </c>
      <c r="U938">
        <f t="shared" ca="1" si="151"/>
        <v>33466187.263717499</v>
      </c>
      <c r="V938">
        <f t="shared" ca="1" si="151"/>
        <v>33466187.263717499</v>
      </c>
      <c r="W938">
        <f t="shared" ca="1" si="151"/>
        <v>33466187.263717499</v>
      </c>
    </row>
    <row r="939" spans="1:23" x14ac:dyDescent="0.25">
      <c r="A939" t="s">
        <v>159</v>
      </c>
      <c r="B939" t="s">
        <v>6</v>
      </c>
      <c r="C939" t="s">
        <v>16</v>
      </c>
      <c r="D939" t="s">
        <v>17</v>
      </c>
      <c r="E939" t="s">
        <v>170</v>
      </c>
      <c r="F939" t="s">
        <v>171</v>
      </c>
      <c r="G939" t="s">
        <v>78</v>
      </c>
      <c r="K939" t="s">
        <v>63</v>
      </c>
      <c r="L939" t="s">
        <v>77</v>
      </c>
      <c r="M939" cm="1">
        <f t="array" aca="1" ref="M939" ca="1">INDEX([3]!data,_xlfn.XMATCH(_xlfn.CONCAT(
SUBSTITUTE($A939,LEFT($A939,FIND($C939,$A939)+LEN($C939)-1),),
$F939),
[3]!index),_xlfn.XMATCH($G939,[3]!header))</f>
        <v>1338647.4905487001</v>
      </c>
      <c r="N939">
        <f t="shared" ca="1" si="151"/>
        <v>1338647.4905487001</v>
      </c>
      <c r="O939">
        <f t="shared" ca="1" si="151"/>
        <v>1338647.4905487001</v>
      </c>
      <c r="P939">
        <f t="shared" ca="1" si="151"/>
        <v>1338647.4905487001</v>
      </c>
      <c r="Q939">
        <f t="shared" ca="1" si="151"/>
        <v>1338647.4905487001</v>
      </c>
      <c r="R939">
        <f t="shared" ca="1" si="151"/>
        <v>1338647.4905487001</v>
      </c>
      <c r="S939">
        <f t="shared" ca="1" si="151"/>
        <v>1338647.4905487001</v>
      </c>
      <c r="T939">
        <f t="shared" ca="1" si="151"/>
        <v>1338647.4905487001</v>
      </c>
      <c r="U939">
        <f t="shared" ca="1" si="151"/>
        <v>1338647.4905487001</v>
      </c>
      <c r="V939">
        <f t="shared" ca="1" si="151"/>
        <v>1338647.4905487001</v>
      </c>
      <c r="W939">
        <f t="shared" ca="1" si="151"/>
        <v>1338647.4905487001</v>
      </c>
    </row>
    <row r="940" spans="1:23" x14ac:dyDescent="0.25">
      <c r="A940" t="s">
        <v>159</v>
      </c>
      <c r="B940" t="s">
        <v>6</v>
      </c>
      <c r="C940" t="s">
        <v>16</v>
      </c>
      <c r="D940" t="s">
        <v>17</v>
      </c>
      <c r="E940" t="s">
        <v>170</v>
      </c>
      <c r="F940" t="s">
        <v>171</v>
      </c>
      <c r="G940" t="s">
        <v>18</v>
      </c>
      <c r="J940" t="s">
        <v>90</v>
      </c>
      <c r="K940" t="s">
        <v>80</v>
      </c>
      <c r="L940" t="str" cm="1">
        <f t="array" aca="1" ref="L940" ca="1">INDEX([3]!data_multi,_xlfn.XMATCH(_xlfn.CONCAT(
SUBSTITUTE($A940,LEFT($A940,FIND($C940,$A940)+LEN($C940)-1),),
$F940:$I940,
SUBSTITUTE($J940,LEFT($A940,FIND($C940,$A940)+LEN($C940)-1),)),
[3]!index_multi),_xlfn.XMATCH(L$2,[3]!header_multi))</f>
        <v>GJ</v>
      </c>
      <c r="M940" cm="1">
        <f t="array" aca="1" ref="M940" ca="1">INDEX([3]!data_multi,_xlfn.XMATCH(_xlfn.CONCAT(
SUBSTITUTE($A940,LEFT($A940,FIND($C940,$A940)+LEN($C940)-1),),
$F940:$I940,
SUBSTITUTE($J940,LEFT($A940,FIND($C940,$A940)+LEN($C940)-1),)),
[3]!index_multi),_xlfn.XMATCH(M$2,[3]!header_multi))</f>
        <v>1.0999999999999999E-2</v>
      </c>
      <c r="N940">
        <f t="shared" ca="1" si="151"/>
        <v>1.0999999999999999E-2</v>
      </c>
      <c r="O940">
        <f t="shared" ca="1" si="151"/>
        <v>1.0999999999999999E-2</v>
      </c>
      <c r="P940">
        <f t="shared" ca="1" si="151"/>
        <v>1.0999999999999999E-2</v>
      </c>
      <c r="Q940">
        <f t="shared" ca="1" si="151"/>
        <v>1.0999999999999999E-2</v>
      </c>
      <c r="R940">
        <f t="shared" ca="1" si="151"/>
        <v>1.0999999999999999E-2</v>
      </c>
      <c r="S940">
        <f t="shared" ca="1" si="151"/>
        <v>1.0999999999999999E-2</v>
      </c>
      <c r="T940">
        <f t="shared" ca="1" si="151"/>
        <v>1.0999999999999999E-2</v>
      </c>
      <c r="U940">
        <f t="shared" ca="1" si="151"/>
        <v>1.0999999999999999E-2</v>
      </c>
      <c r="V940">
        <f t="shared" ca="1" si="151"/>
        <v>1.0999999999999999E-2</v>
      </c>
      <c r="W940">
        <f t="shared" ca="1" si="151"/>
        <v>1.0999999999999999E-2</v>
      </c>
    </row>
    <row r="941" spans="1:23" x14ac:dyDescent="0.25">
      <c r="A941" t="s">
        <v>159</v>
      </c>
      <c r="B941" t="s">
        <v>6</v>
      </c>
      <c r="C941" t="s">
        <v>16</v>
      </c>
      <c r="D941" t="s">
        <v>17</v>
      </c>
      <c r="E941" t="s">
        <v>170</v>
      </c>
      <c r="F941" t="s">
        <v>171</v>
      </c>
      <c r="G941" t="s">
        <v>18</v>
      </c>
      <c r="J941" t="s">
        <v>91</v>
      </c>
      <c r="K941" t="s">
        <v>80</v>
      </c>
      <c r="L941" t="str" cm="1">
        <f t="array" aca="1" ref="L941" ca="1">INDEX([3]!data_multi,_xlfn.XMATCH(_xlfn.CONCAT(
SUBSTITUTE($A941,LEFT($A941,FIND($C941,$A941)+LEN($C941)-1),),
$F941:$I941,
SUBSTITUTE($J941,LEFT($A941,FIND($C941,$A941)+LEN($C941)-1),)),
[3]!index_multi),_xlfn.XMATCH(L$2,[3]!header_multi))</f>
        <v>GJ</v>
      </c>
      <c r="M941" cm="1">
        <f t="array" aca="1" ref="M941" ca="1">INDEX([3]!data_multi,_xlfn.XMATCH(_xlfn.CONCAT(
SUBSTITUTE($A941,LEFT($A941,FIND($C941,$A941)+LEN($C941)-1),),
$F941:$I941,
SUBSTITUTE($J941,LEFT($A941,FIND($C941,$A941)+LEN($C941)-1),)),
[3]!index_multi),_xlfn.XMATCH(M$2,[3]!header_multi))</f>
        <v>3.0000000000000001E-3</v>
      </c>
      <c r="N941">
        <f t="shared" ca="1" si="151"/>
        <v>3.0000000000000001E-3</v>
      </c>
      <c r="O941">
        <f t="shared" ca="1" si="151"/>
        <v>3.0000000000000001E-3</v>
      </c>
      <c r="P941">
        <f t="shared" ca="1" si="151"/>
        <v>3.0000000000000001E-3</v>
      </c>
      <c r="Q941">
        <f t="shared" ca="1" si="151"/>
        <v>3.0000000000000001E-3</v>
      </c>
      <c r="R941">
        <f t="shared" ca="1" si="151"/>
        <v>3.0000000000000001E-3</v>
      </c>
      <c r="S941">
        <f t="shared" ca="1" si="151"/>
        <v>3.0000000000000001E-3</v>
      </c>
      <c r="T941">
        <f t="shared" ca="1" si="151"/>
        <v>3.0000000000000001E-3</v>
      </c>
      <c r="U941">
        <f t="shared" ca="1" si="151"/>
        <v>3.0000000000000001E-3</v>
      </c>
      <c r="V941">
        <f t="shared" ca="1" si="151"/>
        <v>3.0000000000000001E-3</v>
      </c>
      <c r="W941">
        <f t="shared" ca="1" si="151"/>
        <v>3.0000000000000001E-3</v>
      </c>
    </row>
    <row r="942" spans="1:23" x14ac:dyDescent="0.25">
      <c r="A942" t="s">
        <v>159</v>
      </c>
      <c r="B942" t="s">
        <v>6</v>
      </c>
      <c r="C942" t="s">
        <v>16</v>
      </c>
      <c r="D942" t="s">
        <v>17</v>
      </c>
      <c r="E942" t="s">
        <v>170</v>
      </c>
      <c r="F942" t="s">
        <v>171</v>
      </c>
      <c r="G942" t="s">
        <v>18</v>
      </c>
      <c r="J942" t="s">
        <v>92</v>
      </c>
      <c r="K942" t="s">
        <v>80</v>
      </c>
      <c r="L942" t="str" cm="1">
        <f t="array" aca="1" ref="L942" ca="1">INDEX([3]!data_multi,_xlfn.XMATCH(_xlfn.CONCAT(
SUBSTITUTE($A942,LEFT($A942,FIND($C942,$A942)+LEN($C942)-1),),
$F942:$I942,
SUBSTITUTE($J942,LEFT($A942,FIND($C942,$A942)+LEN($C942)-1),)),
[3]!index_multi),_xlfn.XMATCH(L$2,[3]!header_multi))</f>
        <v>GJ</v>
      </c>
      <c r="M942" cm="1">
        <f t="array" aca="1" ref="M942" ca="1">INDEX([3]!data_multi,_xlfn.XMATCH(_xlfn.CONCAT(
SUBSTITUTE($A942,LEFT($A942,FIND($C942,$A942)+LEN($C942)-1),),
$F942:$I942,
SUBSTITUTE($J942,LEFT($A942,FIND($C942,$A942)+LEN($C942)-1),)),
[3]!index_multi),_xlfn.XMATCH(M$2,[3]!header_multi))</f>
        <v>0.06</v>
      </c>
      <c r="N942">
        <f t="shared" ca="1" si="151"/>
        <v>0.06</v>
      </c>
      <c r="O942">
        <f t="shared" ca="1" si="151"/>
        <v>0.06</v>
      </c>
      <c r="P942">
        <f t="shared" ca="1" si="151"/>
        <v>0.06</v>
      </c>
      <c r="Q942">
        <f t="shared" ca="1" si="151"/>
        <v>0.06</v>
      </c>
      <c r="R942">
        <f t="shared" ca="1" si="151"/>
        <v>0.06</v>
      </c>
      <c r="S942">
        <f t="shared" ca="1" si="151"/>
        <v>0.06</v>
      </c>
      <c r="T942">
        <f t="shared" ca="1" si="151"/>
        <v>0.06</v>
      </c>
      <c r="U942">
        <f t="shared" ca="1" si="151"/>
        <v>0.06</v>
      </c>
      <c r="V942">
        <f t="shared" ca="1" si="151"/>
        <v>0.06</v>
      </c>
      <c r="W942">
        <f t="shared" ca="1" si="151"/>
        <v>0.06</v>
      </c>
    </row>
    <row r="943" spans="1:23" x14ac:dyDescent="0.25">
      <c r="A943" t="s">
        <v>159</v>
      </c>
      <c r="B943" t="s">
        <v>6</v>
      </c>
      <c r="C943" t="s">
        <v>16</v>
      </c>
      <c r="D943" t="s">
        <v>17</v>
      </c>
      <c r="E943" t="s">
        <v>170</v>
      </c>
      <c r="F943" t="s">
        <v>171</v>
      </c>
      <c r="G943" t="s">
        <v>18</v>
      </c>
      <c r="J943" t="s">
        <v>79</v>
      </c>
      <c r="K943" t="s">
        <v>80</v>
      </c>
      <c r="L943" t="str" cm="1">
        <f t="array" aca="1" ref="L943" ca="1">INDEX([3]!data_multi,_xlfn.XMATCH(_xlfn.CONCAT(
SUBSTITUTE($A943,LEFT($A943,FIND($C943,$A943)+LEN($C943)-1),),
$F943:$I943,
SUBSTITUTE($J943,LEFT($A943,FIND($C943,$A943)+LEN($C943)-1),)),
[3]!index_multi),_xlfn.XMATCH(L$2,[3]!header_multi))</f>
        <v>GJ</v>
      </c>
      <c r="M943" cm="1">
        <f t="array" aca="1" ref="M943" ca="1">INDEX([3]!data_multi,_xlfn.XMATCH(_xlfn.CONCAT(
SUBSTITUTE($A943,LEFT($A943,FIND($C943,$A943)+LEN($C943)-1),),
$F943:$I943,
SUBSTITUTE($J943,LEFT($A943,FIND($C943,$A943)+LEN($C943)-1),)),
[3]!index_multi),_xlfn.XMATCH(M$2,[3]!header_multi))</f>
        <v>4.4999999999999998E-2</v>
      </c>
      <c r="N943">
        <f t="shared" ca="1" si="151"/>
        <v>4.4999999999999998E-2</v>
      </c>
      <c r="O943">
        <f t="shared" ca="1" si="151"/>
        <v>4.4999999999999998E-2</v>
      </c>
      <c r="P943">
        <f t="shared" ca="1" si="151"/>
        <v>4.4999999999999998E-2</v>
      </c>
      <c r="Q943">
        <f t="shared" ca="1" si="151"/>
        <v>4.4999999999999998E-2</v>
      </c>
      <c r="R943">
        <f t="shared" ca="1" si="151"/>
        <v>4.4999999999999998E-2</v>
      </c>
      <c r="S943">
        <f t="shared" ca="1" si="151"/>
        <v>4.4999999999999998E-2</v>
      </c>
      <c r="T943">
        <f t="shared" ca="1" si="151"/>
        <v>4.4999999999999998E-2</v>
      </c>
      <c r="U943">
        <f t="shared" ca="1" si="151"/>
        <v>4.4999999999999998E-2</v>
      </c>
      <c r="V943">
        <f t="shared" ca="1" si="151"/>
        <v>4.4999999999999998E-2</v>
      </c>
      <c r="W943">
        <f t="shared" ca="1" si="151"/>
        <v>4.4999999999999998E-2</v>
      </c>
    </row>
    <row r="944" spans="1:23" x14ac:dyDescent="0.25">
      <c r="A944" t="s">
        <v>159</v>
      </c>
      <c r="B944" t="s">
        <v>6</v>
      </c>
      <c r="C944" t="s">
        <v>16</v>
      </c>
      <c r="D944" t="s">
        <v>17</v>
      </c>
      <c r="E944" t="s">
        <v>170</v>
      </c>
      <c r="F944" t="s">
        <v>171</v>
      </c>
      <c r="G944" t="s">
        <v>18</v>
      </c>
      <c r="J944" t="s">
        <v>82</v>
      </c>
      <c r="K944" t="s">
        <v>80</v>
      </c>
      <c r="L944" t="str" cm="1">
        <f t="array" aca="1" ref="L944" ca="1">INDEX([3]!data_multi,_xlfn.XMATCH(_xlfn.CONCAT(
SUBSTITUTE($A944,LEFT($A944,FIND($C944,$A944)+LEN($C944)-1),),
$F944:$I944,
SUBSTITUTE($J944,LEFT($A944,FIND($C944,$A944)+LEN($C944)-1),)),
[3]!index_multi),_xlfn.XMATCH(L$2,[3]!header_multi))</f>
        <v>GJ</v>
      </c>
      <c r="M944" cm="1">
        <f t="array" aca="1" ref="M944" ca="1">INDEX([3]!data_multi,_xlfn.XMATCH(_xlfn.CONCAT(
SUBSTITUTE($A944,LEFT($A944,FIND($C944,$A944)+LEN($C944)-1),),
$F944:$I944,
SUBSTITUTE($J944,LEFT($A944,FIND($C944,$A944)+LEN($C944)-1),)),
[3]!index_multi),_xlfn.XMATCH(M$2,[3]!header_multi))</f>
        <v>3.18</v>
      </c>
      <c r="N944">
        <f t="shared" ca="1" si="151"/>
        <v>3.18</v>
      </c>
      <c r="O944">
        <f t="shared" ca="1" si="151"/>
        <v>3.18</v>
      </c>
      <c r="P944">
        <f t="shared" ca="1" si="151"/>
        <v>3.18</v>
      </c>
      <c r="Q944">
        <f t="shared" ca="1" si="151"/>
        <v>3.18</v>
      </c>
      <c r="R944">
        <f t="shared" ca="1" si="151"/>
        <v>3.18</v>
      </c>
      <c r="S944">
        <f t="shared" ca="1" si="151"/>
        <v>3.18</v>
      </c>
      <c r="T944">
        <f t="shared" ca="1" si="151"/>
        <v>3.18</v>
      </c>
      <c r="U944">
        <f t="shared" ca="1" si="151"/>
        <v>3.18</v>
      </c>
      <c r="V944">
        <f t="shared" ca="1" si="151"/>
        <v>3.18</v>
      </c>
      <c r="W944">
        <f t="shared" ca="1" si="151"/>
        <v>3.18</v>
      </c>
    </row>
    <row r="945" spans="1:23" x14ac:dyDescent="0.25">
      <c r="A945" t="s">
        <v>159</v>
      </c>
      <c r="B945" t="s">
        <v>6</v>
      </c>
      <c r="C945" t="s">
        <v>16</v>
      </c>
      <c r="D945" t="s">
        <v>17</v>
      </c>
      <c r="E945" t="s">
        <v>170</v>
      </c>
      <c r="F945" t="s">
        <v>172</v>
      </c>
      <c r="G945" t="s">
        <v>7</v>
      </c>
    </row>
    <row r="946" spans="1:23" x14ac:dyDescent="0.25">
      <c r="A946" t="s">
        <v>159</v>
      </c>
      <c r="B946" t="s">
        <v>6</v>
      </c>
      <c r="C946" t="s">
        <v>16</v>
      </c>
      <c r="D946" t="s">
        <v>17</v>
      </c>
      <c r="E946" t="s">
        <v>170</v>
      </c>
      <c r="F946" t="s">
        <v>172</v>
      </c>
      <c r="G946" t="s">
        <v>67</v>
      </c>
      <c r="K946" t="s">
        <v>63</v>
      </c>
      <c r="L946" t="s">
        <v>68</v>
      </c>
      <c r="M946" cm="1">
        <f t="array" aca="1" ref="M946" ca="1">INDEX([3]!data,_xlfn.XMATCH(_xlfn.CONCAT(
SUBSTITUTE($A946,LEFT($A946,FIND($C946,$A946)+LEN($C946)-1),),
$F946),
[3]!index),_xlfn.XMATCH($G946,[3]!header))</f>
        <v>1970</v>
      </c>
      <c r="N946">
        <f t="shared" ref="N946:W948" ca="1" si="152">M946</f>
        <v>1970</v>
      </c>
      <c r="O946">
        <f t="shared" ca="1" si="152"/>
        <v>1970</v>
      </c>
      <c r="P946">
        <f t="shared" ca="1" si="152"/>
        <v>1970</v>
      </c>
      <c r="Q946">
        <f t="shared" ca="1" si="152"/>
        <v>1970</v>
      </c>
      <c r="R946">
        <f t="shared" ca="1" si="152"/>
        <v>1970</v>
      </c>
      <c r="S946">
        <f t="shared" ca="1" si="152"/>
        <v>1970</v>
      </c>
      <c r="T946">
        <f t="shared" ca="1" si="152"/>
        <v>1970</v>
      </c>
      <c r="U946">
        <f t="shared" ca="1" si="152"/>
        <v>1970</v>
      </c>
      <c r="V946">
        <f t="shared" ca="1" si="152"/>
        <v>1970</v>
      </c>
      <c r="W946">
        <f t="shared" ca="1" si="152"/>
        <v>1970</v>
      </c>
    </row>
    <row r="947" spans="1:23" x14ac:dyDescent="0.25">
      <c r="A947" t="s">
        <v>159</v>
      </c>
      <c r="B947" t="s">
        <v>6</v>
      </c>
      <c r="C947" t="s">
        <v>16</v>
      </c>
      <c r="D947" t="s">
        <v>17</v>
      </c>
      <c r="E947" t="s">
        <v>170</v>
      </c>
      <c r="F947" t="s">
        <v>172</v>
      </c>
      <c r="G947" t="s">
        <v>69</v>
      </c>
      <c r="K947" t="s">
        <v>63</v>
      </c>
      <c r="L947" t="s">
        <v>68</v>
      </c>
      <c r="M947" cm="1">
        <f t="array" aca="1" ref="M947" ca="1">INDEX([3]!data,_xlfn.XMATCH(_xlfn.CONCAT(
SUBSTITUTE($A947,LEFT($A947,FIND($C947,$A947)+LEN($C947)-1),),
$F947),
[3]!index),_xlfn.XMATCH($G947,[3]!header))</f>
        <v>2101</v>
      </c>
      <c r="N947">
        <f t="shared" ca="1" si="152"/>
        <v>2101</v>
      </c>
      <c r="O947">
        <f t="shared" ca="1" si="152"/>
        <v>2101</v>
      </c>
      <c r="P947">
        <f t="shared" ca="1" si="152"/>
        <v>2101</v>
      </c>
      <c r="Q947">
        <f t="shared" ca="1" si="152"/>
        <v>2101</v>
      </c>
      <c r="R947">
        <f t="shared" ca="1" si="152"/>
        <v>2101</v>
      </c>
      <c r="S947">
        <f t="shared" ca="1" si="152"/>
        <v>2101</v>
      </c>
      <c r="T947">
        <f t="shared" ca="1" si="152"/>
        <v>2101</v>
      </c>
      <c r="U947">
        <f t="shared" ca="1" si="152"/>
        <v>2101</v>
      </c>
      <c r="V947">
        <f t="shared" ca="1" si="152"/>
        <v>2101</v>
      </c>
      <c r="W947">
        <f t="shared" ca="1" si="152"/>
        <v>2101</v>
      </c>
    </row>
    <row r="948" spans="1:23" x14ac:dyDescent="0.25">
      <c r="A948" t="s">
        <v>159</v>
      </c>
      <c r="B948" t="s">
        <v>6</v>
      </c>
      <c r="C948" t="s">
        <v>16</v>
      </c>
      <c r="D948" t="s">
        <v>17</v>
      </c>
      <c r="E948" t="s">
        <v>170</v>
      </c>
      <c r="F948" t="s">
        <v>172</v>
      </c>
      <c r="G948" t="s">
        <v>70</v>
      </c>
      <c r="K948" t="s">
        <v>63</v>
      </c>
      <c r="L948" t="s">
        <v>71</v>
      </c>
      <c r="M948" cm="1">
        <f t="array" aca="1" ref="M948" ca="1">INDEX([3]!data,_xlfn.XMATCH(_xlfn.CONCAT(
SUBSTITUTE($A948,LEFT($A948,FIND($C948,$A948)+LEN($C948)-1),),
$F948),
[3]!index),_xlfn.XMATCH($G948,[3]!header))</f>
        <v>20</v>
      </c>
      <c r="N948">
        <f t="shared" ca="1" si="152"/>
        <v>20</v>
      </c>
      <c r="O948">
        <f t="shared" ca="1" si="152"/>
        <v>20</v>
      </c>
      <c r="P948">
        <f t="shared" ca="1" si="152"/>
        <v>20</v>
      </c>
      <c r="Q948">
        <f t="shared" ca="1" si="152"/>
        <v>20</v>
      </c>
      <c r="R948">
        <f t="shared" ca="1" si="152"/>
        <v>20</v>
      </c>
      <c r="S948">
        <f t="shared" ca="1" si="152"/>
        <v>20</v>
      </c>
      <c r="T948">
        <f t="shared" ca="1" si="152"/>
        <v>20</v>
      </c>
      <c r="U948">
        <f t="shared" ca="1" si="152"/>
        <v>20</v>
      </c>
      <c r="V948">
        <f t="shared" ca="1" si="152"/>
        <v>20</v>
      </c>
      <c r="W948">
        <f t="shared" ca="1" si="152"/>
        <v>20</v>
      </c>
    </row>
    <row r="949" spans="1:23" x14ac:dyDescent="0.25">
      <c r="A949" t="s">
        <v>159</v>
      </c>
      <c r="B949" t="s">
        <v>6</v>
      </c>
      <c r="C949" t="s">
        <v>16</v>
      </c>
      <c r="D949" t="s">
        <v>17</v>
      </c>
      <c r="E949" t="s">
        <v>170</v>
      </c>
      <c r="F949" t="s">
        <v>172</v>
      </c>
      <c r="G949" t="s">
        <v>72</v>
      </c>
      <c r="K949" t="s">
        <v>73</v>
      </c>
      <c r="L949" t="s">
        <v>64</v>
      </c>
      <c r="M949" cm="1">
        <f t="array" aca="1" ref="M949" ca="1">INDEX([3]!data,_xlfn.XMATCH(_xlfn.CONCAT(
SUBSTITUTE($A949,LEFT($A949,FIND($C949,$A949)+LEN($C949)-1),),
$F949),
[3]!index),_xlfn.XMATCH(_xlfn.CONCAT($C949,$G949),[3]!header))</f>
        <v>0</v>
      </c>
    </row>
    <row r="950" spans="1:23" x14ac:dyDescent="0.25">
      <c r="A950" t="s">
        <v>159</v>
      </c>
      <c r="B950" t="s">
        <v>6</v>
      </c>
      <c r="C950" t="s">
        <v>16</v>
      </c>
      <c r="D950" t="s">
        <v>17</v>
      </c>
      <c r="E950" t="s">
        <v>170</v>
      </c>
      <c r="F950" t="s">
        <v>172</v>
      </c>
      <c r="G950" t="s">
        <v>74</v>
      </c>
      <c r="K950" t="s">
        <v>63</v>
      </c>
      <c r="L950" t="s">
        <v>75</v>
      </c>
      <c r="M950" cm="1">
        <f t="array" aca="1" ref="M950" ca="1">INDEX([3]!data,_xlfn.XMATCH(_xlfn.CONCAT(
SUBSTITUTE($A950,LEFT($A950,FIND($C950,$A950)+LEN($C950)-1),),
$F950),
[3]!index),_xlfn.XMATCH($G950,[3]!header))</f>
        <v>427500</v>
      </c>
      <c r="N950">
        <f t="shared" ref="N950:W957" ca="1" si="153">M950</f>
        <v>427500</v>
      </c>
      <c r="O950">
        <f t="shared" ca="1" si="153"/>
        <v>427500</v>
      </c>
      <c r="P950">
        <f t="shared" ca="1" si="153"/>
        <v>427500</v>
      </c>
      <c r="Q950">
        <f t="shared" ca="1" si="153"/>
        <v>427500</v>
      </c>
      <c r="R950">
        <f t="shared" ca="1" si="153"/>
        <v>427500</v>
      </c>
      <c r="S950">
        <f t="shared" ca="1" si="153"/>
        <v>427500</v>
      </c>
      <c r="T950">
        <f t="shared" ca="1" si="153"/>
        <v>427500</v>
      </c>
      <c r="U950">
        <f t="shared" ca="1" si="153"/>
        <v>427500</v>
      </c>
      <c r="V950">
        <f t="shared" ca="1" si="153"/>
        <v>427500</v>
      </c>
      <c r="W950">
        <f t="shared" ca="1" si="153"/>
        <v>427500</v>
      </c>
    </row>
    <row r="951" spans="1:23" x14ac:dyDescent="0.25">
      <c r="A951" t="s">
        <v>159</v>
      </c>
      <c r="B951" t="s">
        <v>6</v>
      </c>
      <c r="C951" t="s">
        <v>16</v>
      </c>
      <c r="D951" t="s">
        <v>17</v>
      </c>
      <c r="E951" t="s">
        <v>170</v>
      </c>
      <c r="F951" t="s">
        <v>172</v>
      </c>
      <c r="G951" t="s">
        <v>76</v>
      </c>
      <c r="K951" t="s">
        <v>63</v>
      </c>
      <c r="L951" t="s">
        <v>77</v>
      </c>
      <c r="M951" cm="1">
        <f t="array" aca="1" ref="M951" ca="1">INDEX([3]!data,_xlfn.XMATCH(_xlfn.CONCAT(
SUBSTITUTE($A951,LEFT($A951,FIND($C951,$A951)+LEN($C951)-1),),
$F951),
[3]!index),_xlfn.XMATCH($G951,[3]!header))</f>
        <v>33934713.885409497</v>
      </c>
      <c r="N951">
        <f t="shared" ca="1" si="153"/>
        <v>33934713.885409497</v>
      </c>
      <c r="O951">
        <f t="shared" ca="1" si="153"/>
        <v>33934713.885409497</v>
      </c>
      <c r="P951">
        <f t="shared" ca="1" si="153"/>
        <v>33934713.885409497</v>
      </c>
      <c r="Q951">
        <f t="shared" ca="1" si="153"/>
        <v>33934713.885409497</v>
      </c>
      <c r="R951">
        <f t="shared" ca="1" si="153"/>
        <v>33934713.885409497</v>
      </c>
      <c r="S951">
        <f t="shared" ca="1" si="153"/>
        <v>33934713.885409497</v>
      </c>
      <c r="T951">
        <f t="shared" ca="1" si="153"/>
        <v>33934713.885409497</v>
      </c>
      <c r="U951">
        <f t="shared" ca="1" si="153"/>
        <v>33934713.885409497</v>
      </c>
      <c r="V951">
        <f t="shared" ca="1" si="153"/>
        <v>33934713.885409497</v>
      </c>
      <c r="W951">
        <f t="shared" ca="1" si="153"/>
        <v>33934713.885409497</v>
      </c>
    </row>
    <row r="952" spans="1:23" x14ac:dyDescent="0.25">
      <c r="A952" t="s">
        <v>159</v>
      </c>
      <c r="B952" t="s">
        <v>6</v>
      </c>
      <c r="C952" t="s">
        <v>16</v>
      </c>
      <c r="D952" t="s">
        <v>17</v>
      </c>
      <c r="E952" t="s">
        <v>170</v>
      </c>
      <c r="F952" t="s">
        <v>172</v>
      </c>
      <c r="G952" t="s">
        <v>78</v>
      </c>
      <c r="K952" t="s">
        <v>63</v>
      </c>
      <c r="L952" t="s">
        <v>77</v>
      </c>
      <c r="M952" cm="1">
        <f t="array" aca="1" ref="M952" ca="1">INDEX([3]!data,_xlfn.XMATCH(_xlfn.CONCAT(
SUBSTITUTE($A952,LEFT($A952,FIND($C952,$A952)+LEN($C952)-1),),
$F952),
[3]!index),_xlfn.XMATCH($G952,[3]!header))</f>
        <v>1365420.44035967</v>
      </c>
      <c r="N952">
        <f t="shared" ca="1" si="153"/>
        <v>1365420.44035967</v>
      </c>
      <c r="O952">
        <f t="shared" ca="1" si="153"/>
        <v>1365420.44035967</v>
      </c>
      <c r="P952">
        <f t="shared" ca="1" si="153"/>
        <v>1365420.44035967</v>
      </c>
      <c r="Q952">
        <f t="shared" ca="1" si="153"/>
        <v>1365420.44035967</v>
      </c>
      <c r="R952">
        <f t="shared" ca="1" si="153"/>
        <v>1365420.44035967</v>
      </c>
      <c r="S952">
        <f t="shared" ca="1" si="153"/>
        <v>1365420.44035967</v>
      </c>
      <c r="T952">
        <f t="shared" ca="1" si="153"/>
        <v>1365420.44035967</v>
      </c>
      <c r="U952">
        <f t="shared" ca="1" si="153"/>
        <v>1365420.44035967</v>
      </c>
      <c r="V952">
        <f t="shared" ca="1" si="153"/>
        <v>1365420.44035967</v>
      </c>
      <c r="W952">
        <f t="shared" ca="1" si="153"/>
        <v>1365420.44035967</v>
      </c>
    </row>
    <row r="953" spans="1:23" x14ac:dyDescent="0.25">
      <c r="A953" t="s">
        <v>159</v>
      </c>
      <c r="B953" t="s">
        <v>6</v>
      </c>
      <c r="C953" t="s">
        <v>16</v>
      </c>
      <c r="D953" t="s">
        <v>17</v>
      </c>
      <c r="E953" t="s">
        <v>170</v>
      </c>
      <c r="F953" t="s">
        <v>172</v>
      </c>
      <c r="G953" t="s">
        <v>18</v>
      </c>
      <c r="J953" t="s">
        <v>90</v>
      </c>
      <c r="K953" t="s">
        <v>80</v>
      </c>
      <c r="L953" t="str" cm="1">
        <f t="array" aca="1" ref="L953" ca="1">INDEX([3]!data_multi,_xlfn.XMATCH(_xlfn.CONCAT(
SUBSTITUTE($A953,LEFT($A953,FIND($C953,$A953)+LEN($C953)-1),),
$F953:$I953,
SUBSTITUTE($J953,LEFT($A953,FIND($C953,$A953)+LEN($C953)-1),)),
[3]!index_multi),_xlfn.XMATCH(L$2,[3]!header_multi))</f>
        <v>GJ</v>
      </c>
      <c r="M953" cm="1">
        <f t="array" aca="1" ref="M953" ca="1">INDEX([3]!data_multi,_xlfn.XMATCH(_xlfn.CONCAT(
SUBSTITUTE($A953,LEFT($A953,FIND($C953,$A953)+LEN($C953)-1),),
$F953:$I953,
SUBSTITUTE($J953,LEFT($A953,FIND($C953,$A953)+LEN($C953)-1),)),
[3]!index_multi),_xlfn.XMATCH(M$2,[3]!header_multi))</f>
        <v>1.0999999999999999E-2</v>
      </c>
      <c r="N953">
        <f t="shared" ca="1" si="153"/>
        <v>1.0999999999999999E-2</v>
      </c>
      <c r="O953">
        <f t="shared" ca="1" si="153"/>
        <v>1.0999999999999999E-2</v>
      </c>
      <c r="P953">
        <f t="shared" ca="1" si="153"/>
        <v>1.0999999999999999E-2</v>
      </c>
      <c r="Q953">
        <f t="shared" ca="1" si="153"/>
        <v>1.0999999999999999E-2</v>
      </c>
      <c r="R953">
        <f t="shared" ca="1" si="153"/>
        <v>1.0999999999999999E-2</v>
      </c>
      <c r="S953">
        <f t="shared" ca="1" si="153"/>
        <v>1.0999999999999999E-2</v>
      </c>
      <c r="T953">
        <f t="shared" ca="1" si="153"/>
        <v>1.0999999999999999E-2</v>
      </c>
      <c r="U953">
        <f t="shared" ca="1" si="153"/>
        <v>1.0999999999999999E-2</v>
      </c>
      <c r="V953">
        <f t="shared" ca="1" si="153"/>
        <v>1.0999999999999999E-2</v>
      </c>
      <c r="W953">
        <f t="shared" ca="1" si="153"/>
        <v>1.0999999999999999E-2</v>
      </c>
    </row>
    <row r="954" spans="1:23" x14ac:dyDescent="0.25">
      <c r="A954" t="s">
        <v>159</v>
      </c>
      <c r="B954" t="s">
        <v>6</v>
      </c>
      <c r="C954" t="s">
        <v>16</v>
      </c>
      <c r="D954" t="s">
        <v>17</v>
      </c>
      <c r="E954" t="s">
        <v>170</v>
      </c>
      <c r="F954" t="s">
        <v>172</v>
      </c>
      <c r="G954" t="s">
        <v>18</v>
      </c>
      <c r="J954" t="s">
        <v>91</v>
      </c>
      <c r="K954" t="s">
        <v>80</v>
      </c>
      <c r="L954" t="str" cm="1">
        <f t="array" aca="1" ref="L954" ca="1">INDEX([3]!data_multi,_xlfn.XMATCH(_xlfn.CONCAT(
SUBSTITUTE($A954,LEFT($A954,FIND($C954,$A954)+LEN($C954)-1),),
$F954:$I954,
SUBSTITUTE($J954,LEFT($A954,FIND($C954,$A954)+LEN($C954)-1),)),
[3]!index_multi),_xlfn.XMATCH(L$2,[3]!header_multi))</f>
        <v>GJ</v>
      </c>
      <c r="M954" cm="1">
        <f t="array" aca="1" ref="M954" ca="1">INDEX([3]!data_multi,_xlfn.XMATCH(_xlfn.CONCAT(
SUBSTITUTE($A954,LEFT($A954,FIND($C954,$A954)+LEN($C954)-1),),
$F954:$I954,
SUBSTITUTE($J954,LEFT($A954,FIND($C954,$A954)+LEN($C954)-1),)),
[3]!index_multi),_xlfn.XMATCH(M$2,[3]!header_multi))</f>
        <v>3.0000000000000001E-3</v>
      </c>
      <c r="N954">
        <f t="shared" ca="1" si="153"/>
        <v>3.0000000000000001E-3</v>
      </c>
      <c r="O954">
        <f t="shared" ca="1" si="153"/>
        <v>3.0000000000000001E-3</v>
      </c>
      <c r="P954">
        <f t="shared" ca="1" si="153"/>
        <v>3.0000000000000001E-3</v>
      </c>
      <c r="Q954">
        <f t="shared" ca="1" si="153"/>
        <v>3.0000000000000001E-3</v>
      </c>
      <c r="R954">
        <f t="shared" ca="1" si="153"/>
        <v>3.0000000000000001E-3</v>
      </c>
      <c r="S954">
        <f t="shared" ca="1" si="153"/>
        <v>3.0000000000000001E-3</v>
      </c>
      <c r="T954">
        <f t="shared" ca="1" si="153"/>
        <v>3.0000000000000001E-3</v>
      </c>
      <c r="U954">
        <f t="shared" ca="1" si="153"/>
        <v>3.0000000000000001E-3</v>
      </c>
      <c r="V954">
        <f t="shared" ca="1" si="153"/>
        <v>3.0000000000000001E-3</v>
      </c>
      <c r="W954">
        <f t="shared" ca="1" si="153"/>
        <v>3.0000000000000001E-3</v>
      </c>
    </row>
    <row r="955" spans="1:23" x14ac:dyDescent="0.25">
      <c r="A955" t="s">
        <v>159</v>
      </c>
      <c r="B955" t="s">
        <v>6</v>
      </c>
      <c r="C955" t="s">
        <v>16</v>
      </c>
      <c r="D955" t="s">
        <v>17</v>
      </c>
      <c r="E955" t="s">
        <v>170</v>
      </c>
      <c r="F955" t="s">
        <v>172</v>
      </c>
      <c r="G955" t="s">
        <v>18</v>
      </c>
      <c r="J955" t="s">
        <v>92</v>
      </c>
      <c r="K955" t="s">
        <v>80</v>
      </c>
      <c r="L955" t="str" cm="1">
        <f t="array" aca="1" ref="L955" ca="1">INDEX([3]!data_multi,_xlfn.XMATCH(_xlfn.CONCAT(
SUBSTITUTE($A955,LEFT($A955,FIND($C955,$A955)+LEN($C955)-1),),
$F955:$I955,
SUBSTITUTE($J955,LEFT($A955,FIND($C955,$A955)+LEN($C955)-1),)),
[3]!index_multi),_xlfn.XMATCH(L$2,[3]!header_multi))</f>
        <v>GJ</v>
      </c>
      <c r="M955" cm="1">
        <f t="array" aca="1" ref="M955" ca="1">INDEX([3]!data_multi,_xlfn.XMATCH(_xlfn.CONCAT(
SUBSTITUTE($A955,LEFT($A955,FIND($C955,$A955)+LEN($C955)-1),),
$F955:$I955,
SUBSTITUTE($J955,LEFT($A955,FIND($C955,$A955)+LEN($C955)-1),)),
[3]!index_multi),_xlfn.XMATCH(M$2,[3]!header_multi))</f>
        <v>0.06</v>
      </c>
      <c r="N955">
        <f t="shared" ca="1" si="153"/>
        <v>0.06</v>
      </c>
      <c r="O955">
        <f t="shared" ca="1" si="153"/>
        <v>0.06</v>
      </c>
      <c r="P955">
        <f t="shared" ca="1" si="153"/>
        <v>0.06</v>
      </c>
      <c r="Q955">
        <f t="shared" ca="1" si="153"/>
        <v>0.06</v>
      </c>
      <c r="R955">
        <f t="shared" ca="1" si="153"/>
        <v>0.06</v>
      </c>
      <c r="S955">
        <f t="shared" ca="1" si="153"/>
        <v>0.06</v>
      </c>
      <c r="T955">
        <f t="shared" ca="1" si="153"/>
        <v>0.06</v>
      </c>
      <c r="U955">
        <f t="shared" ca="1" si="153"/>
        <v>0.06</v>
      </c>
      <c r="V955">
        <f t="shared" ca="1" si="153"/>
        <v>0.06</v>
      </c>
      <c r="W955">
        <f t="shared" ca="1" si="153"/>
        <v>0.06</v>
      </c>
    </row>
    <row r="956" spans="1:23" x14ac:dyDescent="0.25">
      <c r="A956" t="s">
        <v>159</v>
      </c>
      <c r="B956" t="s">
        <v>6</v>
      </c>
      <c r="C956" t="s">
        <v>16</v>
      </c>
      <c r="D956" t="s">
        <v>17</v>
      </c>
      <c r="E956" t="s">
        <v>170</v>
      </c>
      <c r="F956" t="s">
        <v>172</v>
      </c>
      <c r="G956" t="s">
        <v>18</v>
      </c>
      <c r="J956" t="s">
        <v>79</v>
      </c>
      <c r="K956" t="s">
        <v>80</v>
      </c>
      <c r="L956" t="str" cm="1">
        <f t="array" aca="1" ref="L956" ca="1">INDEX([3]!data_multi,_xlfn.XMATCH(_xlfn.CONCAT(
SUBSTITUTE($A956,LEFT($A956,FIND($C956,$A956)+LEN($C956)-1),),
$F956:$I956,
SUBSTITUTE($J956,LEFT($A956,FIND($C956,$A956)+LEN($C956)-1),)),
[3]!index_multi),_xlfn.XMATCH(L$2,[3]!header_multi))</f>
        <v>GJ</v>
      </c>
      <c r="M956" cm="1">
        <f t="array" aca="1" ref="M956" ca="1">INDEX([3]!data_multi,_xlfn.XMATCH(_xlfn.CONCAT(
SUBSTITUTE($A956,LEFT($A956,FIND($C956,$A956)+LEN($C956)-1),),
$F956:$I956,
SUBSTITUTE($J956,LEFT($A956,FIND($C956,$A956)+LEN($C956)-1),)),
[3]!index_multi),_xlfn.XMATCH(M$2,[3]!header_multi))</f>
        <v>4.4999999999999998E-2</v>
      </c>
      <c r="N956">
        <f t="shared" ca="1" si="153"/>
        <v>4.4999999999999998E-2</v>
      </c>
      <c r="O956">
        <f t="shared" ca="1" si="153"/>
        <v>4.4999999999999998E-2</v>
      </c>
      <c r="P956">
        <f t="shared" ca="1" si="153"/>
        <v>4.4999999999999998E-2</v>
      </c>
      <c r="Q956">
        <f t="shared" ca="1" si="153"/>
        <v>4.4999999999999998E-2</v>
      </c>
      <c r="R956">
        <f t="shared" ca="1" si="153"/>
        <v>4.4999999999999998E-2</v>
      </c>
      <c r="S956">
        <f t="shared" ca="1" si="153"/>
        <v>4.4999999999999998E-2</v>
      </c>
      <c r="T956">
        <f t="shared" ca="1" si="153"/>
        <v>4.4999999999999998E-2</v>
      </c>
      <c r="U956">
        <f t="shared" ca="1" si="153"/>
        <v>4.4999999999999998E-2</v>
      </c>
      <c r="V956">
        <f t="shared" ca="1" si="153"/>
        <v>4.4999999999999998E-2</v>
      </c>
      <c r="W956">
        <f t="shared" ca="1" si="153"/>
        <v>4.4999999999999998E-2</v>
      </c>
    </row>
    <row r="957" spans="1:23" x14ac:dyDescent="0.25">
      <c r="A957" t="s">
        <v>159</v>
      </c>
      <c r="B957" t="s">
        <v>6</v>
      </c>
      <c r="C957" t="s">
        <v>16</v>
      </c>
      <c r="D957" t="s">
        <v>17</v>
      </c>
      <c r="E957" t="s">
        <v>170</v>
      </c>
      <c r="F957" t="s">
        <v>172</v>
      </c>
      <c r="G957" t="s">
        <v>18</v>
      </c>
      <c r="J957" t="s">
        <v>82</v>
      </c>
      <c r="K957" t="s">
        <v>80</v>
      </c>
      <c r="L957" t="str" cm="1">
        <f t="array" aca="1" ref="L957" ca="1">INDEX([3]!data_multi,_xlfn.XMATCH(_xlfn.CONCAT(
SUBSTITUTE($A957,LEFT($A957,FIND($C957,$A957)+LEN($C957)-1),),
$F957:$I957,
SUBSTITUTE($J957,LEFT($A957,FIND($C957,$A957)+LEN($C957)-1),)),
[3]!index_multi),_xlfn.XMATCH(L$2,[3]!header_multi))</f>
        <v>GJ</v>
      </c>
      <c r="M957" cm="1">
        <f t="array" aca="1" ref="M957" ca="1">INDEX([3]!data_multi,_xlfn.XMATCH(_xlfn.CONCAT(
SUBSTITUTE($A957,LEFT($A957,FIND($C957,$A957)+LEN($C957)-1),),
$F957:$I957,
SUBSTITUTE($J957,LEFT($A957,FIND($C957,$A957)+LEN($C957)-1),)),
[3]!index_multi),_xlfn.XMATCH(M$2,[3]!header_multi))</f>
        <v>3.0870000000000002</v>
      </c>
      <c r="N957">
        <f t="shared" ca="1" si="153"/>
        <v>3.0870000000000002</v>
      </c>
      <c r="O957">
        <f t="shared" ca="1" si="153"/>
        <v>3.0870000000000002</v>
      </c>
      <c r="P957">
        <f t="shared" ca="1" si="153"/>
        <v>3.0870000000000002</v>
      </c>
      <c r="Q957">
        <f t="shared" ca="1" si="153"/>
        <v>3.0870000000000002</v>
      </c>
      <c r="R957">
        <f t="shared" ca="1" si="153"/>
        <v>3.0870000000000002</v>
      </c>
      <c r="S957">
        <f t="shared" ca="1" si="153"/>
        <v>3.0870000000000002</v>
      </c>
      <c r="T957">
        <f t="shared" ca="1" si="153"/>
        <v>3.0870000000000002</v>
      </c>
      <c r="U957">
        <f t="shared" ca="1" si="153"/>
        <v>3.0870000000000002</v>
      </c>
      <c r="V957">
        <f t="shared" ca="1" si="153"/>
        <v>3.0870000000000002</v>
      </c>
      <c r="W957">
        <f t="shared" ca="1" si="153"/>
        <v>3.0870000000000002</v>
      </c>
    </row>
    <row r="958" spans="1:23" x14ac:dyDescent="0.25">
      <c r="A958" t="s">
        <v>156</v>
      </c>
      <c r="B958" t="s">
        <v>6</v>
      </c>
      <c r="C958" t="s">
        <v>16</v>
      </c>
      <c r="D958" t="s">
        <v>17</v>
      </c>
      <c r="E958" t="s">
        <v>173</v>
      </c>
      <c r="G958" t="s">
        <v>21</v>
      </c>
      <c r="K958" t="s">
        <v>22</v>
      </c>
      <c r="L958" t="str" cm="1">
        <f t="array" aca="1" ref="L958" ca="1">INDEX([1]!data,_xlfn.XMATCH(_xlfn.CONCAT(
SUBSTITUTE($A958,LEFT($A958,FIND($C958,$A958)+LEN($C958)-1),),
$F958:$I958,
SUBSTITUTE($J958,LEFT($A958,FIND($C958,$A958)+LEN($C958)-1),)),
[1]!index),_xlfn.XMATCH(L$2,[1]!header))</f>
        <v>tonne</v>
      </c>
    </row>
    <row r="959" spans="1:23" x14ac:dyDescent="0.25">
      <c r="A959" t="s">
        <v>156</v>
      </c>
      <c r="B959" t="s">
        <v>6</v>
      </c>
      <c r="C959" t="s">
        <v>16</v>
      </c>
      <c r="D959" t="s">
        <v>17</v>
      </c>
      <c r="E959" t="s">
        <v>173</v>
      </c>
      <c r="G959" t="s">
        <v>23</v>
      </c>
      <c r="H959" t="s">
        <v>49</v>
      </c>
    </row>
    <row r="960" spans="1:23" x14ac:dyDescent="0.25">
      <c r="A960" t="s">
        <v>156</v>
      </c>
      <c r="B960" t="s">
        <v>6</v>
      </c>
      <c r="C960" t="s">
        <v>16</v>
      </c>
      <c r="D960" t="s">
        <v>17</v>
      </c>
      <c r="E960" t="s">
        <v>173</v>
      </c>
      <c r="G960" t="s">
        <v>18</v>
      </c>
      <c r="J960" t="s">
        <v>174</v>
      </c>
      <c r="K960" t="s">
        <v>20</v>
      </c>
      <c r="L960" t="str" cm="1">
        <f t="array" aca="1" ref="L960" ca="1">INDEX([1]!data,_xlfn.XMATCH(_xlfn.CONCAT(
SUBSTITUTE($A960,LEFT($A960,FIND($C960,$A960)+LEN($C960)-1),),
$C960,
$F960:$I960,
SUBSTITUTE($J960,LEFT($A960,FIND($C960,$A960)+LEN($C960)-1),)),
[1]!index),_xlfn.XMATCH(L$2,[1]!header))</f>
        <v>tonne</v>
      </c>
      <c r="M960" cm="1">
        <f t="array" aca="1" ref="M960" ca="1">INDEX([1]!data,_xlfn.XMATCH(_xlfn.CONCAT(
SUBSTITUTE($A960,LEFT($A960,FIND($C960,$A960)+LEN($C960)-1),),
$C960,
$F960:$I960,
SUBSTITUTE($J960,LEFT($A960,FIND($C960,$A960)+LEN($C960)-1),)),
[1]!index),_xlfn.XMATCH(M$2,[1]!header))</f>
        <v>1</v>
      </c>
      <c r="N960" cm="1">
        <f t="array" aca="1" ref="N960" ca="1">INDEX([1]!data,_xlfn.XMATCH(_xlfn.CONCAT(
SUBSTITUTE($A960,LEFT($A960,FIND($C960,$A960)+LEN($C960)-1),),
$C960,
$F960:$I960,
SUBSTITUTE($J960,LEFT($A960,FIND($C960,$A960)+LEN($C960)-1),)),
[1]!index),_xlfn.XMATCH(N$2,[1]!header))</f>
        <v>1</v>
      </c>
      <c r="O960" cm="1">
        <f t="array" aca="1" ref="O960" ca="1">INDEX([1]!data,_xlfn.XMATCH(_xlfn.CONCAT(
SUBSTITUTE($A960,LEFT($A960,FIND($C960,$A960)+LEN($C960)-1),),
$C960,
$F960:$I960,
SUBSTITUTE($J960,LEFT($A960,FIND($C960,$A960)+LEN($C960)-1),)),
[1]!index),_xlfn.XMATCH(O$2,[1]!header))</f>
        <v>1</v>
      </c>
      <c r="P960" cm="1">
        <f t="array" aca="1" ref="P960" ca="1">INDEX([1]!data,_xlfn.XMATCH(_xlfn.CONCAT(
SUBSTITUTE($A960,LEFT($A960,FIND($C960,$A960)+LEN($C960)-1),),
$C960,
$F960:$I960,
SUBSTITUTE($J960,LEFT($A960,FIND($C960,$A960)+LEN($C960)-1),)),
[1]!index),_xlfn.XMATCH(P$2,[1]!header))</f>
        <v>1</v>
      </c>
      <c r="Q960" cm="1">
        <f t="array" aca="1" ref="Q960" ca="1">INDEX([1]!data,_xlfn.XMATCH(_xlfn.CONCAT(
SUBSTITUTE($A960,LEFT($A960,FIND($C960,$A960)+LEN($C960)-1),),
$C960,
$F960:$I960,
SUBSTITUTE($J960,LEFT($A960,FIND($C960,$A960)+LEN($C960)-1),)),
[1]!index),_xlfn.XMATCH(Q$2,[1]!header))</f>
        <v>1</v>
      </c>
      <c r="R960" cm="1">
        <f t="array" aca="1" ref="R960" ca="1">INDEX([1]!data,_xlfn.XMATCH(_xlfn.CONCAT(
SUBSTITUTE($A960,LEFT($A960,FIND($C960,$A960)+LEN($C960)-1),),
$C960,
$F960:$I960,
SUBSTITUTE($J960,LEFT($A960,FIND($C960,$A960)+LEN($C960)-1),)),
[1]!index),_xlfn.XMATCH(R$2,[1]!header))</f>
        <v>1</v>
      </c>
      <c r="S960" cm="1">
        <f t="array" aca="1" ref="S960" ca="1">INDEX([1]!data,_xlfn.XMATCH(_xlfn.CONCAT(
SUBSTITUTE($A960,LEFT($A960,FIND($C960,$A960)+LEN($C960)-1),),
$C960,
$F960:$I960,
SUBSTITUTE($J960,LEFT($A960,FIND($C960,$A960)+LEN($C960)-1),)),
[1]!index),_xlfn.XMATCH(S$2,[1]!header))</f>
        <v>1</v>
      </c>
      <c r="T960" cm="1">
        <f t="array" aca="1" ref="T960" ca="1">INDEX([1]!data,_xlfn.XMATCH(_xlfn.CONCAT(
SUBSTITUTE($A960,LEFT($A960,FIND($C960,$A960)+LEN($C960)-1),),
$C960,
$F960:$I960,
SUBSTITUTE($J960,LEFT($A960,FIND($C960,$A960)+LEN($C960)-1),)),
[1]!index),_xlfn.XMATCH(T$2,[1]!header))</f>
        <v>1</v>
      </c>
      <c r="U960" cm="1">
        <f t="array" aca="1" ref="U960" ca="1">INDEX([1]!data,_xlfn.XMATCH(_xlfn.CONCAT(
SUBSTITUTE($A960,LEFT($A960,FIND($C960,$A960)+LEN($C960)-1),),
$C960,
$F960:$I960,
SUBSTITUTE($J960,LEFT($A960,FIND($C960,$A960)+LEN($C960)-1),)),
[1]!index),_xlfn.XMATCH(U$2,[1]!header))</f>
        <v>1</v>
      </c>
      <c r="V960" cm="1">
        <f t="array" aca="1" ref="V960" ca="1">INDEX([1]!data,_xlfn.XMATCH(_xlfn.CONCAT(
SUBSTITUTE($A960,LEFT($A960,FIND($C960,$A960)+LEN($C960)-1),),
$C960,
$F960:$I960,
SUBSTITUTE($J960,LEFT($A960,FIND($C960,$A960)+LEN($C960)-1),)),
[1]!index),_xlfn.XMATCH(V$2,[1]!header))</f>
        <v>1</v>
      </c>
      <c r="W960" cm="1">
        <f t="array" aca="1" ref="W960" ca="1">INDEX([1]!data,_xlfn.XMATCH(_xlfn.CONCAT(
SUBSTITUTE($A960,LEFT($A960,FIND($C960,$A960)+LEN($C960)-1),),
$C960,
$F960:$I960,
SUBSTITUTE($J960,LEFT($A960,FIND($C960,$A960)+LEN($C960)-1),)),
[1]!index),_xlfn.XMATCH(W$2,[1]!header))</f>
        <v>1</v>
      </c>
    </row>
    <row r="961" spans="1:23" x14ac:dyDescent="0.25">
      <c r="A961" t="s">
        <v>156</v>
      </c>
      <c r="B961" t="s">
        <v>6</v>
      </c>
      <c r="C961" t="s">
        <v>16</v>
      </c>
      <c r="D961" t="s">
        <v>17</v>
      </c>
      <c r="E961" t="s">
        <v>173</v>
      </c>
      <c r="G961" t="s">
        <v>18</v>
      </c>
      <c r="J961" t="s">
        <v>175</v>
      </c>
      <c r="K961" t="s">
        <v>20</v>
      </c>
      <c r="L961" t="str" cm="1">
        <f t="array" aca="1" ref="L961" ca="1">INDEX([1]!data,_xlfn.XMATCH(_xlfn.CONCAT(
SUBSTITUTE($A961,LEFT($A961,FIND($C961,$A961)+LEN($C961)-1),),
$C961,
$F961:$I961,
SUBSTITUTE($J961,LEFT($A961,FIND($C961,$A961)+LEN($C961)-1),)),
[1]!index),_xlfn.XMATCH(L$2,[1]!header))</f>
        <v>tonne</v>
      </c>
      <c r="M961" cm="1">
        <f t="array" aca="1" ref="M961" ca="1">INDEX([1]!data,_xlfn.XMATCH(_xlfn.CONCAT(
SUBSTITUTE($A961,LEFT($A961,FIND($C961,$A961)+LEN($C961)-1),),
$C961,
$F961:$I961,
SUBSTITUTE($J961,LEFT($A961,FIND($C961,$A961)+LEN($C961)-1),)),
[1]!index),_xlfn.XMATCH(M$2,[1]!header))</f>
        <v>0.53570026112432001</v>
      </c>
      <c r="N961" cm="1">
        <f t="array" aca="1" ref="N961" ca="1">INDEX([1]!data,_xlfn.XMATCH(_xlfn.CONCAT(
SUBSTITUTE($A961,LEFT($A961,FIND($C961,$A961)+LEN($C961)-1),),
$C961,
$F961:$I961,
SUBSTITUTE($J961,LEFT($A961,FIND($C961,$A961)+LEN($C961)-1),)),
[1]!index),_xlfn.XMATCH(N$2,[1]!header))</f>
        <v>0.53653761724560001</v>
      </c>
      <c r="O961" cm="1">
        <f t="array" aca="1" ref="O961" ca="1">INDEX([1]!data,_xlfn.XMATCH(_xlfn.CONCAT(
SUBSTITUTE($A961,LEFT($A961,FIND($C961,$A961)+LEN($C961)-1),),
$C961,
$F961:$I961,
SUBSTITUTE($J961,LEFT($A961,FIND($C961,$A961)+LEN($C961)-1),)),
[1]!index),_xlfn.XMATCH(O$2,[1]!header))</f>
        <v>0.53731081774174005</v>
      </c>
      <c r="P961" cm="1">
        <f t="array" aca="1" ref="P961" ca="1">INDEX([1]!data,_xlfn.XMATCH(_xlfn.CONCAT(
SUBSTITUTE($A961,LEFT($A961,FIND($C961,$A961)+LEN($C961)-1),),
$C961,
$F961:$I961,
SUBSTITUTE($J961,LEFT($A961,FIND($C961,$A961)+LEN($C961)-1),)),
[1]!index),_xlfn.XMATCH(P$2,[1]!header))</f>
        <v>0.53802007151478004</v>
      </c>
      <c r="Q961" cm="1">
        <f t="array" aca="1" ref="Q961" ca="1">INDEX([1]!data,_xlfn.XMATCH(_xlfn.CONCAT(
SUBSTITUTE($A961,LEFT($A961,FIND($C961,$A961)+LEN($C961)-1),),
$C961,
$F961:$I961,
SUBSTITUTE($J961,LEFT($A961,FIND($C961,$A961)+LEN($C961)-1),)),
[1]!index),_xlfn.XMATCH(Q$2,[1]!header))</f>
        <v>0.53866562379000005</v>
      </c>
      <c r="R961" cm="1">
        <f t="array" aca="1" ref="R961" ca="1">INDEX([1]!data,_xlfn.XMATCH(_xlfn.CONCAT(
SUBSTITUTE($A961,LEFT($A961,FIND($C961,$A961)+LEN($C961)-1),),
$C961,
$F961:$I961,
SUBSTITUTE($J961,LEFT($A961,FIND($C961,$A961)+LEN($C961)-1),)),
[1]!index),_xlfn.XMATCH(R$2,[1]!header))</f>
        <v>0.53924775530411995</v>
      </c>
      <c r="S961" cm="1">
        <f t="array" aca="1" ref="S961" ca="1">INDEX([1]!data,_xlfn.XMATCH(_xlfn.CONCAT(
SUBSTITUTE($A961,LEFT($A961,FIND($C961,$A961)+LEN($C961)-1),),
$C961,
$F961:$I961,
SUBSTITUTE($J961,LEFT($A961,FIND($C961,$A961)+LEN($C961)-1),)),
[1]!index),_xlfn.XMATCH(S$2,[1]!header))</f>
        <v>0.53531012000158995</v>
      </c>
      <c r="T961" cm="1">
        <f t="array" aca="1" ref="T961" ca="1">INDEX([1]!data,_xlfn.XMATCH(_xlfn.CONCAT(
SUBSTITUTE($A961,LEFT($A961,FIND($C961,$A961)+LEN($C961)-1),),
$C961,
$F961:$I961,
SUBSTITUTE($J961,LEFT($A961,FIND($C961,$A961)+LEN($C961)-1),)),
[1]!index),_xlfn.XMATCH(T$2,[1]!header))</f>
        <v>0.53127632440693995</v>
      </c>
      <c r="U961" cm="1">
        <f t="array" aca="1" ref="U961" ca="1">INDEX([1]!data,_xlfn.XMATCH(_xlfn.CONCAT(
SUBSTITUTE($A961,LEFT($A961,FIND($C961,$A961)+LEN($C961)-1),),
$C961,
$F961:$I961,
SUBSTITUTE($J961,LEFT($A961,FIND($C961,$A961)+LEN($C961)-1),)),
[1]!index),_xlfn.XMATCH(U$2,[1]!header))</f>
        <v>0.53127632440693995</v>
      </c>
      <c r="V961" cm="1">
        <f t="array" aca="1" ref="V961" ca="1">INDEX([1]!data,_xlfn.XMATCH(_xlfn.CONCAT(
SUBSTITUTE($A961,LEFT($A961,FIND($C961,$A961)+LEN($C961)-1),),
$C961,
$F961:$I961,
SUBSTITUTE($J961,LEFT($A961,FIND($C961,$A961)+LEN($C961)-1),)),
[1]!index),_xlfn.XMATCH(V$2,[1]!header))</f>
        <v>0.53127632440693995</v>
      </c>
      <c r="W961" cm="1">
        <f t="array" aca="1" ref="W961" ca="1">INDEX([1]!data,_xlfn.XMATCH(_xlfn.CONCAT(
SUBSTITUTE($A961,LEFT($A961,FIND($C961,$A961)+LEN($C961)-1),),
$C961,
$F961:$I961,
SUBSTITUTE($J961,LEFT($A961,FIND($C961,$A961)+LEN($C961)-1),)),
[1]!index),_xlfn.XMATCH(W$2,[1]!header))</f>
        <v>0.53127632440693995</v>
      </c>
    </row>
    <row r="962" spans="1:23" x14ac:dyDescent="0.25">
      <c r="A962" t="s">
        <v>174</v>
      </c>
      <c r="B962" t="s">
        <v>6</v>
      </c>
      <c r="C962" t="s">
        <v>16</v>
      </c>
      <c r="D962" t="s">
        <v>17</v>
      </c>
      <c r="E962" t="s">
        <v>176</v>
      </c>
      <c r="G962" t="s">
        <v>21</v>
      </c>
      <c r="K962" t="s">
        <v>22</v>
      </c>
      <c r="L962" t="str" cm="1">
        <f t="array" aca="1" ref="L962" ca="1">INDEX([1]!data,_xlfn.XMATCH(_xlfn.CONCAT(
SUBSTITUTE($A962,LEFT($A962,FIND($C962,$A962)+LEN($C962)-1),),
$F962:$I962,
SUBSTITUTE($J962,LEFT($A962,FIND($C962,$A962)+LEN($C962)-1),)),
[1]!index),_xlfn.XMATCH(L$2,[1]!header))</f>
        <v>tonne</v>
      </c>
    </row>
    <row r="963" spans="1:23" x14ac:dyDescent="0.25">
      <c r="A963" t="s">
        <v>174</v>
      </c>
      <c r="B963" t="s">
        <v>6</v>
      </c>
      <c r="C963" t="s">
        <v>16</v>
      </c>
      <c r="D963" t="s">
        <v>17</v>
      </c>
      <c r="E963" t="s">
        <v>176</v>
      </c>
      <c r="G963" t="s">
        <v>23</v>
      </c>
      <c r="H963" t="s">
        <v>49</v>
      </c>
    </row>
    <row r="964" spans="1:23" x14ac:dyDescent="0.25">
      <c r="A964" t="s">
        <v>174</v>
      </c>
      <c r="B964" t="s">
        <v>6</v>
      </c>
      <c r="C964" t="s">
        <v>16</v>
      </c>
      <c r="D964" t="s">
        <v>17</v>
      </c>
      <c r="E964" t="s">
        <v>176</v>
      </c>
      <c r="G964" t="s">
        <v>18</v>
      </c>
      <c r="J964" t="s">
        <v>177</v>
      </c>
      <c r="K964" t="s">
        <v>20</v>
      </c>
      <c r="L964" t="str" cm="1">
        <f t="array" aca="1" ref="L964" ca="1">INDEX([1]!data,_xlfn.XMATCH(_xlfn.CONCAT(
SUBSTITUTE($A964,LEFT($A964,FIND($C964,$A964)+LEN($C964)-1),),
$C964,
$F964:$I964,
SUBSTITUTE($J964,LEFT($A964,FIND($C964,$A964)+LEN($C964)-1),)),
[1]!index),_xlfn.XMATCH(L$2,[1]!header))</f>
        <v>tonne</v>
      </c>
      <c r="M964" cm="1">
        <f t="array" aca="1" ref="M964" ca="1">INDEX([1]!data,_xlfn.XMATCH(_xlfn.CONCAT(
SUBSTITUTE($A964,LEFT($A964,FIND($C964,$A964)+LEN($C964)-1),),
$C964,
$F964:$I964,
SUBSTITUTE($J964,LEFT($A964,FIND($C964,$A964)+LEN($C964)-1),)),
[1]!index),_xlfn.XMATCH(M$2,[1]!header))</f>
        <v>1.4399376139812201</v>
      </c>
      <c r="N964" cm="1">
        <f t="array" aca="1" ref="N964" ca="1">INDEX([1]!data,_xlfn.XMATCH(_xlfn.CONCAT(
SUBSTITUTE($A964,LEFT($A964,FIND($C964,$A964)+LEN($C964)-1),),
$C964,
$F964:$I964,
SUBSTITUTE($J964,LEFT($A964,FIND($C964,$A964)+LEN($C964)-1),)),
[1]!index),_xlfn.XMATCH(N$2,[1]!header))</f>
        <v>1.4333566711282599</v>
      </c>
      <c r="O964" cm="1">
        <f t="array" aca="1" ref="O964" ca="1">INDEX([1]!data,_xlfn.XMATCH(_xlfn.CONCAT(
SUBSTITUTE($A964,LEFT($A964,FIND($C964,$A964)+LEN($C964)-1),),
$C964,
$F964:$I964,
SUBSTITUTE($J964,LEFT($A964,FIND($C964,$A964)+LEN($C964)-1),)),
[1]!index),_xlfn.XMATCH(O$2,[1]!header))</f>
        <v>1.37297967196807</v>
      </c>
      <c r="P964" cm="1">
        <f t="array" aca="1" ref="P964" ca="1">INDEX([1]!data,_xlfn.XMATCH(_xlfn.CONCAT(
SUBSTITUTE($A964,LEFT($A964,FIND($C964,$A964)+LEN($C964)-1),),
$C964,
$F964:$I964,
SUBSTITUTE($J964,LEFT($A964,FIND($C964,$A964)+LEN($C964)-1),)),
[1]!index),_xlfn.XMATCH(P$2,[1]!header))</f>
        <v>1.3397436027215099</v>
      </c>
      <c r="Q964" cm="1">
        <f t="array" aca="1" ref="Q964" ca="1">INDEX([1]!data,_xlfn.XMATCH(_xlfn.CONCAT(
SUBSTITUTE($A964,LEFT($A964,FIND($C964,$A964)+LEN($C964)-1),),
$C964,
$F964:$I964,
SUBSTITUTE($J964,LEFT($A964,FIND($C964,$A964)+LEN($C964)-1),)),
[1]!index),_xlfn.XMATCH(Q$2,[1]!header))</f>
        <v>1.21844793336281</v>
      </c>
      <c r="R964" cm="1">
        <f t="array" aca="1" ref="R964" ca="1">INDEX([1]!data,_xlfn.XMATCH(_xlfn.CONCAT(
SUBSTITUTE($A964,LEFT($A964,FIND($C964,$A964)+LEN($C964)-1),),
$C964,
$F964:$I964,
SUBSTITUTE($J964,LEFT($A964,FIND($C964,$A964)+LEN($C964)-1),)),
[1]!index),_xlfn.XMATCH(R$2,[1]!header))</f>
        <v>1.1050641406992201</v>
      </c>
      <c r="S964" cm="1">
        <f t="array" aca="1" ref="S964" ca="1">INDEX([1]!data,_xlfn.XMATCH(_xlfn.CONCAT(
SUBSTITUTE($A964,LEFT($A964,FIND($C964,$A964)+LEN($C964)-1),),
$C964,
$F964:$I964,
SUBSTITUTE($J964,LEFT($A964,FIND($C964,$A964)+LEN($C964)-1),)),
[1]!index),_xlfn.XMATCH(S$2,[1]!header))</f>
        <v>0.99971129450639995</v>
      </c>
      <c r="T964" cm="1">
        <f t="array" aca="1" ref="T964" ca="1">INDEX([1]!data,_xlfn.XMATCH(_xlfn.CONCAT(
SUBSTITUTE($A964,LEFT($A964,FIND($C964,$A964)+LEN($C964)-1),),
$C964,
$F964:$I964,
SUBSTITUTE($J964,LEFT($A964,FIND($C964,$A964)+LEN($C964)-1),)),
[1]!index),_xlfn.XMATCH(T$2,[1]!header))</f>
        <v>0.90235813804943998</v>
      </c>
      <c r="U964" cm="1">
        <f t="array" aca="1" ref="U964" ca="1">INDEX([1]!data,_xlfn.XMATCH(_xlfn.CONCAT(
SUBSTITUTE($A964,LEFT($A964,FIND($C964,$A964)+LEN($C964)-1),),
$C964,
$F964:$I964,
SUBSTITUTE($J964,LEFT($A964,FIND($C964,$A964)+LEN($C964)-1),)),
[1]!index),_xlfn.XMATCH(U$2,[1]!header))</f>
        <v>0.90235813804943998</v>
      </c>
      <c r="V964" cm="1">
        <f t="array" aca="1" ref="V964" ca="1">INDEX([1]!data,_xlfn.XMATCH(_xlfn.CONCAT(
SUBSTITUTE($A964,LEFT($A964,FIND($C964,$A964)+LEN($C964)-1),),
$C964,
$F964:$I964,
SUBSTITUTE($J964,LEFT($A964,FIND($C964,$A964)+LEN($C964)-1),)),
[1]!index),_xlfn.XMATCH(V$2,[1]!header))</f>
        <v>0.90235813804943998</v>
      </c>
      <c r="W964" cm="1">
        <f t="array" aca="1" ref="W964" ca="1">INDEX([1]!data,_xlfn.XMATCH(_xlfn.CONCAT(
SUBSTITUTE($A964,LEFT($A964,FIND($C964,$A964)+LEN($C964)-1),),
$C964,
$F964:$I964,
SUBSTITUTE($J964,LEFT($A964,FIND($C964,$A964)+LEN($C964)-1),)),
[1]!index),_xlfn.XMATCH(W$2,[1]!header))</f>
        <v>0.90235813804943998</v>
      </c>
    </row>
    <row r="965" spans="1:23" x14ac:dyDescent="0.25">
      <c r="A965" t="s">
        <v>174</v>
      </c>
      <c r="B965" t="s">
        <v>6</v>
      </c>
      <c r="C965" t="s">
        <v>16</v>
      </c>
      <c r="D965" t="s">
        <v>17</v>
      </c>
      <c r="E965" t="s">
        <v>176</v>
      </c>
      <c r="G965" t="s">
        <v>18</v>
      </c>
      <c r="J965" t="s">
        <v>178</v>
      </c>
      <c r="K965" t="s">
        <v>20</v>
      </c>
      <c r="L965" t="str" cm="1">
        <f t="array" aca="1" ref="L965" ca="1">INDEX([1]!data,_xlfn.XMATCH(_xlfn.CONCAT(
SUBSTITUTE($A965,LEFT($A965,FIND($C965,$A965)+LEN($C965)-1),),
$C965,
$F965:$I965,
SUBSTITUTE($J965,LEFT($A965,FIND($C965,$A965)+LEN($C965)-1),)),
[1]!index),_xlfn.XMATCH(L$2,[1]!header))</f>
        <v>tonne</v>
      </c>
      <c r="M965" cm="1">
        <f t="array" aca="1" ref="M965" ca="1">INDEX([1]!data,_xlfn.XMATCH(_xlfn.CONCAT(
SUBSTITUTE($A965,LEFT($A965,FIND($C965,$A965)+LEN($C965)-1),),
$C965,
$F965:$I965,
SUBSTITUTE($J965,LEFT($A965,FIND($C965,$A965)+LEN($C965)-1),)),
[1]!index),_xlfn.XMATCH(M$2,[1]!header))</f>
        <v>0.46897065732353999</v>
      </c>
      <c r="N965" cm="1">
        <f t="array" aca="1" ref="N965" ca="1">INDEX([1]!data,_xlfn.XMATCH(_xlfn.CONCAT(
SUBSTITUTE($A965,LEFT($A965,FIND($C965,$A965)+LEN($C965)-1),),
$C965,
$F965:$I965,
SUBSTITUTE($J965,LEFT($A965,FIND($C965,$A965)+LEN($C965)-1),)),
[1]!index),_xlfn.XMATCH(N$2,[1]!header))</f>
        <v>0.49965214365617999</v>
      </c>
      <c r="O965" cm="1">
        <f t="array" aca="1" ref="O965" ca="1">INDEX([1]!data,_xlfn.XMATCH(_xlfn.CONCAT(
SUBSTITUTE($A965,LEFT($A965,FIND($C965,$A965)+LEN($C965)-1),),
$C965,
$F965:$I965,
SUBSTITUTE($J965,LEFT($A965,FIND($C965,$A965)+LEN($C965)-1),)),
[1]!index),_xlfn.XMATCH(O$2,[1]!header))</f>
        <v>0.47864841002389003</v>
      </c>
      <c r="P965" cm="1">
        <f t="array" aca="1" ref="P965" ca="1">INDEX([1]!data,_xlfn.XMATCH(_xlfn.CONCAT(
SUBSTITUTE($A965,LEFT($A965,FIND($C965,$A965)+LEN($C965)-1),),
$C965,
$F965:$I965,
SUBSTITUTE($J965,LEFT($A965,FIND($C965,$A965)+LEN($C965)-1),)),
[1]!index),_xlfn.XMATCH(P$2,[1]!header))</f>
        <v>0.46475836833556</v>
      </c>
      <c r="Q965" cm="1">
        <f t="array" aca="1" ref="Q965" ca="1">INDEX([1]!data,_xlfn.XMATCH(_xlfn.CONCAT(
SUBSTITUTE($A965,LEFT($A965,FIND($C965,$A965)+LEN($C965)-1),),
$C965,
$F965:$I965,
SUBSTITUTE($J965,LEFT($A965,FIND($C965,$A965)+LEN($C965)-1),)),
[1]!index),_xlfn.XMATCH(Q$2,[1]!header))</f>
        <v>0.42987840753765999</v>
      </c>
      <c r="R965" cm="1">
        <f t="array" aca="1" ref="R965" ca="1">INDEX([1]!data,_xlfn.XMATCH(_xlfn.CONCAT(
SUBSTITUTE($A965,LEFT($A965,FIND($C965,$A965)+LEN($C965)-1),),
$C965,
$F965:$I965,
SUBSTITUTE($J965,LEFT($A965,FIND($C965,$A965)+LEN($C965)-1),)),
[1]!index),_xlfn.XMATCH(R$2,[1]!header))</f>
        <v>0.39668163682091001</v>
      </c>
      <c r="S965" cm="1">
        <f t="array" aca="1" ref="S965" ca="1">INDEX([1]!data,_xlfn.XMATCH(_xlfn.CONCAT(
SUBSTITUTE($A965,LEFT($A965,FIND($C965,$A965)+LEN($C965)-1),),
$C965,
$F965:$I965,
SUBSTITUTE($J965,LEFT($A965,FIND($C965,$A965)+LEN($C965)-1),)),
[1]!index),_xlfn.XMATCH(S$2,[1]!header))</f>
        <v>0.36527702787441002</v>
      </c>
      <c r="T965" cm="1">
        <f t="array" aca="1" ref="T965" ca="1">INDEX([1]!data,_xlfn.XMATCH(_xlfn.CONCAT(
SUBSTITUTE($A965,LEFT($A965,FIND($C965,$A965)+LEN($C965)-1),),
$C965,
$F965:$I965,
SUBSTITUTE($J965,LEFT($A965,FIND($C965,$A965)+LEN($C965)-1),)),
[1]!index),_xlfn.XMATCH(T$2,[1]!header))</f>
        <v>0.33573047868936001</v>
      </c>
      <c r="U965" cm="1">
        <f t="array" aca="1" ref="U965" ca="1">INDEX([1]!data,_xlfn.XMATCH(_xlfn.CONCAT(
SUBSTITUTE($A965,LEFT($A965,FIND($C965,$A965)+LEN($C965)-1),),
$C965,
$F965:$I965,
SUBSTITUTE($J965,LEFT($A965,FIND($C965,$A965)+LEN($C965)-1),)),
[1]!index),_xlfn.XMATCH(U$2,[1]!header))</f>
        <v>0.33573047868936001</v>
      </c>
      <c r="V965" cm="1">
        <f t="array" aca="1" ref="V965" ca="1">INDEX([1]!data,_xlfn.XMATCH(_xlfn.CONCAT(
SUBSTITUTE($A965,LEFT($A965,FIND($C965,$A965)+LEN($C965)-1),),
$C965,
$F965:$I965,
SUBSTITUTE($J965,LEFT($A965,FIND($C965,$A965)+LEN($C965)-1),)),
[1]!index),_xlfn.XMATCH(V$2,[1]!header))</f>
        <v>0.33573047868936001</v>
      </c>
      <c r="W965" cm="1">
        <f t="array" aca="1" ref="W965" ca="1">INDEX([1]!data,_xlfn.XMATCH(_xlfn.CONCAT(
SUBSTITUTE($A965,LEFT($A965,FIND($C965,$A965)+LEN($C965)-1),),
$C965,
$F965:$I965,
SUBSTITUTE($J965,LEFT($A965,FIND($C965,$A965)+LEN($C965)-1),)),
[1]!index),_xlfn.XMATCH(W$2,[1]!header))</f>
        <v>0.33573047868936001</v>
      </c>
    </row>
    <row r="966" spans="1:23" x14ac:dyDescent="0.25">
      <c r="A966" t="s">
        <v>174</v>
      </c>
      <c r="B966" t="s">
        <v>6</v>
      </c>
      <c r="C966" t="s">
        <v>16</v>
      </c>
      <c r="D966" t="s">
        <v>17</v>
      </c>
      <c r="E966" t="s">
        <v>176</v>
      </c>
      <c r="G966" t="s">
        <v>18</v>
      </c>
      <c r="J966" t="s">
        <v>179</v>
      </c>
      <c r="K966" t="s">
        <v>20</v>
      </c>
      <c r="L966" t="str" cm="1">
        <f t="array" aca="1" ref="L966" ca="1">INDEX([1]!data,_xlfn.XMATCH(_xlfn.CONCAT(
SUBSTITUTE($A966,LEFT($A966,FIND($C966,$A966)+LEN($C966)-1),),
$C966,
$F966:$I966,
SUBSTITUTE($J966,LEFT($A966,FIND($C966,$A966)+LEN($C966)-1),)),
[1]!index),_xlfn.XMATCH(L$2,[1]!header))</f>
        <v>tonne</v>
      </c>
      <c r="M966" cm="1">
        <f t="array" aca="1" ref="M966" ca="1">INDEX([1]!data,_xlfn.XMATCH(_xlfn.CONCAT(
SUBSTITUTE($A966,LEFT($A966,FIND($C966,$A966)+LEN($C966)-1),),
$C966,
$F966:$I966,
SUBSTITUTE($J966,LEFT($A966,FIND($C966,$A966)+LEN($C966)-1),)),
[1]!index),_xlfn.XMATCH(M$2,[1]!header))</f>
        <v>3.322576960023E-2</v>
      </c>
      <c r="N966" cm="1">
        <f t="array" aca="1" ref="N966" ca="1">INDEX([1]!data,_xlfn.XMATCH(_xlfn.CONCAT(
SUBSTITUTE($A966,LEFT($A966,FIND($C966,$A966)+LEN($C966)-1),),
$C966,
$F966:$I966,
SUBSTITUTE($J966,LEFT($A966,FIND($C966,$A966)+LEN($C966)-1),)),
[1]!index),_xlfn.XMATCH(N$2,[1]!header))</f>
        <v>3.539950047222E-2</v>
      </c>
      <c r="O966" cm="1">
        <f t="array" aca="1" ref="O966" ca="1">INDEX([1]!data,_xlfn.XMATCH(_xlfn.CONCAT(
SUBSTITUTE($A966,LEFT($A966,FIND($C966,$A966)+LEN($C966)-1),),
$C966,
$F966:$I966,
SUBSTITUTE($J966,LEFT($A966,FIND($C966,$A966)+LEN($C966)-1),)),
[1]!index),_xlfn.XMATCH(O$2,[1]!header))</f>
        <v>3.3911421839770001E-2</v>
      </c>
      <c r="P966" cm="1">
        <f t="array" aca="1" ref="P966" ca="1">INDEX([1]!data,_xlfn.XMATCH(_xlfn.CONCAT(
SUBSTITUTE($A966,LEFT($A966,FIND($C966,$A966)+LEN($C966)-1),),
$C966,
$F966:$I966,
SUBSTITUTE($J966,LEFT($A966,FIND($C966,$A966)+LEN($C966)-1),)),
[1]!index),_xlfn.XMATCH(P$2,[1]!header))</f>
        <v>3.2927336124240002E-2</v>
      </c>
      <c r="Q966" cm="1">
        <f t="array" aca="1" ref="Q966" ca="1">INDEX([1]!data,_xlfn.XMATCH(_xlfn.CONCAT(
SUBSTITUTE($A966,LEFT($A966,FIND($C966,$A966)+LEN($C966)-1),),
$C966,
$F966:$I966,
SUBSTITUTE($J966,LEFT($A966,FIND($C966,$A966)+LEN($C966)-1),)),
[1]!index),_xlfn.XMATCH(Q$2,[1]!header))</f>
        <v>3.0456150511579998E-2</v>
      </c>
      <c r="R966" cm="1">
        <f t="array" aca="1" ref="R966" ca="1">INDEX([1]!data,_xlfn.XMATCH(_xlfn.CONCAT(
SUBSTITUTE($A966,LEFT($A966,FIND($C966,$A966)+LEN($C966)-1),),
$C966,
$F966:$I966,
SUBSTITUTE($J966,LEFT($A966,FIND($C966,$A966)+LEN($C966)-1),)),
[1]!index),_xlfn.XMATCH(R$2,[1]!header))</f>
        <v>2.8104216039600002E-2</v>
      </c>
      <c r="S966" cm="1">
        <f t="array" aca="1" ref="S966" ca="1">INDEX([1]!data,_xlfn.XMATCH(_xlfn.CONCAT(
SUBSTITUTE($A966,LEFT($A966,FIND($C966,$A966)+LEN($C966)-1),),
$C966,
$F966:$I966,
SUBSTITUTE($J966,LEFT($A966,FIND($C966,$A966)+LEN($C966)-1),)),
[1]!index),_xlfn.XMATCH(S$2,[1]!header))</f>
        <v>2.5879253166239999E-2</v>
      </c>
      <c r="T966" cm="1">
        <f t="array" aca="1" ref="T966" ca="1">INDEX([1]!data,_xlfn.XMATCH(_xlfn.CONCAT(
SUBSTITUTE($A966,LEFT($A966,FIND($C966,$A966)+LEN($C966)-1),),
$C966,
$F966:$I966,
SUBSTITUTE($J966,LEFT($A966,FIND($C966,$A966)+LEN($C966)-1),)),
[1]!index),_xlfn.XMATCH(T$2,[1]!header))</f>
        <v>2.3785930651550002E-2</v>
      </c>
      <c r="U966" cm="1">
        <f t="array" aca="1" ref="U966" ca="1">INDEX([1]!data,_xlfn.XMATCH(_xlfn.CONCAT(
SUBSTITUTE($A966,LEFT($A966,FIND($C966,$A966)+LEN($C966)-1),),
$C966,
$F966:$I966,
SUBSTITUTE($J966,LEFT($A966,FIND($C966,$A966)+LEN($C966)-1),)),
[1]!index),_xlfn.XMATCH(U$2,[1]!header))</f>
        <v>2.3785930651550002E-2</v>
      </c>
      <c r="V966" cm="1">
        <f t="array" aca="1" ref="V966" ca="1">INDEX([1]!data,_xlfn.XMATCH(_xlfn.CONCAT(
SUBSTITUTE($A966,LEFT($A966,FIND($C966,$A966)+LEN($C966)-1),),
$C966,
$F966:$I966,
SUBSTITUTE($J966,LEFT($A966,FIND($C966,$A966)+LEN($C966)-1),)),
[1]!index),_xlfn.XMATCH(V$2,[1]!header))</f>
        <v>2.3785930651550002E-2</v>
      </c>
      <c r="W966" cm="1">
        <f t="array" aca="1" ref="W966" ca="1">INDEX([1]!data,_xlfn.XMATCH(_xlfn.CONCAT(
SUBSTITUTE($A966,LEFT($A966,FIND($C966,$A966)+LEN($C966)-1),),
$C966,
$F966:$I966,
SUBSTITUTE($J966,LEFT($A966,FIND($C966,$A966)+LEN($C966)-1),)),
[1]!index),_xlfn.XMATCH(W$2,[1]!header))</f>
        <v>2.3785930651550002E-2</v>
      </c>
    </row>
    <row r="967" spans="1:23" x14ac:dyDescent="0.25">
      <c r="A967" t="s">
        <v>174</v>
      </c>
      <c r="B967" t="s">
        <v>6</v>
      </c>
      <c r="C967" t="s">
        <v>16</v>
      </c>
      <c r="D967" t="s">
        <v>17</v>
      </c>
      <c r="E967" t="s">
        <v>176</v>
      </c>
      <c r="G967" t="s">
        <v>18</v>
      </c>
      <c r="J967" t="s">
        <v>180</v>
      </c>
      <c r="K967" t="s">
        <v>20</v>
      </c>
      <c r="L967" t="str" cm="1">
        <f t="array" aca="1" ref="L967" ca="1">INDEX([1]!data,_xlfn.XMATCH(_xlfn.CONCAT(
SUBSTITUTE($A967,LEFT($A967,FIND($C967,$A967)+LEN($C967)-1),),
$C967,
$F967:$I967,
SUBSTITUTE($J967,LEFT($A967,FIND($C967,$A967)+LEN($C967)-1),)),
[1]!index),_xlfn.XMATCH(L$2,[1]!header))</f>
        <v>tonne</v>
      </c>
      <c r="M967" cm="1">
        <f t="array" aca="1" ref="M967" ca="1">INDEX([1]!data,_xlfn.XMATCH(_xlfn.CONCAT(
SUBSTITUTE($A967,LEFT($A967,FIND($C967,$A967)+LEN($C967)-1),),
$C967,
$F967:$I967,
SUBSTITUTE($J967,LEFT($A967,FIND($C967,$A967)+LEN($C967)-1),)),
[1]!index),_xlfn.XMATCH(M$2,[1]!header))</f>
        <v>0.40002815281193999</v>
      </c>
      <c r="N967" cm="1">
        <f t="array" aca="1" ref="N967" ca="1">INDEX([1]!data,_xlfn.XMATCH(_xlfn.CONCAT(
SUBSTITUTE($A967,LEFT($A967,FIND($C967,$A967)+LEN($C967)-1),),
$C967,
$F967:$I967,
SUBSTITUTE($J967,LEFT($A967,FIND($C967,$A967)+LEN($C967)-1),)),
[1]!index),_xlfn.XMATCH(N$2,[1]!header))</f>
        <v>0.36502533283879002</v>
      </c>
      <c r="O967" cm="1">
        <f t="array" aca="1" ref="O967" ca="1">INDEX([1]!data,_xlfn.XMATCH(_xlfn.CONCAT(
SUBSTITUTE($A967,LEFT($A967,FIND($C967,$A967)+LEN($C967)-1),),
$C967,
$F967:$I967,
SUBSTITUTE($J967,LEFT($A967,FIND($C967,$A967)+LEN($C967)-1),)),
[1]!index),_xlfn.XMATCH(O$2,[1]!header))</f>
        <v>0.34968086777980001</v>
      </c>
      <c r="P967" cm="1">
        <f t="array" aca="1" ref="P967" ca="1">INDEX([1]!data,_xlfn.XMATCH(_xlfn.CONCAT(
SUBSTITUTE($A967,LEFT($A967,FIND($C967,$A967)+LEN($C967)-1),),
$C967,
$F967:$I967,
SUBSTITUTE($J967,LEFT($A967,FIND($C967,$A967)+LEN($C967)-1),)),
[1]!index),_xlfn.XMATCH(P$2,[1]!header))</f>
        <v>0.33953337385867</v>
      </c>
      <c r="Q967" cm="1">
        <f t="array" aca="1" ref="Q967" ca="1">INDEX([1]!data,_xlfn.XMATCH(_xlfn.CONCAT(
SUBSTITUTE($A967,LEFT($A967,FIND($C967,$A967)+LEN($C967)-1),),
$C967,
$F967:$I967,
SUBSTITUTE($J967,LEFT($A967,FIND($C967,$A967)+LEN($C967)-1),)),
[1]!index),_xlfn.XMATCH(Q$2,[1]!header))</f>
        <v>0.31405150720142</v>
      </c>
      <c r="R967" cm="1">
        <f t="array" aca="1" ref="R967" ca="1">INDEX([1]!data,_xlfn.XMATCH(_xlfn.CONCAT(
SUBSTITUTE($A967,LEFT($A967,FIND($C967,$A967)+LEN($C967)-1),),
$C967,
$F967:$I967,
SUBSTITUTE($J967,LEFT($A967,FIND($C967,$A967)+LEN($C967)-1),)),
[1]!index),_xlfn.XMATCH(R$2,[1]!header))</f>
        <v>0.28979931008006998</v>
      </c>
      <c r="S967" cm="1">
        <f t="array" aca="1" ref="S967" ca="1">INDEX([1]!data,_xlfn.XMATCH(_xlfn.CONCAT(
SUBSTITUTE($A967,LEFT($A967,FIND($C967,$A967)+LEN($C967)-1),),
$C967,
$F967:$I967,
SUBSTITUTE($J967,LEFT($A967,FIND($C967,$A967)+LEN($C967)-1),)),
[1]!index),_xlfn.XMATCH(S$2,[1]!header))</f>
        <v>0.26685639273465001</v>
      </c>
      <c r="T967" cm="1">
        <f t="array" aca="1" ref="T967" ca="1">INDEX([1]!data,_xlfn.XMATCH(_xlfn.CONCAT(
SUBSTITUTE($A967,LEFT($A967,FIND($C967,$A967)+LEN($C967)-1),),
$C967,
$F967:$I967,
SUBSTITUTE($J967,LEFT($A967,FIND($C967,$A967)+LEN($C967)-1),)),
[1]!index),_xlfn.XMATCH(T$2,[1]!header))</f>
        <v>0.24527089753074</v>
      </c>
      <c r="U967" cm="1">
        <f t="array" aca="1" ref="U967" ca="1">INDEX([1]!data,_xlfn.XMATCH(_xlfn.CONCAT(
SUBSTITUTE($A967,LEFT($A967,FIND($C967,$A967)+LEN($C967)-1),),
$C967,
$F967:$I967,
SUBSTITUTE($J967,LEFT($A967,FIND($C967,$A967)+LEN($C967)-1),)),
[1]!index),_xlfn.XMATCH(U$2,[1]!header))</f>
        <v>0.24527089753074</v>
      </c>
      <c r="V967" cm="1">
        <f t="array" aca="1" ref="V967" ca="1">INDEX([1]!data,_xlfn.XMATCH(_xlfn.CONCAT(
SUBSTITUTE($A967,LEFT($A967,FIND($C967,$A967)+LEN($C967)-1),),
$C967,
$F967:$I967,
SUBSTITUTE($J967,LEFT($A967,FIND($C967,$A967)+LEN($C967)-1),)),
[1]!index),_xlfn.XMATCH(V$2,[1]!header))</f>
        <v>0.24527089753074</v>
      </c>
      <c r="W967" cm="1">
        <f t="array" aca="1" ref="W967" ca="1">INDEX([1]!data,_xlfn.XMATCH(_xlfn.CONCAT(
SUBSTITUTE($A967,LEFT($A967,FIND($C967,$A967)+LEN($C967)-1),),
$C967,
$F967:$I967,
SUBSTITUTE($J967,LEFT($A967,FIND($C967,$A967)+LEN($C967)-1),)),
[1]!index),_xlfn.XMATCH(W$2,[1]!header))</f>
        <v>0.24527089753074</v>
      </c>
    </row>
    <row r="968" spans="1:23" x14ac:dyDescent="0.25">
      <c r="A968" t="s">
        <v>174</v>
      </c>
      <c r="B968" t="s">
        <v>6</v>
      </c>
      <c r="C968" t="s">
        <v>16</v>
      </c>
      <c r="D968" t="s">
        <v>17</v>
      </c>
      <c r="E968" t="s">
        <v>176</v>
      </c>
      <c r="G968" t="s">
        <v>18</v>
      </c>
      <c r="J968" t="s">
        <v>181</v>
      </c>
      <c r="K968" t="s">
        <v>20</v>
      </c>
      <c r="L968" t="str" cm="1">
        <f t="array" aca="1" ref="L968" ca="1">INDEX([1]!data,_xlfn.XMATCH(_xlfn.CONCAT(
SUBSTITUTE($A968,LEFT($A968,FIND($C968,$A968)+LEN($C968)-1),),
$C968,
$F968:$I968,
SUBSTITUTE($J968,LEFT($A968,FIND($C968,$A968)+LEN($C968)-1),)),
[1]!index),_xlfn.XMATCH(L$2,[1]!header))</f>
        <v>tonne</v>
      </c>
      <c r="M968" cm="1">
        <f t="array" aca="1" ref="M968" ca="1">INDEX([1]!data,_xlfn.XMATCH(_xlfn.CONCAT(
SUBSTITUTE($A968,LEFT($A968,FIND($C968,$A968)+LEN($C968)-1),),
$C968,
$F968:$I968,
SUBSTITUTE($J968,LEFT($A968,FIND($C968,$A968)+LEN($C968)-1),)),
[1]!index),_xlfn.XMATCH(M$2,[1]!header))</f>
        <v>0.14646486972582001</v>
      </c>
      <c r="N968" cm="1">
        <f t="array" aca="1" ref="N968" ca="1">INDEX([1]!data,_xlfn.XMATCH(_xlfn.CONCAT(
SUBSTITUTE($A968,LEFT($A968,FIND($C968,$A968)+LEN($C968)-1),),
$C968,
$F968:$I968,
SUBSTITUTE($J968,LEFT($A968,FIND($C968,$A968)+LEN($C968)-1),)),
[1]!index),_xlfn.XMATCH(N$2,[1]!header))</f>
        <v>0.13624893044625</v>
      </c>
      <c r="O968" cm="1">
        <f t="array" aca="1" ref="O968" ca="1">INDEX([1]!data,_xlfn.XMATCH(_xlfn.CONCAT(
SUBSTITUTE($A968,LEFT($A968,FIND($C968,$A968)+LEN($C968)-1),),
$C968,
$F968:$I968,
SUBSTITUTE($J968,LEFT($A968,FIND($C968,$A968)+LEN($C968)-1),)),
[1]!index),_xlfn.XMATCH(O$2,[1]!header))</f>
        <v>0.13052147329609001</v>
      </c>
      <c r="P968" cm="1">
        <f t="array" aca="1" ref="P968" ca="1">INDEX([1]!data,_xlfn.XMATCH(_xlfn.CONCAT(
SUBSTITUTE($A968,LEFT($A968,FIND($C968,$A968)+LEN($C968)-1),),
$C968,
$F968:$I968,
SUBSTITUTE($J968,LEFT($A968,FIND($C968,$A968)+LEN($C968)-1),)),
[1]!index),_xlfn.XMATCH(P$2,[1]!header))</f>
        <v>0.12673383153788001</v>
      </c>
      <c r="Q968" cm="1">
        <f t="array" aca="1" ref="Q968" ca="1">INDEX([1]!data,_xlfn.XMATCH(_xlfn.CONCAT(
SUBSTITUTE($A968,LEFT($A968,FIND($C968,$A968)+LEN($C968)-1),),
$C968,
$F968:$I968,
SUBSTITUTE($J968,LEFT($A968,FIND($C968,$A968)+LEN($C968)-1),)),
[1]!index),_xlfn.XMATCH(Q$2,[1]!header))</f>
        <v>0.11722249967819</v>
      </c>
      <c r="R968" cm="1">
        <f t="array" aca="1" ref="R968" ca="1">INDEX([1]!data,_xlfn.XMATCH(_xlfn.CONCAT(
SUBSTITUTE($A968,LEFT($A968,FIND($C968,$A968)+LEN($C968)-1),),
$C968,
$F968:$I968,
SUBSTITUTE($J968,LEFT($A968,FIND($C968,$A968)+LEN($C968)-1),)),
[1]!index),_xlfn.XMATCH(R$2,[1]!header))</f>
        <v>0.10817015283679</v>
      </c>
      <c r="S968" cm="1">
        <f t="array" aca="1" ref="S968" ca="1">INDEX([1]!data,_xlfn.XMATCH(_xlfn.CONCAT(
SUBSTITUTE($A968,LEFT($A968,FIND($C968,$A968)+LEN($C968)-1),),
$C968,
$F968:$I968,
SUBSTITUTE($J968,LEFT($A968,FIND($C968,$A968)+LEN($C968)-1),)),
[1]!index),_xlfn.XMATCH(S$2,[1]!header))</f>
        <v>9.9606506239109993E-2</v>
      </c>
      <c r="T968" cm="1">
        <f t="array" aca="1" ref="T968" ca="1">INDEX([1]!data,_xlfn.XMATCH(_xlfn.CONCAT(
SUBSTITUTE($A968,LEFT($A968,FIND($C968,$A968)+LEN($C968)-1),),
$C968,
$F968:$I968,
SUBSTITUTE($J968,LEFT($A968,FIND($C968,$A968)+LEN($C968)-1),)),
[1]!index),_xlfn.XMATCH(T$2,[1]!header))</f>
        <v>9.1549529448450004E-2</v>
      </c>
      <c r="U968" cm="1">
        <f t="array" aca="1" ref="U968" ca="1">INDEX([1]!data,_xlfn.XMATCH(_xlfn.CONCAT(
SUBSTITUTE($A968,LEFT($A968,FIND($C968,$A968)+LEN($C968)-1),),
$C968,
$F968:$I968,
SUBSTITUTE($J968,LEFT($A968,FIND($C968,$A968)+LEN($C968)-1),)),
[1]!index),_xlfn.XMATCH(U$2,[1]!header))</f>
        <v>9.1549529448450004E-2</v>
      </c>
      <c r="V968" cm="1">
        <f t="array" aca="1" ref="V968" ca="1">INDEX([1]!data,_xlfn.XMATCH(_xlfn.CONCAT(
SUBSTITUTE($A968,LEFT($A968,FIND($C968,$A968)+LEN($C968)-1),),
$C968,
$F968:$I968,
SUBSTITUTE($J968,LEFT($A968,FIND($C968,$A968)+LEN($C968)-1),)),
[1]!index),_xlfn.XMATCH(V$2,[1]!header))</f>
        <v>9.1549529448450004E-2</v>
      </c>
      <c r="W968" cm="1">
        <f t="array" aca="1" ref="W968" ca="1">INDEX([1]!data,_xlfn.XMATCH(_xlfn.CONCAT(
SUBSTITUTE($A968,LEFT($A968,FIND($C968,$A968)+LEN($C968)-1),),
$C968,
$F968:$I968,
SUBSTITUTE($J968,LEFT($A968,FIND($C968,$A968)+LEN($C968)-1),)),
[1]!index),_xlfn.XMATCH(W$2,[1]!header))</f>
        <v>9.1549529448450004E-2</v>
      </c>
    </row>
    <row r="969" spans="1:23" x14ac:dyDescent="0.25">
      <c r="A969" t="s">
        <v>177</v>
      </c>
      <c r="B969" t="s">
        <v>6</v>
      </c>
      <c r="C969" t="s">
        <v>16</v>
      </c>
      <c r="D969" t="s">
        <v>17</v>
      </c>
      <c r="E969" t="s">
        <v>182</v>
      </c>
      <c r="G969" t="s">
        <v>21</v>
      </c>
      <c r="K969" t="s">
        <v>22</v>
      </c>
      <c r="L969" t="str" cm="1">
        <f t="array" aca="1" ref="L969" ca="1">INDEX([1]!data,_xlfn.XMATCH(_xlfn.CONCAT(
SUBSTITUTE($A969,LEFT($A969,FIND($C969,$A969)+LEN($C969)-1),),
$F969:$I969,
SUBSTITUTE($J969,LEFT($A969,FIND($C969,$A969)+LEN($C969)-1),)),
[1]!index),_xlfn.XMATCH(L$2,[1]!header))</f>
        <v>tonne</v>
      </c>
    </row>
    <row r="970" spans="1:23" x14ac:dyDescent="0.25">
      <c r="A970" t="s">
        <v>177</v>
      </c>
      <c r="B970" t="s">
        <v>6</v>
      </c>
      <c r="C970" t="s">
        <v>16</v>
      </c>
      <c r="D970" t="s">
        <v>17</v>
      </c>
      <c r="E970" t="s">
        <v>182</v>
      </c>
      <c r="G970" t="s">
        <v>23</v>
      </c>
      <c r="H970" t="s">
        <v>49</v>
      </c>
    </row>
    <row r="971" spans="1:23" x14ac:dyDescent="0.25">
      <c r="A971" t="s">
        <v>177</v>
      </c>
      <c r="B971" t="s">
        <v>6</v>
      </c>
      <c r="C971" t="s">
        <v>16</v>
      </c>
      <c r="D971" t="s">
        <v>17</v>
      </c>
      <c r="E971" t="s">
        <v>182</v>
      </c>
      <c r="G971" t="s">
        <v>18</v>
      </c>
      <c r="J971" t="s">
        <v>183</v>
      </c>
      <c r="K971" t="s">
        <v>20</v>
      </c>
      <c r="L971" t="str" cm="1">
        <f t="array" aca="1" ref="L971" ca="1">INDEX([1]!data,_xlfn.XMATCH(_xlfn.CONCAT(
SUBSTITUTE($A971,LEFT($A971,FIND($C971,$A971)+LEN($C971)-1),),
$C971,
$F971:$I971,
SUBSTITUTE($J971,LEFT($A971,FIND($C971,$A971)+LEN($C971)-1),)),
[1]!index),_xlfn.XMATCH(L$2,[1]!header))</f>
        <v>tonne</v>
      </c>
      <c r="M971" cm="1">
        <f t="array" aca="1" ref="M971" ca="1">INDEX([1]!data,_xlfn.XMATCH(_xlfn.CONCAT(
SUBSTITUTE($A971,LEFT($A971,FIND($C971,$A971)+LEN($C971)-1),),
$C971,
$F971:$I971,
SUBSTITUTE($J971,LEFT($A971,FIND($C971,$A971)+LEN($C971)-1),)),
[1]!index),_xlfn.XMATCH(M$2,[1]!header))</f>
        <v>1</v>
      </c>
      <c r="N971" cm="1">
        <f t="array" aca="1" ref="N971" ca="1">INDEX([1]!data,_xlfn.XMATCH(_xlfn.CONCAT(
SUBSTITUTE($A971,LEFT($A971,FIND($C971,$A971)+LEN($C971)-1),),
$C971,
$F971:$I971,
SUBSTITUTE($J971,LEFT($A971,FIND($C971,$A971)+LEN($C971)-1),)),
[1]!index),_xlfn.XMATCH(N$2,[1]!header))</f>
        <v>1</v>
      </c>
      <c r="O971" cm="1">
        <f t="array" aca="1" ref="O971" ca="1">INDEX([1]!data,_xlfn.XMATCH(_xlfn.CONCAT(
SUBSTITUTE($A971,LEFT($A971,FIND($C971,$A971)+LEN($C971)-1),),
$C971,
$F971:$I971,
SUBSTITUTE($J971,LEFT($A971,FIND($C971,$A971)+LEN($C971)-1),)),
[1]!index),_xlfn.XMATCH(O$2,[1]!header))</f>
        <v>1</v>
      </c>
      <c r="P971" cm="1">
        <f t="array" aca="1" ref="P971" ca="1">INDEX([1]!data,_xlfn.XMATCH(_xlfn.CONCAT(
SUBSTITUTE($A971,LEFT($A971,FIND($C971,$A971)+LEN($C971)-1),),
$C971,
$F971:$I971,
SUBSTITUTE($J971,LEFT($A971,FIND($C971,$A971)+LEN($C971)-1),)),
[1]!index),_xlfn.XMATCH(P$2,[1]!header))</f>
        <v>1</v>
      </c>
      <c r="Q971" cm="1">
        <f t="array" aca="1" ref="Q971" ca="1">INDEX([1]!data,_xlfn.XMATCH(_xlfn.CONCAT(
SUBSTITUTE($A971,LEFT($A971,FIND($C971,$A971)+LEN($C971)-1),),
$C971,
$F971:$I971,
SUBSTITUTE($J971,LEFT($A971,FIND($C971,$A971)+LEN($C971)-1),)),
[1]!index),_xlfn.XMATCH(Q$2,[1]!header))</f>
        <v>1</v>
      </c>
      <c r="R971" cm="1">
        <f t="array" aca="1" ref="R971" ca="1">INDEX([1]!data,_xlfn.XMATCH(_xlfn.CONCAT(
SUBSTITUTE($A971,LEFT($A971,FIND($C971,$A971)+LEN($C971)-1),),
$C971,
$F971:$I971,
SUBSTITUTE($J971,LEFT($A971,FIND($C971,$A971)+LEN($C971)-1),)),
[1]!index),_xlfn.XMATCH(R$2,[1]!header))</f>
        <v>1</v>
      </c>
      <c r="S971" cm="1">
        <f t="array" aca="1" ref="S971" ca="1">INDEX([1]!data,_xlfn.XMATCH(_xlfn.CONCAT(
SUBSTITUTE($A971,LEFT($A971,FIND($C971,$A971)+LEN($C971)-1),),
$C971,
$F971:$I971,
SUBSTITUTE($J971,LEFT($A971,FIND($C971,$A971)+LEN($C971)-1),)),
[1]!index),_xlfn.XMATCH(S$2,[1]!header))</f>
        <v>1</v>
      </c>
      <c r="T971" cm="1">
        <f t="array" aca="1" ref="T971" ca="1">INDEX([1]!data,_xlfn.XMATCH(_xlfn.CONCAT(
SUBSTITUTE($A971,LEFT($A971,FIND($C971,$A971)+LEN($C971)-1),),
$C971,
$F971:$I971,
SUBSTITUTE($J971,LEFT($A971,FIND($C971,$A971)+LEN($C971)-1),)),
[1]!index),_xlfn.XMATCH(T$2,[1]!header))</f>
        <v>1</v>
      </c>
      <c r="U971" cm="1">
        <f t="array" aca="1" ref="U971" ca="1">INDEX([1]!data,_xlfn.XMATCH(_xlfn.CONCAT(
SUBSTITUTE($A971,LEFT($A971,FIND($C971,$A971)+LEN($C971)-1),),
$C971,
$F971:$I971,
SUBSTITUTE($J971,LEFT($A971,FIND($C971,$A971)+LEN($C971)-1),)),
[1]!index),_xlfn.XMATCH(U$2,[1]!header))</f>
        <v>1</v>
      </c>
      <c r="V971" cm="1">
        <f t="array" aca="1" ref="V971" ca="1">INDEX([1]!data,_xlfn.XMATCH(_xlfn.CONCAT(
SUBSTITUTE($A971,LEFT($A971,FIND($C971,$A971)+LEN($C971)-1),),
$C971,
$F971:$I971,
SUBSTITUTE($J971,LEFT($A971,FIND($C971,$A971)+LEN($C971)-1),)),
[1]!index),_xlfn.XMATCH(V$2,[1]!header))</f>
        <v>1</v>
      </c>
      <c r="W971" cm="1">
        <f t="array" aca="1" ref="W971" ca="1">INDEX([1]!data,_xlfn.XMATCH(_xlfn.CONCAT(
SUBSTITUTE($A971,LEFT($A971,FIND($C971,$A971)+LEN($C971)-1),),
$C971,
$F971:$I971,
SUBSTITUTE($J971,LEFT($A971,FIND($C971,$A971)+LEN($C971)-1),)),
[1]!index),_xlfn.XMATCH(W$2,[1]!header))</f>
        <v>1</v>
      </c>
    </row>
    <row r="972" spans="1:23" x14ac:dyDescent="0.25">
      <c r="A972" t="s">
        <v>177</v>
      </c>
      <c r="B972" t="s">
        <v>6</v>
      </c>
      <c r="C972" t="s">
        <v>16</v>
      </c>
      <c r="D972" t="s">
        <v>17</v>
      </c>
      <c r="E972" t="s">
        <v>182</v>
      </c>
      <c r="G972" t="s">
        <v>18</v>
      </c>
      <c r="J972" t="s">
        <v>184</v>
      </c>
      <c r="K972" t="s">
        <v>20</v>
      </c>
      <c r="L972" t="str" cm="1">
        <f t="array" aca="1" ref="L972" ca="1">INDEX([1]!data,_xlfn.XMATCH(_xlfn.CONCAT(
SUBSTITUTE($A972,LEFT($A972,FIND($C972,$A972)+LEN($C972)-1),),
$C972,
$F972:$I972,
SUBSTITUTE($J972,LEFT($A972,FIND($C972,$A972)+LEN($C972)-1),)),
[1]!index),_xlfn.XMATCH(L$2,[1]!header))</f>
        <v>tonne</v>
      </c>
      <c r="M972" cm="1">
        <f t="array" aca="1" ref="M972" ca="1">INDEX([1]!data,_xlfn.XMATCH(_xlfn.CONCAT(
SUBSTITUTE($A972,LEFT($A972,FIND($C972,$A972)+LEN($C972)-1),),
$C972,
$F972:$I972,
SUBSTITUTE($J972,LEFT($A972,FIND($C972,$A972)+LEN($C972)-1),)),
[1]!index),_xlfn.XMATCH(M$2,[1]!header))</f>
        <v>0.72646479821837995</v>
      </c>
      <c r="N972" cm="1">
        <f t="array" aca="1" ref="N972" ca="1">INDEX([1]!data,_xlfn.XMATCH(_xlfn.CONCAT(
SUBSTITUTE($A972,LEFT($A972,FIND($C972,$A972)+LEN($C972)-1),),
$C972,
$F972:$I972,
SUBSTITUTE($J972,LEFT($A972,FIND($C972,$A972)+LEN($C972)-1),)),
[1]!index),_xlfn.XMATCH(N$2,[1]!header))</f>
        <v>0.73463305757175001</v>
      </c>
      <c r="O972" cm="1">
        <f t="array" aca="1" ref="O972" ca="1">INDEX([1]!data,_xlfn.XMATCH(_xlfn.CONCAT(
SUBSTITUTE($A972,LEFT($A972,FIND($C972,$A972)+LEN($C972)-1),),
$C972,
$F972:$I972,
SUBSTITUTE($J972,LEFT($A972,FIND($C972,$A972)+LEN($C972)-1),)),
[1]!index),_xlfn.XMATCH(O$2,[1]!header))</f>
        <v>0.73762887478164996</v>
      </c>
      <c r="P972" cm="1">
        <f t="array" aca="1" ref="P972" ca="1">INDEX([1]!data,_xlfn.XMATCH(_xlfn.CONCAT(
SUBSTITUTE($A972,LEFT($A972,FIND($C972,$A972)+LEN($C972)-1),),
$C972,
$F972:$I972,
SUBSTITUTE($J972,LEFT($A972,FIND($C972,$A972)+LEN($C972)-1),)),
[1]!index),_xlfn.XMATCH(P$2,[1]!header))</f>
        <v>0.74413428528322001</v>
      </c>
      <c r="Q972" cm="1">
        <f t="array" aca="1" ref="Q972" ca="1">INDEX([1]!data,_xlfn.XMATCH(_xlfn.CONCAT(
SUBSTITUTE($A972,LEFT($A972,FIND($C972,$A972)+LEN($C972)-1),),
$C972,
$F972:$I972,
SUBSTITUTE($J972,LEFT($A972,FIND($C972,$A972)+LEN($C972)-1),)),
[1]!index),_xlfn.XMATCH(Q$2,[1]!header))</f>
        <v>0.73325107441334003</v>
      </c>
      <c r="R972" cm="1">
        <f t="array" aca="1" ref="R972" ca="1">INDEX([1]!data,_xlfn.XMATCH(_xlfn.CONCAT(
SUBSTITUTE($A972,LEFT($A972,FIND($C972,$A972)+LEN($C972)-1),),
$C972,
$F972:$I972,
SUBSTITUTE($J972,LEFT($A972,FIND($C972,$A972)+LEN($C972)-1),)),
[1]!index),_xlfn.XMATCH(R$2,[1]!header))</f>
        <v>0.72207783934068004</v>
      </c>
      <c r="S972" cm="1">
        <f t="array" aca="1" ref="S972" ca="1">INDEX([1]!data,_xlfn.XMATCH(_xlfn.CONCAT(
SUBSTITUTE($A972,LEFT($A972,FIND($C972,$A972)+LEN($C972)-1),),
$C972,
$F972:$I972,
SUBSTITUTE($J972,LEFT($A972,FIND($C972,$A972)+LEN($C972)-1),)),
[1]!index),_xlfn.XMATCH(S$2,[1]!header))</f>
        <v>0.71062129512093997</v>
      </c>
      <c r="T972" cm="1">
        <f t="array" aca="1" ref="T972" ca="1">INDEX([1]!data,_xlfn.XMATCH(_xlfn.CONCAT(
SUBSTITUTE($A972,LEFT($A972,FIND($C972,$A972)+LEN($C972)-1),),
$C972,
$F972:$I972,
SUBSTITUTE($J972,LEFT($A972,FIND($C972,$A972)+LEN($C972)-1),)),
[1]!index),_xlfn.XMATCH(T$2,[1]!header))</f>
        <v>0.69888942415545996</v>
      </c>
      <c r="U972" cm="1">
        <f t="array" aca="1" ref="U972" ca="1">INDEX([1]!data,_xlfn.XMATCH(_xlfn.CONCAT(
SUBSTITUTE($A972,LEFT($A972,FIND($C972,$A972)+LEN($C972)-1),),
$C972,
$F972:$I972,
SUBSTITUTE($J972,LEFT($A972,FIND($C972,$A972)+LEN($C972)-1),)),
[1]!index),_xlfn.XMATCH(U$2,[1]!header))</f>
        <v>0.69888942415545996</v>
      </c>
      <c r="V972" cm="1">
        <f t="array" aca="1" ref="V972" ca="1">INDEX([1]!data,_xlfn.XMATCH(_xlfn.CONCAT(
SUBSTITUTE($A972,LEFT($A972,FIND($C972,$A972)+LEN($C972)-1),),
$C972,
$F972:$I972,
SUBSTITUTE($J972,LEFT($A972,FIND($C972,$A972)+LEN($C972)-1),)),
[1]!index),_xlfn.XMATCH(V$2,[1]!header))</f>
        <v>0.69888942415545996</v>
      </c>
      <c r="W972" cm="1">
        <f t="array" aca="1" ref="W972" ca="1">INDEX([1]!data,_xlfn.XMATCH(_xlfn.CONCAT(
SUBSTITUTE($A972,LEFT($A972,FIND($C972,$A972)+LEN($C972)-1),),
$C972,
$F972:$I972,
SUBSTITUTE($J972,LEFT($A972,FIND($C972,$A972)+LEN($C972)-1),)),
[1]!index),_xlfn.XMATCH(W$2,[1]!header))</f>
        <v>0.69888942415545996</v>
      </c>
    </row>
    <row r="973" spans="1:23" x14ac:dyDescent="0.25">
      <c r="A973" t="s">
        <v>183</v>
      </c>
      <c r="B973" t="s">
        <v>6</v>
      </c>
      <c r="C973" t="s">
        <v>16</v>
      </c>
      <c r="D973" t="s">
        <v>17</v>
      </c>
      <c r="E973" t="s">
        <v>185</v>
      </c>
      <c r="G973" t="s">
        <v>21</v>
      </c>
      <c r="K973" t="s">
        <v>22</v>
      </c>
      <c r="L973" t="str" cm="1">
        <f t="array" aca="1" ref="L973" ca="1">INDEX([1]!data,_xlfn.XMATCH(_xlfn.CONCAT(
SUBSTITUTE($A973,LEFT($A973,FIND($C973,$A973)+LEN($C973)-1),),
$F973:$I973,
SUBSTITUTE($J973,LEFT($A973,FIND($C973,$A973)+LEN($C973)-1),)),
[1]!index),_xlfn.XMATCH(L$2,[1]!header))</f>
        <v>tonne</v>
      </c>
    </row>
    <row r="974" spans="1:23" x14ac:dyDescent="0.25">
      <c r="A974" t="s">
        <v>183</v>
      </c>
      <c r="B974" t="s">
        <v>6</v>
      </c>
      <c r="C974" t="s">
        <v>16</v>
      </c>
      <c r="D974" t="s">
        <v>17</v>
      </c>
      <c r="E974" t="s">
        <v>185</v>
      </c>
      <c r="G974" t="s">
        <v>23</v>
      </c>
      <c r="H974" t="s">
        <v>61</v>
      </c>
    </row>
    <row r="975" spans="1:23" x14ac:dyDescent="0.25">
      <c r="A975" t="s">
        <v>183</v>
      </c>
      <c r="B975" t="s">
        <v>6</v>
      </c>
      <c r="C975" t="s">
        <v>16</v>
      </c>
      <c r="D975" t="s">
        <v>17</v>
      </c>
      <c r="E975" t="s">
        <v>185</v>
      </c>
      <c r="G975" t="s">
        <v>62</v>
      </c>
      <c r="K975" t="s">
        <v>63</v>
      </c>
      <c r="L975" t="s">
        <v>64</v>
      </c>
      <c r="M975" cm="1">
        <f t="array" aca="1" ref="M975" ca="1">INDEX([3]!data,_xlfn.XMATCH(_xlfn.CONCAT(
SUBSTITUTE($A975,LEFT($A975,FIND($C975,$A975)+LEN($C975)-1),),
$F975),
[3]!index),_xlfn.XMATCH($G975,[3]!header))</f>
        <v>0.35</v>
      </c>
      <c r="N975">
        <f t="shared" ref="N975:W976" ca="1" si="154">M975</f>
        <v>0.35</v>
      </c>
      <c r="O975">
        <f t="shared" ca="1" si="154"/>
        <v>0.35</v>
      </c>
      <c r="P975">
        <f t="shared" ca="1" si="154"/>
        <v>0.35</v>
      </c>
      <c r="Q975">
        <f t="shared" ca="1" si="154"/>
        <v>0.35</v>
      </c>
      <c r="R975">
        <f t="shared" ca="1" si="154"/>
        <v>0.35</v>
      </c>
      <c r="S975">
        <f t="shared" ca="1" si="154"/>
        <v>0.35</v>
      </c>
      <c r="T975">
        <f t="shared" ca="1" si="154"/>
        <v>0.35</v>
      </c>
      <c r="U975">
        <f t="shared" ca="1" si="154"/>
        <v>0.35</v>
      </c>
      <c r="V975">
        <f t="shared" ca="1" si="154"/>
        <v>0.35</v>
      </c>
      <c r="W975">
        <f t="shared" ca="1" si="154"/>
        <v>0.35</v>
      </c>
    </row>
    <row r="976" spans="1:23" x14ac:dyDescent="0.25">
      <c r="A976" t="s">
        <v>183</v>
      </c>
      <c r="B976" t="s">
        <v>6</v>
      </c>
      <c r="C976" t="s">
        <v>16</v>
      </c>
      <c r="D976" t="s">
        <v>17</v>
      </c>
      <c r="E976" t="s">
        <v>185</v>
      </c>
      <c r="G976" t="s">
        <v>65</v>
      </c>
      <c r="K976" t="s">
        <v>63</v>
      </c>
      <c r="M976" cm="1">
        <f t="array" aca="1" ref="M976" ca="1">INDEX([3]!data,_xlfn.XMATCH(_xlfn.CONCAT(
SUBSTITUTE($A976,LEFT($A976,FIND($C976,$A976)+LEN($C976)-1),),
$F976),
[3]!index),_xlfn.XMATCH($G976,[3]!header))</f>
        <v>10</v>
      </c>
      <c r="N976">
        <f t="shared" ca="1" si="154"/>
        <v>10</v>
      </c>
      <c r="O976">
        <f t="shared" ca="1" si="154"/>
        <v>10</v>
      </c>
      <c r="P976">
        <f t="shared" ca="1" si="154"/>
        <v>10</v>
      </c>
      <c r="Q976">
        <f t="shared" ca="1" si="154"/>
        <v>10</v>
      </c>
      <c r="R976">
        <f t="shared" ca="1" si="154"/>
        <v>10</v>
      </c>
      <c r="S976">
        <f t="shared" ca="1" si="154"/>
        <v>10</v>
      </c>
      <c r="T976">
        <f t="shared" ca="1" si="154"/>
        <v>10</v>
      </c>
      <c r="U976">
        <f t="shared" ca="1" si="154"/>
        <v>10</v>
      </c>
      <c r="V976">
        <f t="shared" ca="1" si="154"/>
        <v>10</v>
      </c>
      <c r="W976">
        <f t="shared" ca="1" si="154"/>
        <v>10</v>
      </c>
    </row>
    <row r="977" spans="1:23" x14ac:dyDescent="0.25">
      <c r="A977" t="s">
        <v>183</v>
      </c>
      <c r="B977" t="s">
        <v>6</v>
      </c>
      <c r="C977" t="s">
        <v>16</v>
      </c>
      <c r="D977" t="s">
        <v>17</v>
      </c>
      <c r="E977" t="s">
        <v>185</v>
      </c>
      <c r="F977" t="s">
        <v>186</v>
      </c>
      <c r="G977" t="s">
        <v>7</v>
      </c>
    </row>
    <row r="978" spans="1:23" x14ac:dyDescent="0.25">
      <c r="A978" t="s">
        <v>183</v>
      </c>
      <c r="B978" t="s">
        <v>6</v>
      </c>
      <c r="C978" t="s">
        <v>16</v>
      </c>
      <c r="D978" t="s">
        <v>17</v>
      </c>
      <c r="E978" t="s">
        <v>185</v>
      </c>
      <c r="F978" t="s">
        <v>186</v>
      </c>
      <c r="G978" t="s">
        <v>67</v>
      </c>
      <c r="K978" t="s">
        <v>63</v>
      </c>
      <c r="L978" t="s">
        <v>68</v>
      </c>
      <c r="M978" cm="1">
        <f t="array" aca="1" ref="M978" ca="1">INDEX([3]!data,_xlfn.XMATCH(_xlfn.CONCAT(
SUBSTITUTE($A978,LEFT($A978,FIND($C978,$A978)+LEN($C978)-1),),
$F978),
[3]!index),_xlfn.XMATCH($G978,[3]!header))</f>
        <v>1950</v>
      </c>
      <c r="N978">
        <f t="shared" ref="N978:W980" ca="1" si="155">M978</f>
        <v>1950</v>
      </c>
      <c r="O978">
        <f t="shared" ca="1" si="155"/>
        <v>1950</v>
      </c>
      <c r="P978">
        <f t="shared" ca="1" si="155"/>
        <v>1950</v>
      </c>
      <c r="Q978">
        <f t="shared" ca="1" si="155"/>
        <v>1950</v>
      </c>
      <c r="R978">
        <f t="shared" ca="1" si="155"/>
        <v>1950</v>
      </c>
      <c r="S978">
        <f t="shared" ca="1" si="155"/>
        <v>1950</v>
      </c>
      <c r="T978">
        <f t="shared" ca="1" si="155"/>
        <v>1950</v>
      </c>
      <c r="U978">
        <f t="shared" ca="1" si="155"/>
        <v>1950</v>
      </c>
      <c r="V978">
        <f t="shared" ca="1" si="155"/>
        <v>1950</v>
      </c>
      <c r="W978">
        <f t="shared" ca="1" si="155"/>
        <v>1950</v>
      </c>
    </row>
    <row r="979" spans="1:23" x14ac:dyDescent="0.25">
      <c r="A979" t="s">
        <v>183</v>
      </c>
      <c r="B979" t="s">
        <v>6</v>
      </c>
      <c r="C979" t="s">
        <v>16</v>
      </c>
      <c r="D979" t="s">
        <v>17</v>
      </c>
      <c r="E979" t="s">
        <v>185</v>
      </c>
      <c r="F979" t="s">
        <v>186</v>
      </c>
      <c r="G979" t="s">
        <v>69</v>
      </c>
      <c r="K979" t="s">
        <v>63</v>
      </c>
      <c r="L979" t="s">
        <v>68</v>
      </c>
      <c r="M979" cm="1">
        <f t="array" aca="1" ref="M979" ca="1">INDEX([3]!data,_xlfn.XMATCH(_xlfn.CONCAT(
SUBSTITUTE($A979,LEFT($A979,FIND($C979,$A979)+LEN($C979)-1),),
$F979),
[3]!index),_xlfn.XMATCH($G979,[3]!header))</f>
        <v>2101</v>
      </c>
      <c r="N979">
        <f t="shared" ca="1" si="155"/>
        <v>2101</v>
      </c>
      <c r="O979">
        <f t="shared" ca="1" si="155"/>
        <v>2101</v>
      </c>
      <c r="P979">
        <f t="shared" ca="1" si="155"/>
        <v>2101</v>
      </c>
      <c r="Q979">
        <f t="shared" ca="1" si="155"/>
        <v>2101</v>
      </c>
      <c r="R979">
        <f t="shared" ca="1" si="155"/>
        <v>2101</v>
      </c>
      <c r="S979">
        <f t="shared" ca="1" si="155"/>
        <v>2101</v>
      </c>
      <c r="T979">
        <f t="shared" ca="1" si="155"/>
        <v>2101</v>
      </c>
      <c r="U979">
        <f t="shared" ca="1" si="155"/>
        <v>2101</v>
      </c>
      <c r="V979">
        <f t="shared" ca="1" si="155"/>
        <v>2101</v>
      </c>
      <c r="W979">
        <f t="shared" ca="1" si="155"/>
        <v>2101</v>
      </c>
    </row>
    <row r="980" spans="1:23" x14ac:dyDescent="0.25">
      <c r="A980" t="s">
        <v>183</v>
      </c>
      <c r="B980" t="s">
        <v>6</v>
      </c>
      <c r="C980" t="s">
        <v>16</v>
      </c>
      <c r="D980" t="s">
        <v>17</v>
      </c>
      <c r="E980" t="s">
        <v>185</v>
      </c>
      <c r="F980" t="s">
        <v>186</v>
      </c>
      <c r="G980" t="s">
        <v>70</v>
      </c>
      <c r="K980" t="s">
        <v>63</v>
      </c>
      <c r="L980" t="s">
        <v>71</v>
      </c>
      <c r="M980" cm="1">
        <f t="array" aca="1" ref="M980" ca="1">INDEX([3]!data,_xlfn.XMATCH(_xlfn.CONCAT(
SUBSTITUTE($A980,LEFT($A980,FIND($C980,$A980)+LEN($C980)-1),),
$F980),
[3]!index),_xlfn.XMATCH($G980,[3]!header))</f>
        <v>30</v>
      </c>
      <c r="N980">
        <f t="shared" ca="1" si="155"/>
        <v>30</v>
      </c>
      <c r="O980">
        <f t="shared" ca="1" si="155"/>
        <v>30</v>
      </c>
      <c r="P980">
        <f t="shared" ca="1" si="155"/>
        <v>30</v>
      </c>
      <c r="Q980">
        <f t="shared" ca="1" si="155"/>
        <v>30</v>
      </c>
      <c r="R980">
        <f t="shared" ca="1" si="155"/>
        <v>30</v>
      </c>
      <c r="S980">
        <f t="shared" ca="1" si="155"/>
        <v>30</v>
      </c>
      <c r="T980">
        <f t="shared" ca="1" si="155"/>
        <v>30</v>
      </c>
      <c r="U980">
        <f t="shared" ca="1" si="155"/>
        <v>30</v>
      </c>
      <c r="V980">
        <f t="shared" ca="1" si="155"/>
        <v>30</v>
      </c>
      <c r="W980">
        <f t="shared" ca="1" si="155"/>
        <v>30</v>
      </c>
    </row>
    <row r="981" spans="1:23" x14ac:dyDescent="0.25">
      <c r="A981" t="s">
        <v>183</v>
      </c>
      <c r="B981" t="s">
        <v>6</v>
      </c>
      <c r="C981" t="s">
        <v>16</v>
      </c>
      <c r="D981" t="s">
        <v>17</v>
      </c>
      <c r="E981" t="s">
        <v>185</v>
      </c>
      <c r="F981" t="s">
        <v>186</v>
      </c>
      <c r="G981" t="s">
        <v>72</v>
      </c>
      <c r="K981" t="s">
        <v>73</v>
      </c>
      <c r="L981" t="s">
        <v>64</v>
      </c>
      <c r="M981" cm="1">
        <f t="array" aca="1" ref="M981" ca="1">INDEX([3]!data,_xlfn.XMATCH(_xlfn.CONCAT(
SUBSTITUTE($A981,LEFT($A981,FIND($C981,$A981)+LEN($C981)-1),),
$F981),
[3]!index),_xlfn.XMATCH(_xlfn.CONCAT($C981,$G981),[3]!header))</f>
        <v>0.95</v>
      </c>
    </row>
    <row r="982" spans="1:23" x14ac:dyDescent="0.25">
      <c r="A982" t="s">
        <v>183</v>
      </c>
      <c r="B982" t="s">
        <v>6</v>
      </c>
      <c r="C982" t="s">
        <v>16</v>
      </c>
      <c r="D982" t="s">
        <v>17</v>
      </c>
      <c r="E982" t="s">
        <v>185</v>
      </c>
      <c r="F982" t="s">
        <v>186</v>
      </c>
      <c r="G982" t="s">
        <v>74</v>
      </c>
      <c r="K982" t="s">
        <v>63</v>
      </c>
      <c r="L982" t="s">
        <v>75</v>
      </c>
      <c r="M982" cm="1">
        <f t="array" aca="1" ref="M982" ca="1">INDEX([3]!data,_xlfn.XMATCH(_xlfn.CONCAT(
SUBSTITUTE($A982,LEFT($A982,FIND($C982,$A982)+LEN($C982)-1),),
$F982),
[3]!index),_xlfn.XMATCH($G982,[3]!header))</f>
        <v>500000</v>
      </c>
      <c r="N982">
        <f t="shared" ref="N982:W986" ca="1" si="156">M982</f>
        <v>500000</v>
      </c>
      <c r="O982">
        <f t="shared" ca="1" si="156"/>
        <v>500000</v>
      </c>
      <c r="P982">
        <f t="shared" ca="1" si="156"/>
        <v>500000</v>
      </c>
      <c r="Q982">
        <f t="shared" ca="1" si="156"/>
        <v>500000</v>
      </c>
      <c r="R982">
        <f t="shared" ca="1" si="156"/>
        <v>500000</v>
      </c>
      <c r="S982">
        <f t="shared" ca="1" si="156"/>
        <v>500000</v>
      </c>
      <c r="T982">
        <f t="shared" ca="1" si="156"/>
        <v>500000</v>
      </c>
      <c r="U982">
        <f t="shared" ca="1" si="156"/>
        <v>500000</v>
      </c>
      <c r="V982">
        <f t="shared" ca="1" si="156"/>
        <v>500000</v>
      </c>
      <c r="W982">
        <f t="shared" ca="1" si="156"/>
        <v>500000</v>
      </c>
    </row>
    <row r="983" spans="1:23" x14ac:dyDescent="0.25">
      <c r="A983" t="s">
        <v>183</v>
      </c>
      <c r="B983" t="s">
        <v>6</v>
      </c>
      <c r="C983" t="s">
        <v>16</v>
      </c>
      <c r="D983" t="s">
        <v>17</v>
      </c>
      <c r="E983" t="s">
        <v>185</v>
      </c>
      <c r="F983" t="s">
        <v>186</v>
      </c>
      <c r="G983" t="s">
        <v>76</v>
      </c>
      <c r="K983" t="s">
        <v>63</v>
      </c>
      <c r="L983" t="s">
        <v>77</v>
      </c>
      <c r="M983" cm="1">
        <f t="array" aca="1" ref="M983" ca="1">INDEX([3]!data,_xlfn.XMATCH(_xlfn.CONCAT(
SUBSTITUTE($A983,LEFT($A983,FIND($C983,$A983)+LEN($C983)-1),),
$F983),
[3]!index),_xlfn.XMATCH($G983,[3]!header))</f>
        <v>43820682.810269304</v>
      </c>
      <c r="N983">
        <f t="shared" ca="1" si="156"/>
        <v>43820682.810269304</v>
      </c>
      <c r="O983">
        <f t="shared" ca="1" si="156"/>
        <v>43820682.810269304</v>
      </c>
      <c r="P983">
        <f t="shared" ca="1" si="156"/>
        <v>43820682.810269304</v>
      </c>
      <c r="Q983">
        <f t="shared" ca="1" si="156"/>
        <v>43820682.810269304</v>
      </c>
      <c r="R983">
        <f t="shared" ca="1" si="156"/>
        <v>43820682.810269304</v>
      </c>
      <c r="S983">
        <f t="shared" ca="1" si="156"/>
        <v>43820682.810269304</v>
      </c>
      <c r="T983">
        <f t="shared" ca="1" si="156"/>
        <v>43820682.810269304</v>
      </c>
      <c r="U983">
        <f t="shared" ca="1" si="156"/>
        <v>43820682.810269304</v>
      </c>
      <c r="V983">
        <f t="shared" ca="1" si="156"/>
        <v>43820682.810269304</v>
      </c>
      <c r="W983">
        <f t="shared" ca="1" si="156"/>
        <v>43820682.810269304</v>
      </c>
    </row>
    <row r="984" spans="1:23" x14ac:dyDescent="0.25">
      <c r="A984" t="s">
        <v>183</v>
      </c>
      <c r="B984" t="s">
        <v>6</v>
      </c>
      <c r="C984" t="s">
        <v>16</v>
      </c>
      <c r="D984" t="s">
        <v>17</v>
      </c>
      <c r="E984" t="s">
        <v>185</v>
      </c>
      <c r="F984" t="s">
        <v>186</v>
      </c>
      <c r="G984" t="s">
        <v>78</v>
      </c>
      <c r="K984" t="s">
        <v>63</v>
      </c>
      <c r="L984" t="s">
        <v>77</v>
      </c>
      <c r="M984" cm="1">
        <f t="array" aca="1" ref="M984" ca="1">INDEX([3]!data,_xlfn.XMATCH(_xlfn.CONCAT(
SUBSTITUTE($A984,LEFT($A984,FIND($C984,$A984)+LEN($C984)-1),),
$F984),
[3]!index),_xlfn.XMATCH($G984,[3]!header))</f>
        <v>1753399.3839879299</v>
      </c>
      <c r="N984">
        <f t="shared" ca="1" si="156"/>
        <v>1753399.3839879299</v>
      </c>
      <c r="O984">
        <f t="shared" ca="1" si="156"/>
        <v>1753399.3839879299</v>
      </c>
      <c r="P984">
        <f t="shared" ca="1" si="156"/>
        <v>1753399.3839879299</v>
      </c>
      <c r="Q984">
        <f t="shared" ca="1" si="156"/>
        <v>1753399.3839879299</v>
      </c>
      <c r="R984">
        <f t="shared" ca="1" si="156"/>
        <v>1753399.3839879299</v>
      </c>
      <c r="S984">
        <f t="shared" ca="1" si="156"/>
        <v>1753399.3839879299</v>
      </c>
      <c r="T984">
        <f t="shared" ca="1" si="156"/>
        <v>1753399.3839879299</v>
      </c>
      <c r="U984">
        <f t="shared" ca="1" si="156"/>
        <v>1753399.3839879299</v>
      </c>
      <c r="V984">
        <f t="shared" ca="1" si="156"/>
        <v>1753399.3839879299</v>
      </c>
      <c r="W984">
        <f t="shared" ca="1" si="156"/>
        <v>1753399.3839879299</v>
      </c>
    </row>
    <row r="985" spans="1:23" x14ac:dyDescent="0.25">
      <c r="A985" t="s">
        <v>183</v>
      </c>
      <c r="B985" t="s">
        <v>6</v>
      </c>
      <c r="C985" t="s">
        <v>16</v>
      </c>
      <c r="D985" t="s">
        <v>17</v>
      </c>
      <c r="E985" t="s">
        <v>185</v>
      </c>
      <c r="F985" t="s">
        <v>186</v>
      </c>
      <c r="G985" t="s">
        <v>18</v>
      </c>
      <c r="J985" t="s">
        <v>79</v>
      </c>
      <c r="K985" t="s">
        <v>80</v>
      </c>
      <c r="L985" t="str" cm="1">
        <f t="array" aca="1" ref="L985" ca="1">INDEX([3]!data_multi,_xlfn.XMATCH(_xlfn.CONCAT(
SUBSTITUTE($A985,LEFT($A985,FIND($C985,$A985)+LEN($C985)-1),),
$F985:$I985,
SUBSTITUTE($J985,LEFT($A985,FIND($C985,$A985)+LEN($C985)-1),)),
[3]!index_multi),_xlfn.XMATCH(L$2,[3]!header_multi))</f>
        <v>GJ</v>
      </c>
      <c r="M985" cm="1">
        <f t="array" aca="1" ref="M985" ca="1">INDEX([3]!data_multi,_xlfn.XMATCH(_xlfn.CONCAT(
SUBSTITUTE($A985,LEFT($A985,FIND($C985,$A985)+LEN($C985)-1),),
$F985:$I985,
SUBSTITUTE($J985,LEFT($A985,FIND($C985,$A985)+LEN($C985)-1),)),
[3]!index_multi),_xlfn.XMATCH(M$2,[3]!header_multi))</f>
        <v>8.9999999999999993E-3</v>
      </c>
      <c r="N985">
        <f t="shared" ca="1" si="156"/>
        <v>8.9999999999999993E-3</v>
      </c>
      <c r="O985">
        <f t="shared" ca="1" si="156"/>
        <v>8.9999999999999993E-3</v>
      </c>
      <c r="P985">
        <f t="shared" ca="1" si="156"/>
        <v>8.9999999999999993E-3</v>
      </c>
      <c r="Q985">
        <f t="shared" ca="1" si="156"/>
        <v>8.9999999999999993E-3</v>
      </c>
      <c r="R985">
        <f t="shared" ca="1" si="156"/>
        <v>8.9999999999999993E-3</v>
      </c>
      <c r="S985">
        <f t="shared" ca="1" si="156"/>
        <v>8.9999999999999993E-3</v>
      </c>
      <c r="T985">
        <f t="shared" ca="1" si="156"/>
        <v>8.9999999999999993E-3</v>
      </c>
      <c r="U985">
        <f t="shared" ca="1" si="156"/>
        <v>8.9999999999999993E-3</v>
      </c>
      <c r="V985">
        <f t="shared" ca="1" si="156"/>
        <v>8.9999999999999993E-3</v>
      </c>
      <c r="W985">
        <f t="shared" ca="1" si="156"/>
        <v>8.9999999999999993E-3</v>
      </c>
    </row>
    <row r="986" spans="1:23" x14ac:dyDescent="0.25">
      <c r="A986" t="s">
        <v>183</v>
      </c>
      <c r="B986" t="s">
        <v>6</v>
      </c>
      <c r="C986" t="s">
        <v>16</v>
      </c>
      <c r="D986" t="s">
        <v>17</v>
      </c>
      <c r="E986" t="s">
        <v>185</v>
      </c>
      <c r="F986" t="s">
        <v>186</v>
      </c>
      <c r="G986" t="s">
        <v>18</v>
      </c>
      <c r="J986" t="s">
        <v>93</v>
      </c>
      <c r="K986" t="s">
        <v>80</v>
      </c>
      <c r="L986" t="str" cm="1">
        <f t="array" aca="1" ref="L986" ca="1">INDEX([3]!data_multi,_xlfn.XMATCH(_xlfn.CONCAT(
SUBSTITUTE($A986,LEFT($A986,FIND($C986,$A986)+LEN($C986)-1),),
$F986:$I986,
SUBSTITUTE($J986,LEFT($A986,FIND($C986,$A986)+LEN($C986)-1),)),
[3]!index_multi),_xlfn.XMATCH(L$2,[3]!header_multi))</f>
        <v>GJ</v>
      </c>
      <c r="M986" cm="1">
        <f t="array" aca="1" ref="M986" ca="1">INDEX([3]!data_multi,_xlfn.XMATCH(_xlfn.CONCAT(
SUBSTITUTE($A986,LEFT($A986,FIND($C986,$A986)+LEN($C986)-1),),
$F986:$I986,
SUBSTITUTE($J986,LEFT($A986,FIND($C986,$A986)+LEN($C986)-1),)),
[3]!index_multi),_xlfn.XMATCH(M$2,[3]!header_multi))</f>
        <v>5.0000000000000001E-3</v>
      </c>
      <c r="N986">
        <f t="shared" ca="1" si="156"/>
        <v>5.0000000000000001E-3</v>
      </c>
      <c r="O986">
        <f t="shared" ca="1" si="156"/>
        <v>5.0000000000000001E-3</v>
      </c>
      <c r="P986">
        <f t="shared" ca="1" si="156"/>
        <v>5.0000000000000001E-3</v>
      </c>
      <c r="Q986">
        <f t="shared" ca="1" si="156"/>
        <v>5.0000000000000001E-3</v>
      </c>
      <c r="R986">
        <f t="shared" ca="1" si="156"/>
        <v>5.0000000000000001E-3</v>
      </c>
      <c r="S986">
        <f t="shared" ca="1" si="156"/>
        <v>5.0000000000000001E-3</v>
      </c>
      <c r="T986">
        <f t="shared" ca="1" si="156"/>
        <v>5.0000000000000001E-3</v>
      </c>
      <c r="U986">
        <f t="shared" ca="1" si="156"/>
        <v>5.0000000000000001E-3</v>
      </c>
      <c r="V986">
        <f t="shared" ca="1" si="156"/>
        <v>5.0000000000000001E-3</v>
      </c>
      <c r="W986">
        <f t="shared" ca="1" si="156"/>
        <v>5.0000000000000001E-3</v>
      </c>
    </row>
    <row r="987" spans="1:23" x14ac:dyDescent="0.25">
      <c r="A987" t="s">
        <v>183</v>
      </c>
      <c r="B987" t="s">
        <v>6</v>
      </c>
      <c r="C987" t="s">
        <v>16</v>
      </c>
      <c r="D987" t="s">
        <v>17</v>
      </c>
      <c r="E987" t="s">
        <v>185</v>
      </c>
      <c r="F987" t="s">
        <v>187</v>
      </c>
      <c r="G987" t="s">
        <v>7</v>
      </c>
    </row>
    <row r="988" spans="1:23" x14ac:dyDescent="0.25">
      <c r="A988" t="s">
        <v>183</v>
      </c>
      <c r="B988" t="s">
        <v>6</v>
      </c>
      <c r="C988" t="s">
        <v>16</v>
      </c>
      <c r="D988" t="s">
        <v>17</v>
      </c>
      <c r="E988" t="s">
        <v>185</v>
      </c>
      <c r="F988" t="s">
        <v>187</v>
      </c>
      <c r="G988" t="s">
        <v>67</v>
      </c>
      <c r="K988" t="s">
        <v>63</v>
      </c>
      <c r="L988" t="s">
        <v>68</v>
      </c>
      <c r="M988" cm="1">
        <f t="array" aca="1" ref="M988" ca="1">INDEX([3]!data,_xlfn.XMATCH(_xlfn.CONCAT(
SUBSTITUTE($A988,LEFT($A988,FIND($C988,$A988)+LEN($C988)-1),),
$F988),
[3]!index),_xlfn.XMATCH($G988,[3]!header))</f>
        <v>1950</v>
      </c>
      <c r="N988">
        <f t="shared" ref="N988:W990" ca="1" si="157">M988</f>
        <v>1950</v>
      </c>
      <c r="O988">
        <f t="shared" ca="1" si="157"/>
        <v>1950</v>
      </c>
      <c r="P988">
        <f t="shared" ca="1" si="157"/>
        <v>1950</v>
      </c>
      <c r="Q988">
        <f t="shared" ca="1" si="157"/>
        <v>1950</v>
      </c>
      <c r="R988">
        <f t="shared" ca="1" si="157"/>
        <v>1950</v>
      </c>
      <c r="S988">
        <f t="shared" ca="1" si="157"/>
        <v>1950</v>
      </c>
      <c r="T988">
        <f t="shared" ca="1" si="157"/>
        <v>1950</v>
      </c>
      <c r="U988">
        <f t="shared" ca="1" si="157"/>
        <v>1950</v>
      </c>
      <c r="V988">
        <f t="shared" ca="1" si="157"/>
        <v>1950</v>
      </c>
      <c r="W988">
        <f t="shared" ca="1" si="157"/>
        <v>1950</v>
      </c>
    </row>
    <row r="989" spans="1:23" x14ac:dyDescent="0.25">
      <c r="A989" t="s">
        <v>183</v>
      </c>
      <c r="B989" t="s">
        <v>6</v>
      </c>
      <c r="C989" t="s">
        <v>16</v>
      </c>
      <c r="D989" t="s">
        <v>17</v>
      </c>
      <c r="E989" t="s">
        <v>185</v>
      </c>
      <c r="F989" t="s">
        <v>187</v>
      </c>
      <c r="G989" t="s">
        <v>69</v>
      </c>
      <c r="K989" t="s">
        <v>63</v>
      </c>
      <c r="L989" t="s">
        <v>68</v>
      </c>
      <c r="M989" cm="1">
        <f t="array" aca="1" ref="M989" ca="1">INDEX([3]!data,_xlfn.XMATCH(_xlfn.CONCAT(
SUBSTITUTE($A989,LEFT($A989,FIND($C989,$A989)+LEN($C989)-1),),
$F989),
[3]!index),_xlfn.XMATCH($G989,[3]!header))</f>
        <v>2101</v>
      </c>
      <c r="N989">
        <f t="shared" ca="1" si="157"/>
        <v>2101</v>
      </c>
      <c r="O989">
        <f t="shared" ca="1" si="157"/>
        <v>2101</v>
      </c>
      <c r="P989">
        <f t="shared" ca="1" si="157"/>
        <v>2101</v>
      </c>
      <c r="Q989">
        <f t="shared" ca="1" si="157"/>
        <v>2101</v>
      </c>
      <c r="R989">
        <f t="shared" ca="1" si="157"/>
        <v>2101</v>
      </c>
      <c r="S989">
        <f t="shared" ca="1" si="157"/>
        <v>2101</v>
      </c>
      <c r="T989">
        <f t="shared" ca="1" si="157"/>
        <v>2101</v>
      </c>
      <c r="U989">
        <f t="shared" ca="1" si="157"/>
        <v>2101</v>
      </c>
      <c r="V989">
        <f t="shared" ca="1" si="157"/>
        <v>2101</v>
      </c>
      <c r="W989">
        <f t="shared" ca="1" si="157"/>
        <v>2101</v>
      </c>
    </row>
    <row r="990" spans="1:23" x14ac:dyDescent="0.25">
      <c r="A990" t="s">
        <v>183</v>
      </c>
      <c r="B990" t="s">
        <v>6</v>
      </c>
      <c r="C990" t="s">
        <v>16</v>
      </c>
      <c r="D990" t="s">
        <v>17</v>
      </c>
      <c r="E990" t="s">
        <v>185</v>
      </c>
      <c r="F990" t="s">
        <v>187</v>
      </c>
      <c r="G990" t="s">
        <v>70</v>
      </c>
      <c r="K990" t="s">
        <v>63</v>
      </c>
      <c r="L990" t="s">
        <v>71</v>
      </c>
      <c r="M990" cm="1">
        <f t="array" aca="1" ref="M990" ca="1">INDEX([3]!data,_xlfn.XMATCH(_xlfn.CONCAT(
SUBSTITUTE($A990,LEFT($A990,FIND($C990,$A990)+LEN($C990)-1),),
$F990),
[3]!index),_xlfn.XMATCH($G990,[3]!header))</f>
        <v>30</v>
      </c>
      <c r="N990">
        <f t="shared" ca="1" si="157"/>
        <v>30</v>
      </c>
      <c r="O990">
        <f t="shared" ca="1" si="157"/>
        <v>30</v>
      </c>
      <c r="P990">
        <f t="shared" ca="1" si="157"/>
        <v>30</v>
      </c>
      <c r="Q990">
        <f t="shared" ca="1" si="157"/>
        <v>30</v>
      </c>
      <c r="R990">
        <f t="shared" ca="1" si="157"/>
        <v>30</v>
      </c>
      <c r="S990">
        <f t="shared" ca="1" si="157"/>
        <v>30</v>
      </c>
      <c r="T990">
        <f t="shared" ca="1" si="157"/>
        <v>30</v>
      </c>
      <c r="U990">
        <f t="shared" ca="1" si="157"/>
        <v>30</v>
      </c>
      <c r="V990">
        <f t="shared" ca="1" si="157"/>
        <v>30</v>
      </c>
      <c r="W990">
        <f t="shared" ca="1" si="157"/>
        <v>30</v>
      </c>
    </row>
    <row r="991" spans="1:23" x14ac:dyDescent="0.25">
      <c r="A991" t="s">
        <v>183</v>
      </c>
      <c r="B991" t="s">
        <v>6</v>
      </c>
      <c r="C991" t="s">
        <v>16</v>
      </c>
      <c r="D991" t="s">
        <v>17</v>
      </c>
      <c r="E991" t="s">
        <v>185</v>
      </c>
      <c r="F991" t="s">
        <v>187</v>
      </c>
      <c r="G991" t="s">
        <v>72</v>
      </c>
      <c r="K991" t="s">
        <v>73</v>
      </c>
      <c r="L991" t="s">
        <v>64</v>
      </c>
      <c r="M991" cm="1">
        <f t="array" aca="1" ref="M991" ca="1">INDEX([3]!data,_xlfn.XMATCH(_xlfn.CONCAT(
SUBSTITUTE($A991,LEFT($A991,FIND($C991,$A991)+LEN($C991)-1),),
$F991),
[3]!index),_xlfn.XMATCH(_xlfn.CONCAT($C991,$G991),[3]!header))</f>
        <v>0.05</v>
      </c>
    </row>
    <row r="992" spans="1:23" x14ac:dyDescent="0.25">
      <c r="A992" t="s">
        <v>183</v>
      </c>
      <c r="B992" t="s">
        <v>6</v>
      </c>
      <c r="C992" t="s">
        <v>16</v>
      </c>
      <c r="D992" t="s">
        <v>17</v>
      </c>
      <c r="E992" t="s">
        <v>185</v>
      </c>
      <c r="F992" t="s">
        <v>187</v>
      </c>
      <c r="G992" t="s">
        <v>74</v>
      </c>
      <c r="K992" t="s">
        <v>63</v>
      </c>
      <c r="L992" t="s">
        <v>75</v>
      </c>
      <c r="M992" cm="1">
        <f t="array" aca="1" ref="M992" ca="1">INDEX([3]!data,_xlfn.XMATCH(_xlfn.CONCAT(
SUBSTITUTE($A992,LEFT($A992,FIND($C992,$A992)+LEN($C992)-1),),
$F992),
[3]!index),_xlfn.XMATCH($G992,[3]!header))</f>
        <v>500000</v>
      </c>
      <c r="N992">
        <f t="shared" ref="N992:W996" ca="1" si="158">M992</f>
        <v>500000</v>
      </c>
      <c r="O992">
        <f t="shared" ca="1" si="158"/>
        <v>500000</v>
      </c>
      <c r="P992">
        <f t="shared" ca="1" si="158"/>
        <v>500000</v>
      </c>
      <c r="Q992">
        <f t="shared" ca="1" si="158"/>
        <v>500000</v>
      </c>
      <c r="R992">
        <f t="shared" ca="1" si="158"/>
        <v>500000</v>
      </c>
      <c r="S992">
        <f t="shared" ca="1" si="158"/>
        <v>500000</v>
      </c>
      <c r="T992">
        <f t="shared" ca="1" si="158"/>
        <v>500000</v>
      </c>
      <c r="U992">
        <f t="shared" ca="1" si="158"/>
        <v>500000</v>
      </c>
      <c r="V992">
        <f t="shared" ca="1" si="158"/>
        <v>500000</v>
      </c>
      <c r="W992">
        <f t="shared" ca="1" si="158"/>
        <v>500000</v>
      </c>
    </row>
    <row r="993" spans="1:23" x14ac:dyDescent="0.25">
      <c r="A993" t="s">
        <v>183</v>
      </c>
      <c r="B993" t="s">
        <v>6</v>
      </c>
      <c r="C993" t="s">
        <v>16</v>
      </c>
      <c r="D993" t="s">
        <v>17</v>
      </c>
      <c r="E993" t="s">
        <v>185</v>
      </c>
      <c r="F993" t="s">
        <v>187</v>
      </c>
      <c r="G993" t="s">
        <v>76</v>
      </c>
      <c r="K993" t="s">
        <v>63</v>
      </c>
      <c r="L993" t="s">
        <v>77</v>
      </c>
      <c r="M993" cm="1">
        <f t="array" aca="1" ref="M993" ca="1">INDEX([3]!data,_xlfn.XMATCH(_xlfn.CONCAT(
SUBSTITUTE($A993,LEFT($A993,FIND($C993,$A993)+LEN($C993)-1),),
$F993),
[3]!index),_xlfn.XMATCH($G993,[3]!header))</f>
        <v>43820682.810269304</v>
      </c>
      <c r="N993">
        <f t="shared" ca="1" si="158"/>
        <v>43820682.810269304</v>
      </c>
      <c r="O993">
        <f t="shared" ca="1" si="158"/>
        <v>43820682.810269304</v>
      </c>
      <c r="P993">
        <f t="shared" ca="1" si="158"/>
        <v>43820682.810269304</v>
      </c>
      <c r="Q993">
        <f t="shared" ca="1" si="158"/>
        <v>43820682.810269304</v>
      </c>
      <c r="R993">
        <f t="shared" ca="1" si="158"/>
        <v>43820682.810269304</v>
      </c>
      <c r="S993">
        <f t="shared" ca="1" si="158"/>
        <v>43820682.810269304</v>
      </c>
      <c r="T993">
        <f t="shared" ca="1" si="158"/>
        <v>43820682.810269304</v>
      </c>
      <c r="U993">
        <f t="shared" ca="1" si="158"/>
        <v>43820682.810269304</v>
      </c>
      <c r="V993">
        <f t="shared" ca="1" si="158"/>
        <v>43820682.810269304</v>
      </c>
      <c r="W993">
        <f t="shared" ca="1" si="158"/>
        <v>43820682.810269304</v>
      </c>
    </row>
    <row r="994" spans="1:23" x14ac:dyDescent="0.25">
      <c r="A994" t="s">
        <v>183</v>
      </c>
      <c r="B994" t="s">
        <v>6</v>
      </c>
      <c r="C994" t="s">
        <v>16</v>
      </c>
      <c r="D994" t="s">
        <v>17</v>
      </c>
      <c r="E994" t="s">
        <v>185</v>
      </c>
      <c r="F994" t="s">
        <v>187</v>
      </c>
      <c r="G994" t="s">
        <v>78</v>
      </c>
      <c r="K994" t="s">
        <v>63</v>
      </c>
      <c r="L994" t="s">
        <v>77</v>
      </c>
      <c r="M994" cm="1">
        <f t="array" aca="1" ref="M994" ca="1">INDEX([3]!data,_xlfn.XMATCH(_xlfn.CONCAT(
SUBSTITUTE($A994,LEFT($A994,FIND($C994,$A994)+LEN($C994)-1),),
$F994),
[3]!index),_xlfn.XMATCH($G994,[3]!header))</f>
        <v>1753399.3839879299</v>
      </c>
      <c r="N994">
        <f t="shared" ca="1" si="158"/>
        <v>1753399.3839879299</v>
      </c>
      <c r="O994">
        <f t="shared" ca="1" si="158"/>
        <v>1753399.3839879299</v>
      </c>
      <c r="P994">
        <f t="shared" ca="1" si="158"/>
        <v>1753399.3839879299</v>
      </c>
      <c r="Q994">
        <f t="shared" ca="1" si="158"/>
        <v>1753399.3839879299</v>
      </c>
      <c r="R994">
        <f t="shared" ca="1" si="158"/>
        <v>1753399.3839879299</v>
      </c>
      <c r="S994">
        <f t="shared" ca="1" si="158"/>
        <v>1753399.3839879299</v>
      </c>
      <c r="T994">
        <f t="shared" ca="1" si="158"/>
        <v>1753399.3839879299</v>
      </c>
      <c r="U994">
        <f t="shared" ca="1" si="158"/>
        <v>1753399.3839879299</v>
      </c>
      <c r="V994">
        <f t="shared" ca="1" si="158"/>
        <v>1753399.3839879299</v>
      </c>
      <c r="W994">
        <f t="shared" ca="1" si="158"/>
        <v>1753399.3839879299</v>
      </c>
    </row>
    <row r="995" spans="1:23" x14ac:dyDescent="0.25">
      <c r="A995" t="s">
        <v>183</v>
      </c>
      <c r="B995" t="s">
        <v>6</v>
      </c>
      <c r="C995" t="s">
        <v>16</v>
      </c>
      <c r="D995" t="s">
        <v>17</v>
      </c>
      <c r="E995" t="s">
        <v>185</v>
      </c>
      <c r="F995" t="s">
        <v>187</v>
      </c>
      <c r="G995" t="s">
        <v>18</v>
      </c>
      <c r="J995" t="s">
        <v>79</v>
      </c>
      <c r="K995" t="s">
        <v>80</v>
      </c>
      <c r="L995" t="str" cm="1">
        <f t="array" aca="1" ref="L995" ca="1">INDEX([3]!data_multi,_xlfn.XMATCH(_xlfn.CONCAT(
SUBSTITUTE($A995,LEFT($A995,FIND($C995,$A995)+LEN($C995)-1),),
$F995:$I995,
SUBSTITUTE($J995,LEFT($A995,FIND($C995,$A995)+LEN($C995)-1),)),
[3]!index_multi),_xlfn.XMATCH(L$2,[3]!header_multi))</f>
        <v>GJ</v>
      </c>
      <c r="M995" cm="1">
        <f t="array" aca="1" ref="M995" ca="1">INDEX([3]!data_multi,_xlfn.XMATCH(_xlfn.CONCAT(
SUBSTITUTE($A995,LEFT($A995,FIND($C995,$A995)+LEN($C995)-1),),
$F995:$I995,
SUBSTITUTE($J995,LEFT($A995,FIND($C995,$A995)+LEN($C995)-1),)),
[3]!index_multi),_xlfn.XMATCH(M$2,[3]!header_multi))</f>
        <v>8.9999999999999993E-3</v>
      </c>
      <c r="N995">
        <f t="shared" ca="1" si="158"/>
        <v>8.9999999999999993E-3</v>
      </c>
      <c r="O995">
        <f t="shared" ca="1" si="158"/>
        <v>8.9999999999999993E-3</v>
      </c>
      <c r="P995">
        <f t="shared" ca="1" si="158"/>
        <v>8.9999999999999993E-3</v>
      </c>
      <c r="Q995">
        <f t="shared" ca="1" si="158"/>
        <v>8.9999999999999993E-3</v>
      </c>
      <c r="R995">
        <f t="shared" ca="1" si="158"/>
        <v>8.9999999999999993E-3</v>
      </c>
      <c r="S995">
        <f t="shared" ca="1" si="158"/>
        <v>8.9999999999999993E-3</v>
      </c>
      <c r="T995">
        <f t="shared" ca="1" si="158"/>
        <v>8.9999999999999993E-3</v>
      </c>
      <c r="U995">
        <f t="shared" ca="1" si="158"/>
        <v>8.9999999999999993E-3</v>
      </c>
      <c r="V995">
        <f t="shared" ca="1" si="158"/>
        <v>8.9999999999999993E-3</v>
      </c>
      <c r="W995">
        <f t="shared" ca="1" si="158"/>
        <v>8.9999999999999993E-3</v>
      </c>
    </row>
    <row r="996" spans="1:23" x14ac:dyDescent="0.25">
      <c r="A996" t="s">
        <v>183</v>
      </c>
      <c r="B996" t="s">
        <v>6</v>
      </c>
      <c r="C996" t="s">
        <v>16</v>
      </c>
      <c r="D996" t="s">
        <v>17</v>
      </c>
      <c r="E996" t="s">
        <v>185</v>
      </c>
      <c r="F996" t="s">
        <v>187</v>
      </c>
      <c r="G996" t="s">
        <v>18</v>
      </c>
      <c r="J996" t="s">
        <v>93</v>
      </c>
      <c r="K996" t="s">
        <v>80</v>
      </c>
      <c r="L996" t="str" cm="1">
        <f t="array" aca="1" ref="L996" ca="1">INDEX([3]!data_multi,_xlfn.XMATCH(_xlfn.CONCAT(
SUBSTITUTE($A996,LEFT($A996,FIND($C996,$A996)+LEN($C996)-1),),
$F996:$I996,
SUBSTITUTE($J996,LEFT($A996,FIND($C996,$A996)+LEN($C996)-1),)),
[3]!index_multi),_xlfn.XMATCH(L$2,[3]!header_multi))</f>
        <v>GJ</v>
      </c>
      <c r="M996" cm="1">
        <f t="array" aca="1" ref="M996" ca="1">INDEX([3]!data_multi,_xlfn.XMATCH(_xlfn.CONCAT(
SUBSTITUTE($A996,LEFT($A996,FIND($C996,$A996)+LEN($C996)-1),),
$F996:$I996,
SUBSTITUTE($J996,LEFT($A996,FIND($C996,$A996)+LEN($C996)-1),)),
[3]!index_multi),_xlfn.XMATCH(M$2,[3]!header_multi))</f>
        <v>5.0000000000000001E-3</v>
      </c>
      <c r="N996">
        <f t="shared" ca="1" si="158"/>
        <v>5.0000000000000001E-3</v>
      </c>
      <c r="O996">
        <f t="shared" ca="1" si="158"/>
        <v>5.0000000000000001E-3</v>
      </c>
      <c r="P996">
        <f t="shared" ca="1" si="158"/>
        <v>5.0000000000000001E-3</v>
      </c>
      <c r="Q996">
        <f t="shared" ca="1" si="158"/>
        <v>5.0000000000000001E-3</v>
      </c>
      <c r="R996">
        <f t="shared" ca="1" si="158"/>
        <v>5.0000000000000001E-3</v>
      </c>
      <c r="S996">
        <f t="shared" ca="1" si="158"/>
        <v>5.0000000000000001E-3</v>
      </c>
      <c r="T996">
        <f t="shared" ca="1" si="158"/>
        <v>5.0000000000000001E-3</v>
      </c>
      <c r="U996">
        <f t="shared" ca="1" si="158"/>
        <v>5.0000000000000001E-3</v>
      </c>
      <c r="V996">
        <f t="shared" ca="1" si="158"/>
        <v>5.0000000000000001E-3</v>
      </c>
      <c r="W996">
        <f t="shared" ca="1" si="158"/>
        <v>5.0000000000000001E-3</v>
      </c>
    </row>
    <row r="997" spans="1:23" x14ac:dyDescent="0.25">
      <c r="A997" t="s">
        <v>183</v>
      </c>
      <c r="B997" t="s">
        <v>6</v>
      </c>
      <c r="C997" t="s">
        <v>16</v>
      </c>
      <c r="D997" t="s">
        <v>17</v>
      </c>
      <c r="E997" t="s">
        <v>185</v>
      </c>
      <c r="F997" t="s">
        <v>188</v>
      </c>
      <c r="G997" t="s">
        <v>7</v>
      </c>
    </row>
    <row r="998" spans="1:23" x14ac:dyDescent="0.25">
      <c r="A998" t="s">
        <v>183</v>
      </c>
      <c r="B998" t="s">
        <v>6</v>
      </c>
      <c r="C998" t="s">
        <v>16</v>
      </c>
      <c r="D998" t="s">
        <v>17</v>
      </c>
      <c r="E998" t="s">
        <v>185</v>
      </c>
      <c r="F998" t="s">
        <v>188</v>
      </c>
      <c r="G998" t="s">
        <v>67</v>
      </c>
      <c r="K998" t="s">
        <v>63</v>
      </c>
      <c r="L998" t="s">
        <v>68</v>
      </c>
      <c r="M998" cm="1">
        <f t="array" aca="1" ref="M998" ca="1">INDEX([3]!data,_xlfn.XMATCH(_xlfn.CONCAT(
SUBSTITUTE($A998,LEFT($A998,FIND($C998,$A998)+LEN($C998)-1),),
$F998),
[3]!index),_xlfn.XMATCH($G998,[3]!header))</f>
        <v>2000</v>
      </c>
      <c r="N998">
        <f t="shared" ref="N998:W1000" ca="1" si="159">M998</f>
        <v>2000</v>
      </c>
      <c r="O998">
        <f t="shared" ca="1" si="159"/>
        <v>2000</v>
      </c>
      <c r="P998">
        <f t="shared" ca="1" si="159"/>
        <v>2000</v>
      </c>
      <c r="Q998">
        <f t="shared" ca="1" si="159"/>
        <v>2000</v>
      </c>
      <c r="R998">
        <f t="shared" ca="1" si="159"/>
        <v>2000</v>
      </c>
      <c r="S998">
        <f t="shared" ca="1" si="159"/>
        <v>2000</v>
      </c>
      <c r="T998">
        <f t="shared" ca="1" si="159"/>
        <v>2000</v>
      </c>
      <c r="U998">
        <f t="shared" ca="1" si="159"/>
        <v>2000</v>
      </c>
      <c r="V998">
        <f t="shared" ca="1" si="159"/>
        <v>2000</v>
      </c>
      <c r="W998">
        <f t="shared" ca="1" si="159"/>
        <v>2000</v>
      </c>
    </row>
    <row r="999" spans="1:23" x14ac:dyDescent="0.25">
      <c r="A999" t="s">
        <v>183</v>
      </c>
      <c r="B999" t="s">
        <v>6</v>
      </c>
      <c r="C999" t="s">
        <v>16</v>
      </c>
      <c r="D999" t="s">
        <v>17</v>
      </c>
      <c r="E999" t="s">
        <v>185</v>
      </c>
      <c r="F999" t="s">
        <v>188</v>
      </c>
      <c r="G999" t="s">
        <v>69</v>
      </c>
      <c r="K999" t="s">
        <v>63</v>
      </c>
      <c r="L999" t="s">
        <v>68</v>
      </c>
      <c r="M999" cm="1">
        <f t="array" aca="1" ref="M999" ca="1">INDEX([3]!data,_xlfn.XMATCH(_xlfn.CONCAT(
SUBSTITUTE($A999,LEFT($A999,FIND($C999,$A999)+LEN($C999)-1),),
$F999),
[3]!index),_xlfn.XMATCH($G999,[3]!header))</f>
        <v>2101</v>
      </c>
      <c r="N999">
        <f t="shared" ca="1" si="159"/>
        <v>2101</v>
      </c>
      <c r="O999">
        <f t="shared" ca="1" si="159"/>
        <v>2101</v>
      </c>
      <c r="P999">
        <f t="shared" ca="1" si="159"/>
        <v>2101</v>
      </c>
      <c r="Q999">
        <f t="shared" ca="1" si="159"/>
        <v>2101</v>
      </c>
      <c r="R999">
        <f t="shared" ca="1" si="159"/>
        <v>2101</v>
      </c>
      <c r="S999">
        <f t="shared" ca="1" si="159"/>
        <v>2101</v>
      </c>
      <c r="T999">
        <f t="shared" ca="1" si="159"/>
        <v>2101</v>
      </c>
      <c r="U999">
        <f t="shared" ca="1" si="159"/>
        <v>2101</v>
      </c>
      <c r="V999">
        <f t="shared" ca="1" si="159"/>
        <v>2101</v>
      </c>
      <c r="W999">
        <f t="shared" ca="1" si="159"/>
        <v>2101</v>
      </c>
    </row>
    <row r="1000" spans="1:23" x14ac:dyDescent="0.25">
      <c r="A1000" t="s">
        <v>183</v>
      </c>
      <c r="B1000" t="s">
        <v>6</v>
      </c>
      <c r="C1000" t="s">
        <v>16</v>
      </c>
      <c r="D1000" t="s">
        <v>17</v>
      </c>
      <c r="E1000" t="s">
        <v>185</v>
      </c>
      <c r="F1000" t="s">
        <v>188</v>
      </c>
      <c r="G1000" t="s">
        <v>70</v>
      </c>
      <c r="K1000" t="s">
        <v>63</v>
      </c>
      <c r="L1000" t="s">
        <v>71</v>
      </c>
      <c r="M1000" cm="1">
        <f t="array" aca="1" ref="M1000" ca="1">INDEX([3]!data,_xlfn.XMATCH(_xlfn.CONCAT(
SUBSTITUTE($A1000,LEFT($A1000,FIND($C1000,$A1000)+LEN($C1000)-1),),
$F1000),
[3]!index),_xlfn.XMATCH($G1000,[3]!header))</f>
        <v>30</v>
      </c>
      <c r="N1000">
        <f t="shared" ca="1" si="159"/>
        <v>30</v>
      </c>
      <c r="O1000">
        <f t="shared" ca="1" si="159"/>
        <v>30</v>
      </c>
      <c r="P1000">
        <f t="shared" ca="1" si="159"/>
        <v>30</v>
      </c>
      <c r="Q1000">
        <f t="shared" ca="1" si="159"/>
        <v>30</v>
      </c>
      <c r="R1000">
        <f t="shared" ca="1" si="159"/>
        <v>30</v>
      </c>
      <c r="S1000">
        <f t="shared" ca="1" si="159"/>
        <v>30</v>
      </c>
      <c r="T1000">
        <f t="shared" ca="1" si="159"/>
        <v>30</v>
      </c>
      <c r="U1000">
        <f t="shared" ca="1" si="159"/>
        <v>30</v>
      </c>
      <c r="V1000">
        <f t="shared" ca="1" si="159"/>
        <v>30</v>
      </c>
      <c r="W1000">
        <f t="shared" ca="1" si="159"/>
        <v>30</v>
      </c>
    </row>
    <row r="1001" spans="1:23" x14ac:dyDescent="0.25">
      <c r="A1001" t="s">
        <v>183</v>
      </c>
      <c r="B1001" t="s">
        <v>6</v>
      </c>
      <c r="C1001" t="s">
        <v>16</v>
      </c>
      <c r="D1001" t="s">
        <v>17</v>
      </c>
      <c r="E1001" t="s">
        <v>185</v>
      </c>
      <c r="F1001" t="s">
        <v>188</v>
      </c>
      <c r="G1001" t="s">
        <v>72</v>
      </c>
      <c r="K1001" t="s">
        <v>73</v>
      </c>
      <c r="L1001" t="s">
        <v>64</v>
      </c>
      <c r="M1001" cm="1">
        <f t="array" aca="1" ref="M1001" ca="1">INDEX([3]!data,_xlfn.XMATCH(_xlfn.CONCAT(
SUBSTITUTE($A1001,LEFT($A1001,FIND($C1001,$A1001)+LEN($C1001)-1),),
$F1001),
[3]!index),_xlfn.XMATCH(_xlfn.CONCAT($C1001,$G1001),[3]!header))</f>
        <v>0</v>
      </c>
    </row>
    <row r="1002" spans="1:23" x14ac:dyDescent="0.25">
      <c r="A1002" t="s">
        <v>183</v>
      </c>
      <c r="B1002" t="s">
        <v>6</v>
      </c>
      <c r="C1002" t="s">
        <v>16</v>
      </c>
      <c r="D1002" t="s">
        <v>17</v>
      </c>
      <c r="E1002" t="s">
        <v>185</v>
      </c>
      <c r="F1002" t="s">
        <v>188</v>
      </c>
      <c r="G1002" t="s">
        <v>74</v>
      </c>
      <c r="K1002" t="s">
        <v>63</v>
      </c>
      <c r="L1002" t="s">
        <v>75</v>
      </c>
      <c r="M1002" cm="1">
        <f t="array" aca="1" ref="M1002" ca="1">INDEX([3]!data,_xlfn.XMATCH(_xlfn.CONCAT(
SUBSTITUTE($A1002,LEFT($A1002,FIND($C1002,$A1002)+LEN($C1002)-1),),
$F1002),
[3]!index),_xlfn.XMATCH($G1002,[3]!header))</f>
        <v>500000</v>
      </c>
      <c r="N1002">
        <f t="shared" ref="N1002:W1006" ca="1" si="160">M1002</f>
        <v>500000</v>
      </c>
      <c r="O1002">
        <f t="shared" ca="1" si="160"/>
        <v>500000</v>
      </c>
      <c r="P1002">
        <f t="shared" ca="1" si="160"/>
        <v>500000</v>
      </c>
      <c r="Q1002">
        <f t="shared" ca="1" si="160"/>
        <v>500000</v>
      </c>
      <c r="R1002">
        <f t="shared" ca="1" si="160"/>
        <v>500000</v>
      </c>
      <c r="S1002">
        <f t="shared" ca="1" si="160"/>
        <v>500000</v>
      </c>
      <c r="T1002">
        <f t="shared" ca="1" si="160"/>
        <v>500000</v>
      </c>
      <c r="U1002">
        <f t="shared" ca="1" si="160"/>
        <v>500000</v>
      </c>
      <c r="V1002">
        <f t="shared" ca="1" si="160"/>
        <v>500000</v>
      </c>
      <c r="W1002">
        <f t="shared" ca="1" si="160"/>
        <v>500000</v>
      </c>
    </row>
    <row r="1003" spans="1:23" x14ac:dyDescent="0.25">
      <c r="A1003" t="s">
        <v>183</v>
      </c>
      <c r="B1003" t="s">
        <v>6</v>
      </c>
      <c r="C1003" t="s">
        <v>16</v>
      </c>
      <c r="D1003" t="s">
        <v>17</v>
      </c>
      <c r="E1003" t="s">
        <v>185</v>
      </c>
      <c r="F1003" t="s">
        <v>188</v>
      </c>
      <c r="G1003" t="s">
        <v>76</v>
      </c>
      <c r="K1003" t="s">
        <v>63</v>
      </c>
      <c r="L1003" t="s">
        <v>77</v>
      </c>
      <c r="M1003" cm="1">
        <f t="array" aca="1" ref="M1003" ca="1">INDEX([3]!data,_xlfn.XMATCH(_xlfn.CONCAT(
SUBSTITUTE($A1003,LEFT($A1003,FIND($C1003,$A1003)+LEN($C1003)-1),),
$F1003),
[3]!index),_xlfn.XMATCH($G1003,[3]!header))</f>
        <v>131462048.43080699</v>
      </c>
      <c r="N1003">
        <f t="shared" ca="1" si="160"/>
        <v>131462048.43080699</v>
      </c>
      <c r="O1003">
        <f t="shared" ca="1" si="160"/>
        <v>131462048.43080699</v>
      </c>
      <c r="P1003">
        <f t="shared" ca="1" si="160"/>
        <v>131462048.43080699</v>
      </c>
      <c r="Q1003">
        <f t="shared" ca="1" si="160"/>
        <v>131462048.43080699</v>
      </c>
      <c r="R1003">
        <f t="shared" ca="1" si="160"/>
        <v>131462048.43080699</v>
      </c>
      <c r="S1003">
        <f t="shared" ca="1" si="160"/>
        <v>131462048.43080699</v>
      </c>
      <c r="T1003">
        <f t="shared" ca="1" si="160"/>
        <v>131462048.43080699</v>
      </c>
      <c r="U1003">
        <f t="shared" ca="1" si="160"/>
        <v>131462048.43080699</v>
      </c>
      <c r="V1003">
        <f t="shared" ca="1" si="160"/>
        <v>131462048.43080699</v>
      </c>
      <c r="W1003">
        <f t="shared" ca="1" si="160"/>
        <v>131462048.43080699</v>
      </c>
    </row>
    <row r="1004" spans="1:23" x14ac:dyDescent="0.25">
      <c r="A1004" t="s">
        <v>183</v>
      </c>
      <c r="B1004" t="s">
        <v>6</v>
      </c>
      <c r="C1004" t="s">
        <v>16</v>
      </c>
      <c r="D1004" t="s">
        <v>17</v>
      </c>
      <c r="E1004" t="s">
        <v>185</v>
      </c>
      <c r="F1004" t="s">
        <v>188</v>
      </c>
      <c r="G1004" t="s">
        <v>78</v>
      </c>
      <c r="K1004" t="s">
        <v>63</v>
      </c>
      <c r="L1004" t="s">
        <v>77</v>
      </c>
      <c r="M1004" cm="1">
        <f t="array" aca="1" ref="M1004" ca="1">INDEX([3]!data,_xlfn.XMATCH(_xlfn.CONCAT(
SUBSTITUTE($A1004,LEFT($A1004,FIND($C1004,$A1004)+LEN($C1004)-1),),
$F1004),
[3]!index),_xlfn.XMATCH($G1004,[3]!header))</f>
        <v>1893671.33470696</v>
      </c>
      <c r="N1004">
        <f t="shared" ca="1" si="160"/>
        <v>1893671.33470696</v>
      </c>
      <c r="O1004">
        <f t="shared" ca="1" si="160"/>
        <v>1893671.33470696</v>
      </c>
      <c r="P1004">
        <f t="shared" ca="1" si="160"/>
        <v>1893671.33470696</v>
      </c>
      <c r="Q1004">
        <f t="shared" ca="1" si="160"/>
        <v>1893671.33470696</v>
      </c>
      <c r="R1004">
        <f t="shared" ca="1" si="160"/>
        <v>1893671.33470696</v>
      </c>
      <c r="S1004">
        <f t="shared" ca="1" si="160"/>
        <v>1893671.33470696</v>
      </c>
      <c r="T1004">
        <f t="shared" ca="1" si="160"/>
        <v>1893671.33470696</v>
      </c>
      <c r="U1004">
        <f t="shared" ca="1" si="160"/>
        <v>1893671.33470696</v>
      </c>
      <c r="V1004">
        <f t="shared" ca="1" si="160"/>
        <v>1893671.33470696</v>
      </c>
      <c r="W1004">
        <f t="shared" ca="1" si="160"/>
        <v>1893671.33470696</v>
      </c>
    </row>
    <row r="1005" spans="1:23" x14ac:dyDescent="0.25">
      <c r="A1005" t="s">
        <v>183</v>
      </c>
      <c r="B1005" t="s">
        <v>6</v>
      </c>
      <c r="C1005" t="s">
        <v>16</v>
      </c>
      <c r="D1005" t="s">
        <v>17</v>
      </c>
      <c r="E1005" t="s">
        <v>185</v>
      </c>
      <c r="F1005" t="s">
        <v>188</v>
      </c>
      <c r="G1005" t="s">
        <v>18</v>
      </c>
      <c r="J1005" t="s">
        <v>79</v>
      </c>
      <c r="K1005" t="s">
        <v>80</v>
      </c>
      <c r="L1005" t="str" cm="1">
        <f t="array" aca="1" ref="L1005" ca="1">INDEX([3]!data_multi,_xlfn.XMATCH(_xlfn.CONCAT(
SUBSTITUTE($A1005,LEFT($A1005,FIND($C1005,$A1005)+LEN($C1005)-1),),
$F1005:$I1005,
SUBSTITUTE($J1005,LEFT($A1005,FIND($C1005,$A1005)+LEN($C1005)-1),)),
[3]!index_multi),_xlfn.XMATCH(L$2,[3]!header_multi))</f>
        <v>GJ</v>
      </c>
      <c r="M1005" cm="1">
        <f t="array" aca="1" ref="M1005" ca="1">INDEX([3]!data_multi,_xlfn.XMATCH(_xlfn.CONCAT(
SUBSTITUTE($A1005,LEFT($A1005,FIND($C1005,$A1005)+LEN($C1005)-1),),
$F1005:$I1005,
SUBSTITUTE($J1005,LEFT($A1005,FIND($C1005,$A1005)+LEN($C1005)-1),)),
[3]!index_multi),_xlfn.XMATCH(M$2,[3]!header_multi))</f>
        <v>2.9999999999999901E-3</v>
      </c>
      <c r="N1005">
        <f t="shared" ca="1" si="160"/>
        <v>2.9999999999999901E-3</v>
      </c>
      <c r="O1005">
        <f t="shared" ca="1" si="160"/>
        <v>2.9999999999999901E-3</v>
      </c>
      <c r="P1005">
        <f t="shared" ca="1" si="160"/>
        <v>2.9999999999999901E-3</v>
      </c>
      <c r="Q1005">
        <f t="shared" ca="1" si="160"/>
        <v>2.9999999999999901E-3</v>
      </c>
      <c r="R1005">
        <f t="shared" ca="1" si="160"/>
        <v>2.9999999999999901E-3</v>
      </c>
      <c r="S1005">
        <f t="shared" ca="1" si="160"/>
        <v>2.9999999999999901E-3</v>
      </c>
      <c r="T1005">
        <f t="shared" ca="1" si="160"/>
        <v>2.9999999999999901E-3</v>
      </c>
      <c r="U1005">
        <f t="shared" ca="1" si="160"/>
        <v>2.9999999999999901E-3</v>
      </c>
      <c r="V1005">
        <f t="shared" ca="1" si="160"/>
        <v>2.9999999999999901E-3</v>
      </c>
      <c r="W1005">
        <f t="shared" ca="1" si="160"/>
        <v>2.9999999999999901E-3</v>
      </c>
    </row>
    <row r="1006" spans="1:23" x14ac:dyDescent="0.25">
      <c r="A1006" t="s">
        <v>183</v>
      </c>
      <c r="B1006" t="s">
        <v>6</v>
      </c>
      <c r="C1006" t="s">
        <v>16</v>
      </c>
      <c r="D1006" t="s">
        <v>17</v>
      </c>
      <c r="E1006" t="s">
        <v>185</v>
      </c>
      <c r="F1006" t="s">
        <v>188</v>
      </c>
      <c r="G1006" t="s">
        <v>18</v>
      </c>
      <c r="J1006" t="s">
        <v>93</v>
      </c>
      <c r="K1006" t="s">
        <v>80</v>
      </c>
      <c r="L1006" t="str" cm="1">
        <f t="array" aca="1" ref="L1006" ca="1">INDEX([3]!data_multi,_xlfn.XMATCH(_xlfn.CONCAT(
SUBSTITUTE($A1006,LEFT($A1006,FIND($C1006,$A1006)+LEN($C1006)-1),),
$F1006:$I1006,
SUBSTITUTE($J1006,LEFT($A1006,FIND($C1006,$A1006)+LEN($C1006)-1),)),
[3]!index_multi),_xlfn.XMATCH(L$2,[3]!header_multi))</f>
        <v>GJ</v>
      </c>
      <c r="M1006" cm="1">
        <f t="array" aca="1" ref="M1006" ca="1">INDEX([3]!data_multi,_xlfn.XMATCH(_xlfn.CONCAT(
SUBSTITUTE($A1006,LEFT($A1006,FIND($C1006,$A1006)+LEN($C1006)-1),),
$F1006:$I1006,
SUBSTITUTE($J1006,LEFT($A1006,FIND($C1006,$A1006)+LEN($C1006)-1),)),
[3]!index_multi),_xlfn.XMATCH(M$2,[3]!header_multi))</f>
        <v>5.0000000000000001E-3</v>
      </c>
      <c r="N1006">
        <f t="shared" ca="1" si="160"/>
        <v>5.0000000000000001E-3</v>
      </c>
      <c r="O1006">
        <f t="shared" ca="1" si="160"/>
        <v>5.0000000000000001E-3</v>
      </c>
      <c r="P1006">
        <f t="shared" ca="1" si="160"/>
        <v>5.0000000000000001E-3</v>
      </c>
      <c r="Q1006">
        <f t="shared" ca="1" si="160"/>
        <v>5.0000000000000001E-3</v>
      </c>
      <c r="R1006">
        <f t="shared" ca="1" si="160"/>
        <v>5.0000000000000001E-3</v>
      </c>
      <c r="S1006">
        <f t="shared" ca="1" si="160"/>
        <v>5.0000000000000001E-3</v>
      </c>
      <c r="T1006">
        <f t="shared" ca="1" si="160"/>
        <v>5.0000000000000001E-3</v>
      </c>
      <c r="U1006">
        <f t="shared" ca="1" si="160"/>
        <v>5.0000000000000001E-3</v>
      </c>
      <c r="V1006">
        <f t="shared" ca="1" si="160"/>
        <v>5.0000000000000001E-3</v>
      </c>
      <c r="W1006">
        <f t="shared" ca="1" si="160"/>
        <v>5.0000000000000001E-3</v>
      </c>
    </row>
    <row r="1007" spans="1:23" x14ac:dyDescent="0.25">
      <c r="A1007" t="s">
        <v>184</v>
      </c>
      <c r="B1007" t="s">
        <v>6</v>
      </c>
      <c r="C1007" t="s">
        <v>16</v>
      </c>
      <c r="D1007" t="s">
        <v>17</v>
      </c>
      <c r="E1007" t="s">
        <v>189</v>
      </c>
      <c r="G1007" t="s">
        <v>21</v>
      </c>
      <c r="K1007" t="s">
        <v>22</v>
      </c>
      <c r="L1007" t="str" cm="1">
        <f t="array" aca="1" ref="L1007" ca="1">INDEX([1]!data,_xlfn.XMATCH(_xlfn.CONCAT(
SUBSTITUTE($A1007,LEFT($A1007,FIND($C1007,$A1007)+LEN($C1007)-1),),
$F1007:$I1007,
SUBSTITUTE($J1007,LEFT($A1007,FIND($C1007,$A1007)+LEN($C1007)-1),)),
[1]!index),_xlfn.XMATCH(L$2,[1]!header))</f>
        <v>tonne</v>
      </c>
    </row>
    <row r="1008" spans="1:23" x14ac:dyDescent="0.25">
      <c r="A1008" t="s">
        <v>184</v>
      </c>
      <c r="B1008" t="s">
        <v>6</v>
      </c>
      <c r="C1008" t="s">
        <v>16</v>
      </c>
      <c r="D1008" t="s">
        <v>17</v>
      </c>
      <c r="E1008" t="s">
        <v>189</v>
      </c>
      <c r="G1008" t="s">
        <v>23</v>
      </c>
      <c r="H1008" t="s">
        <v>61</v>
      </c>
    </row>
    <row r="1009" spans="1:23" x14ac:dyDescent="0.25">
      <c r="A1009" t="s">
        <v>184</v>
      </c>
      <c r="B1009" t="s">
        <v>6</v>
      </c>
      <c r="C1009" t="s">
        <v>16</v>
      </c>
      <c r="D1009" t="s">
        <v>17</v>
      </c>
      <c r="E1009" t="s">
        <v>189</v>
      </c>
      <c r="G1009" t="s">
        <v>62</v>
      </c>
      <c r="K1009" t="s">
        <v>63</v>
      </c>
      <c r="L1009" t="s">
        <v>64</v>
      </c>
      <c r="M1009" cm="1">
        <f t="array" aca="1" ref="M1009" ca="1">INDEX([3]!data,_xlfn.XMATCH(_xlfn.CONCAT(
SUBSTITUTE($A1009,LEFT($A1009,FIND($C1009,$A1009)+LEN($C1009)-1),),
$F1009),
[3]!index),_xlfn.XMATCH($G1009,[3]!header))</f>
        <v>0.35</v>
      </c>
      <c r="N1009">
        <f t="shared" ref="N1009:W1010" ca="1" si="161">M1009</f>
        <v>0.35</v>
      </c>
      <c r="O1009">
        <f t="shared" ca="1" si="161"/>
        <v>0.35</v>
      </c>
      <c r="P1009">
        <f t="shared" ca="1" si="161"/>
        <v>0.35</v>
      </c>
      <c r="Q1009">
        <f t="shared" ca="1" si="161"/>
        <v>0.35</v>
      </c>
      <c r="R1009">
        <f t="shared" ca="1" si="161"/>
        <v>0.35</v>
      </c>
      <c r="S1009">
        <f t="shared" ca="1" si="161"/>
        <v>0.35</v>
      </c>
      <c r="T1009">
        <f t="shared" ca="1" si="161"/>
        <v>0.35</v>
      </c>
      <c r="U1009">
        <f t="shared" ca="1" si="161"/>
        <v>0.35</v>
      </c>
      <c r="V1009">
        <f t="shared" ca="1" si="161"/>
        <v>0.35</v>
      </c>
      <c r="W1009">
        <f t="shared" ca="1" si="161"/>
        <v>0.35</v>
      </c>
    </row>
    <row r="1010" spans="1:23" x14ac:dyDescent="0.25">
      <c r="A1010" t="s">
        <v>184</v>
      </c>
      <c r="B1010" t="s">
        <v>6</v>
      </c>
      <c r="C1010" t="s">
        <v>16</v>
      </c>
      <c r="D1010" t="s">
        <v>17</v>
      </c>
      <c r="E1010" t="s">
        <v>189</v>
      </c>
      <c r="G1010" t="s">
        <v>65</v>
      </c>
      <c r="K1010" t="s">
        <v>63</v>
      </c>
      <c r="M1010" cm="1">
        <f t="array" aca="1" ref="M1010" ca="1">INDEX([3]!data,_xlfn.XMATCH(_xlfn.CONCAT(
SUBSTITUTE($A1010,LEFT($A1010,FIND($C1010,$A1010)+LEN($C1010)-1),),
$F1010),
[3]!index),_xlfn.XMATCH($G1010,[3]!header))</f>
        <v>10</v>
      </c>
      <c r="N1010">
        <f t="shared" ca="1" si="161"/>
        <v>10</v>
      </c>
      <c r="O1010">
        <f t="shared" ca="1" si="161"/>
        <v>10</v>
      </c>
      <c r="P1010">
        <f t="shared" ca="1" si="161"/>
        <v>10</v>
      </c>
      <c r="Q1010">
        <f t="shared" ca="1" si="161"/>
        <v>10</v>
      </c>
      <c r="R1010">
        <f t="shared" ca="1" si="161"/>
        <v>10</v>
      </c>
      <c r="S1010">
        <f t="shared" ca="1" si="161"/>
        <v>10</v>
      </c>
      <c r="T1010">
        <f t="shared" ca="1" si="161"/>
        <v>10</v>
      </c>
      <c r="U1010">
        <f t="shared" ca="1" si="161"/>
        <v>10</v>
      </c>
      <c r="V1010">
        <f t="shared" ca="1" si="161"/>
        <v>10</v>
      </c>
      <c r="W1010">
        <f t="shared" ca="1" si="161"/>
        <v>10</v>
      </c>
    </row>
    <row r="1011" spans="1:23" x14ac:dyDescent="0.25">
      <c r="A1011" t="s">
        <v>184</v>
      </c>
      <c r="B1011" t="s">
        <v>6</v>
      </c>
      <c r="C1011" t="s">
        <v>16</v>
      </c>
      <c r="D1011" t="s">
        <v>17</v>
      </c>
      <c r="E1011" t="s">
        <v>189</v>
      </c>
      <c r="F1011" t="s">
        <v>190</v>
      </c>
      <c r="G1011" t="s">
        <v>7</v>
      </c>
    </row>
    <row r="1012" spans="1:23" x14ac:dyDescent="0.25">
      <c r="A1012" t="s">
        <v>184</v>
      </c>
      <c r="B1012" t="s">
        <v>6</v>
      </c>
      <c r="C1012" t="s">
        <v>16</v>
      </c>
      <c r="D1012" t="s">
        <v>17</v>
      </c>
      <c r="E1012" t="s">
        <v>189</v>
      </c>
      <c r="F1012" t="s">
        <v>190</v>
      </c>
      <c r="G1012" t="s">
        <v>67</v>
      </c>
      <c r="K1012" t="s">
        <v>63</v>
      </c>
      <c r="L1012" t="s">
        <v>68</v>
      </c>
      <c r="M1012" cm="1">
        <f t="array" aca="1" ref="M1012" ca="1">INDEX([3]!data,_xlfn.XMATCH(_xlfn.CONCAT(
SUBSTITUTE($A1012,LEFT($A1012,FIND($C1012,$A1012)+LEN($C1012)-1),),
$F1012),
[3]!index),_xlfn.XMATCH($G1012,[3]!header))</f>
        <v>1950</v>
      </c>
      <c r="N1012">
        <f t="shared" ref="N1012:W1014" ca="1" si="162">M1012</f>
        <v>1950</v>
      </c>
      <c r="O1012">
        <f t="shared" ca="1" si="162"/>
        <v>1950</v>
      </c>
      <c r="P1012">
        <f t="shared" ca="1" si="162"/>
        <v>1950</v>
      </c>
      <c r="Q1012">
        <f t="shared" ca="1" si="162"/>
        <v>1950</v>
      </c>
      <c r="R1012">
        <f t="shared" ca="1" si="162"/>
        <v>1950</v>
      </c>
      <c r="S1012">
        <f t="shared" ca="1" si="162"/>
        <v>1950</v>
      </c>
      <c r="T1012">
        <f t="shared" ca="1" si="162"/>
        <v>1950</v>
      </c>
      <c r="U1012">
        <f t="shared" ca="1" si="162"/>
        <v>1950</v>
      </c>
      <c r="V1012">
        <f t="shared" ca="1" si="162"/>
        <v>1950</v>
      </c>
      <c r="W1012">
        <f t="shared" ca="1" si="162"/>
        <v>1950</v>
      </c>
    </row>
    <row r="1013" spans="1:23" x14ac:dyDescent="0.25">
      <c r="A1013" t="s">
        <v>184</v>
      </c>
      <c r="B1013" t="s">
        <v>6</v>
      </c>
      <c r="C1013" t="s">
        <v>16</v>
      </c>
      <c r="D1013" t="s">
        <v>17</v>
      </c>
      <c r="E1013" t="s">
        <v>189</v>
      </c>
      <c r="F1013" t="s">
        <v>190</v>
      </c>
      <c r="G1013" t="s">
        <v>69</v>
      </c>
      <c r="K1013" t="s">
        <v>63</v>
      </c>
      <c r="L1013" t="s">
        <v>68</v>
      </c>
      <c r="M1013" cm="1">
        <f t="array" aca="1" ref="M1013" ca="1">INDEX([3]!data,_xlfn.XMATCH(_xlfn.CONCAT(
SUBSTITUTE($A1013,LEFT($A1013,FIND($C1013,$A1013)+LEN($C1013)-1),),
$F1013),
[3]!index),_xlfn.XMATCH($G1013,[3]!header))</f>
        <v>2101</v>
      </c>
      <c r="N1013">
        <f t="shared" ca="1" si="162"/>
        <v>2101</v>
      </c>
      <c r="O1013">
        <f t="shared" ca="1" si="162"/>
        <v>2101</v>
      </c>
      <c r="P1013">
        <f t="shared" ca="1" si="162"/>
        <v>2101</v>
      </c>
      <c r="Q1013">
        <f t="shared" ca="1" si="162"/>
        <v>2101</v>
      </c>
      <c r="R1013">
        <f t="shared" ca="1" si="162"/>
        <v>2101</v>
      </c>
      <c r="S1013">
        <f t="shared" ca="1" si="162"/>
        <v>2101</v>
      </c>
      <c r="T1013">
        <f t="shared" ca="1" si="162"/>
        <v>2101</v>
      </c>
      <c r="U1013">
        <f t="shared" ca="1" si="162"/>
        <v>2101</v>
      </c>
      <c r="V1013">
        <f t="shared" ca="1" si="162"/>
        <v>2101</v>
      </c>
      <c r="W1013">
        <f t="shared" ca="1" si="162"/>
        <v>2101</v>
      </c>
    </row>
    <row r="1014" spans="1:23" x14ac:dyDescent="0.25">
      <c r="A1014" t="s">
        <v>184</v>
      </c>
      <c r="B1014" t="s">
        <v>6</v>
      </c>
      <c r="C1014" t="s">
        <v>16</v>
      </c>
      <c r="D1014" t="s">
        <v>17</v>
      </c>
      <c r="E1014" t="s">
        <v>189</v>
      </c>
      <c r="F1014" t="s">
        <v>190</v>
      </c>
      <c r="G1014" t="s">
        <v>70</v>
      </c>
      <c r="K1014" t="s">
        <v>63</v>
      </c>
      <c r="L1014" t="s">
        <v>71</v>
      </c>
      <c r="M1014" cm="1">
        <f t="array" aca="1" ref="M1014" ca="1">INDEX([3]!data,_xlfn.XMATCH(_xlfn.CONCAT(
SUBSTITUTE($A1014,LEFT($A1014,FIND($C1014,$A1014)+LEN($C1014)-1),),
$F1014),
[3]!index),_xlfn.XMATCH($G1014,[3]!header))</f>
        <v>30</v>
      </c>
      <c r="N1014">
        <f t="shared" ca="1" si="162"/>
        <v>30</v>
      </c>
      <c r="O1014">
        <f t="shared" ca="1" si="162"/>
        <v>30</v>
      </c>
      <c r="P1014">
        <f t="shared" ca="1" si="162"/>
        <v>30</v>
      </c>
      <c r="Q1014">
        <f t="shared" ca="1" si="162"/>
        <v>30</v>
      </c>
      <c r="R1014">
        <f t="shared" ca="1" si="162"/>
        <v>30</v>
      </c>
      <c r="S1014">
        <f t="shared" ca="1" si="162"/>
        <v>30</v>
      </c>
      <c r="T1014">
        <f t="shared" ca="1" si="162"/>
        <v>30</v>
      </c>
      <c r="U1014">
        <f t="shared" ca="1" si="162"/>
        <v>30</v>
      </c>
      <c r="V1014">
        <f t="shared" ca="1" si="162"/>
        <v>30</v>
      </c>
      <c r="W1014">
        <f t="shared" ca="1" si="162"/>
        <v>30</v>
      </c>
    </row>
    <row r="1015" spans="1:23" x14ac:dyDescent="0.25">
      <c r="A1015" t="s">
        <v>184</v>
      </c>
      <c r="B1015" t="s">
        <v>6</v>
      </c>
      <c r="C1015" t="s">
        <v>16</v>
      </c>
      <c r="D1015" t="s">
        <v>17</v>
      </c>
      <c r="E1015" t="s">
        <v>189</v>
      </c>
      <c r="F1015" t="s">
        <v>190</v>
      </c>
      <c r="G1015" t="s">
        <v>72</v>
      </c>
      <c r="K1015" t="s">
        <v>73</v>
      </c>
      <c r="L1015" t="s">
        <v>64</v>
      </c>
      <c r="M1015" cm="1">
        <f t="array" aca="1" ref="M1015" ca="1">INDEX([3]!data,_xlfn.XMATCH(_xlfn.CONCAT(
SUBSTITUTE($A1015,LEFT($A1015,FIND($C1015,$A1015)+LEN($C1015)-1),),
$F1015),
[3]!index),_xlfn.XMATCH(_xlfn.CONCAT($C1015,$G1015),[3]!header))</f>
        <v>1</v>
      </c>
    </row>
    <row r="1016" spans="1:23" x14ac:dyDescent="0.25">
      <c r="A1016" t="s">
        <v>184</v>
      </c>
      <c r="B1016" t="s">
        <v>6</v>
      </c>
      <c r="C1016" t="s">
        <v>16</v>
      </c>
      <c r="D1016" t="s">
        <v>17</v>
      </c>
      <c r="E1016" t="s">
        <v>189</v>
      </c>
      <c r="F1016" t="s">
        <v>190</v>
      </c>
      <c r="G1016" t="s">
        <v>74</v>
      </c>
      <c r="K1016" t="s">
        <v>63</v>
      </c>
      <c r="L1016" t="s">
        <v>75</v>
      </c>
      <c r="M1016" cm="1">
        <f t="array" aca="1" ref="M1016" ca="1">INDEX([3]!data,_xlfn.XMATCH(_xlfn.CONCAT(
SUBSTITUTE($A1016,LEFT($A1016,FIND($C1016,$A1016)+LEN($C1016)-1),),
$F1016),
[3]!index),_xlfn.XMATCH($G1016,[3]!header))</f>
        <v>500000</v>
      </c>
      <c r="N1016">
        <f t="shared" ref="N1016:W1021" ca="1" si="163">M1016</f>
        <v>500000</v>
      </c>
      <c r="O1016">
        <f t="shared" ca="1" si="163"/>
        <v>500000</v>
      </c>
      <c r="P1016">
        <f t="shared" ca="1" si="163"/>
        <v>500000</v>
      </c>
      <c r="Q1016">
        <f t="shared" ca="1" si="163"/>
        <v>500000</v>
      </c>
      <c r="R1016">
        <f t="shared" ca="1" si="163"/>
        <v>500000</v>
      </c>
      <c r="S1016">
        <f t="shared" ca="1" si="163"/>
        <v>500000</v>
      </c>
      <c r="T1016">
        <f t="shared" ca="1" si="163"/>
        <v>500000</v>
      </c>
      <c r="U1016">
        <f t="shared" ca="1" si="163"/>
        <v>500000</v>
      </c>
      <c r="V1016">
        <f t="shared" ca="1" si="163"/>
        <v>500000</v>
      </c>
      <c r="W1016">
        <f t="shared" ca="1" si="163"/>
        <v>500000</v>
      </c>
    </row>
    <row r="1017" spans="1:23" x14ac:dyDescent="0.25">
      <c r="A1017" t="s">
        <v>184</v>
      </c>
      <c r="B1017" t="s">
        <v>6</v>
      </c>
      <c r="C1017" t="s">
        <v>16</v>
      </c>
      <c r="D1017" t="s">
        <v>17</v>
      </c>
      <c r="E1017" t="s">
        <v>189</v>
      </c>
      <c r="F1017" t="s">
        <v>190</v>
      </c>
      <c r="G1017" t="s">
        <v>76</v>
      </c>
      <c r="K1017" t="s">
        <v>63</v>
      </c>
      <c r="L1017" t="s">
        <v>77</v>
      </c>
      <c r="M1017" cm="1">
        <f t="array" aca="1" ref="M1017" ca="1">INDEX([3]!data,_xlfn.XMATCH(_xlfn.CONCAT(
SUBSTITUTE($A1017,LEFT($A1017,FIND($C1017,$A1017)+LEN($C1017)-1),),
$F1017),
[3]!index),_xlfn.XMATCH($G1017,[3]!header))</f>
        <v>34781951.891179897</v>
      </c>
      <c r="N1017">
        <f t="shared" ca="1" si="163"/>
        <v>34781951.891179897</v>
      </c>
      <c r="O1017">
        <f t="shared" ca="1" si="163"/>
        <v>34781951.891179897</v>
      </c>
      <c r="P1017">
        <f t="shared" ca="1" si="163"/>
        <v>34781951.891179897</v>
      </c>
      <c r="Q1017">
        <f t="shared" ca="1" si="163"/>
        <v>34781951.891179897</v>
      </c>
      <c r="R1017">
        <f t="shared" ca="1" si="163"/>
        <v>34781951.891179897</v>
      </c>
      <c r="S1017">
        <f t="shared" ca="1" si="163"/>
        <v>34781951.891179897</v>
      </c>
      <c r="T1017">
        <f t="shared" ca="1" si="163"/>
        <v>34781951.891179897</v>
      </c>
      <c r="U1017">
        <f t="shared" ca="1" si="163"/>
        <v>34781951.891179897</v>
      </c>
      <c r="V1017">
        <f t="shared" ca="1" si="163"/>
        <v>34781951.891179897</v>
      </c>
      <c r="W1017">
        <f t="shared" ca="1" si="163"/>
        <v>34781951.891179897</v>
      </c>
    </row>
    <row r="1018" spans="1:23" x14ac:dyDescent="0.25">
      <c r="A1018" t="s">
        <v>184</v>
      </c>
      <c r="B1018" t="s">
        <v>6</v>
      </c>
      <c r="C1018" t="s">
        <v>16</v>
      </c>
      <c r="D1018" t="s">
        <v>17</v>
      </c>
      <c r="E1018" t="s">
        <v>189</v>
      </c>
      <c r="F1018" t="s">
        <v>190</v>
      </c>
      <c r="G1018" t="s">
        <v>78</v>
      </c>
      <c r="K1018" t="s">
        <v>63</v>
      </c>
      <c r="L1018" t="s">
        <v>77</v>
      </c>
      <c r="M1018" cm="1">
        <f t="array" aca="1" ref="M1018" ca="1">INDEX([3]!data,_xlfn.XMATCH(_xlfn.CONCAT(
SUBSTITUTE($A1018,LEFT($A1018,FIND($C1018,$A1018)+LEN($C1018)-1),),
$F1018),
[3]!index),_xlfn.XMATCH($G1018,[3]!header))</f>
        <v>1391564.1114357701</v>
      </c>
      <c r="N1018">
        <f t="shared" ca="1" si="163"/>
        <v>1391564.1114357701</v>
      </c>
      <c r="O1018">
        <f t="shared" ca="1" si="163"/>
        <v>1391564.1114357701</v>
      </c>
      <c r="P1018">
        <f t="shared" ca="1" si="163"/>
        <v>1391564.1114357701</v>
      </c>
      <c r="Q1018">
        <f t="shared" ca="1" si="163"/>
        <v>1391564.1114357701</v>
      </c>
      <c r="R1018">
        <f t="shared" ca="1" si="163"/>
        <v>1391564.1114357701</v>
      </c>
      <c r="S1018">
        <f t="shared" ca="1" si="163"/>
        <v>1391564.1114357701</v>
      </c>
      <c r="T1018">
        <f t="shared" ca="1" si="163"/>
        <v>1391564.1114357701</v>
      </c>
      <c r="U1018">
        <f t="shared" ca="1" si="163"/>
        <v>1391564.1114357701</v>
      </c>
      <c r="V1018">
        <f t="shared" ca="1" si="163"/>
        <v>1391564.1114357701</v>
      </c>
      <c r="W1018">
        <f t="shared" ca="1" si="163"/>
        <v>1391564.1114357701</v>
      </c>
    </row>
    <row r="1019" spans="1:23" x14ac:dyDescent="0.25">
      <c r="A1019" t="s">
        <v>184</v>
      </c>
      <c r="B1019" t="s">
        <v>6</v>
      </c>
      <c r="C1019" t="s">
        <v>16</v>
      </c>
      <c r="D1019" t="s">
        <v>17</v>
      </c>
      <c r="E1019" t="s">
        <v>189</v>
      </c>
      <c r="F1019" t="s">
        <v>190</v>
      </c>
      <c r="G1019" t="s">
        <v>18</v>
      </c>
      <c r="J1019" t="s">
        <v>90</v>
      </c>
      <c r="K1019" t="s">
        <v>80</v>
      </c>
      <c r="L1019" t="str" cm="1">
        <f t="array" aca="1" ref="L1019" ca="1">INDEX([3]!data_multi,_xlfn.XMATCH(_xlfn.CONCAT(
SUBSTITUTE($A1019,LEFT($A1019,FIND($C1019,$A1019)+LEN($C1019)-1),),
$F1019:$I1019,
SUBSTITUTE($J1019,LEFT($A1019,FIND($C1019,$A1019)+LEN($C1019)-1),)),
[3]!index_multi),_xlfn.XMATCH(L$2,[3]!header_multi))</f>
        <v>GJ</v>
      </c>
      <c r="M1019" cm="1">
        <f t="array" aca="1" ref="M1019" ca="1">INDEX([3]!data_multi,_xlfn.XMATCH(_xlfn.CONCAT(
SUBSTITUTE($A1019,LEFT($A1019,FIND($C1019,$A1019)+LEN($C1019)-1),),
$F1019:$I1019,
SUBSTITUTE($J1019,LEFT($A1019,FIND($C1019,$A1019)+LEN($C1019)-1),)),
[3]!index_multi),_xlfn.XMATCH(M$2,[3]!header_multi))</f>
        <v>1E-3</v>
      </c>
      <c r="N1019">
        <f t="shared" ca="1" si="163"/>
        <v>1E-3</v>
      </c>
      <c r="O1019">
        <f t="shared" ca="1" si="163"/>
        <v>1E-3</v>
      </c>
      <c r="P1019">
        <f t="shared" ca="1" si="163"/>
        <v>1E-3</v>
      </c>
      <c r="Q1019">
        <f t="shared" ca="1" si="163"/>
        <v>1E-3</v>
      </c>
      <c r="R1019">
        <f t="shared" ca="1" si="163"/>
        <v>1E-3</v>
      </c>
      <c r="S1019">
        <f t="shared" ca="1" si="163"/>
        <v>1E-3</v>
      </c>
      <c r="T1019">
        <f t="shared" ca="1" si="163"/>
        <v>1E-3</v>
      </c>
      <c r="U1019">
        <f t="shared" ca="1" si="163"/>
        <v>1E-3</v>
      </c>
      <c r="V1019">
        <f t="shared" ca="1" si="163"/>
        <v>1E-3</v>
      </c>
      <c r="W1019">
        <f t="shared" ca="1" si="163"/>
        <v>1E-3</v>
      </c>
    </row>
    <row r="1020" spans="1:23" x14ac:dyDescent="0.25">
      <c r="A1020" t="s">
        <v>184</v>
      </c>
      <c r="B1020" t="s">
        <v>6</v>
      </c>
      <c r="C1020" t="s">
        <v>16</v>
      </c>
      <c r="D1020" t="s">
        <v>17</v>
      </c>
      <c r="E1020" t="s">
        <v>189</v>
      </c>
      <c r="F1020" t="s">
        <v>190</v>
      </c>
      <c r="G1020" t="s">
        <v>18</v>
      </c>
      <c r="J1020" t="s">
        <v>79</v>
      </c>
      <c r="K1020" t="s">
        <v>80</v>
      </c>
      <c r="L1020" t="str" cm="1">
        <f t="array" aca="1" ref="L1020" ca="1">INDEX([3]!data_multi,_xlfn.XMATCH(_xlfn.CONCAT(
SUBSTITUTE($A1020,LEFT($A1020,FIND($C1020,$A1020)+LEN($C1020)-1),),
$F1020:$I1020,
SUBSTITUTE($J1020,LEFT($A1020,FIND($C1020,$A1020)+LEN($C1020)-1),)),
[3]!index_multi),_xlfn.XMATCH(L$2,[3]!header_multi))</f>
        <v>GJ</v>
      </c>
      <c r="M1020" cm="1">
        <f t="array" aca="1" ref="M1020" ca="1">INDEX([3]!data_multi,_xlfn.XMATCH(_xlfn.CONCAT(
SUBSTITUTE($A1020,LEFT($A1020,FIND($C1020,$A1020)+LEN($C1020)-1),),
$F1020:$I1020,
SUBSTITUTE($J1020,LEFT($A1020,FIND($C1020,$A1020)+LEN($C1020)-1),)),
[3]!index_multi),_xlfn.XMATCH(M$2,[3]!header_multi))</f>
        <v>4.9000000000000002E-2</v>
      </c>
      <c r="N1020">
        <f t="shared" ca="1" si="163"/>
        <v>4.9000000000000002E-2</v>
      </c>
      <c r="O1020">
        <f t="shared" ca="1" si="163"/>
        <v>4.9000000000000002E-2</v>
      </c>
      <c r="P1020">
        <f t="shared" ca="1" si="163"/>
        <v>4.9000000000000002E-2</v>
      </c>
      <c r="Q1020">
        <f t="shared" ca="1" si="163"/>
        <v>4.9000000000000002E-2</v>
      </c>
      <c r="R1020">
        <f t="shared" ca="1" si="163"/>
        <v>4.9000000000000002E-2</v>
      </c>
      <c r="S1020">
        <f t="shared" ca="1" si="163"/>
        <v>4.9000000000000002E-2</v>
      </c>
      <c r="T1020">
        <f t="shared" ca="1" si="163"/>
        <v>4.9000000000000002E-2</v>
      </c>
      <c r="U1020">
        <f t="shared" ca="1" si="163"/>
        <v>4.9000000000000002E-2</v>
      </c>
      <c r="V1020">
        <f t="shared" ca="1" si="163"/>
        <v>4.9000000000000002E-2</v>
      </c>
      <c r="W1020">
        <f t="shared" ca="1" si="163"/>
        <v>4.9000000000000002E-2</v>
      </c>
    </row>
    <row r="1021" spans="1:23" x14ac:dyDescent="0.25">
      <c r="A1021" t="s">
        <v>184</v>
      </c>
      <c r="B1021" t="s">
        <v>6</v>
      </c>
      <c r="C1021" t="s">
        <v>16</v>
      </c>
      <c r="D1021" t="s">
        <v>17</v>
      </c>
      <c r="E1021" t="s">
        <v>189</v>
      </c>
      <c r="F1021" t="s">
        <v>190</v>
      </c>
      <c r="G1021" t="s">
        <v>18</v>
      </c>
      <c r="J1021" t="s">
        <v>93</v>
      </c>
      <c r="K1021" t="s">
        <v>80</v>
      </c>
      <c r="L1021" t="str" cm="1">
        <f t="array" aca="1" ref="L1021" ca="1">INDEX([3]!data_multi,_xlfn.XMATCH(_xlfn.CONCAT(
SUBSTITUTE($A1021,LEFT($A1021,FIND($C1021,$A1021)+LEN($C1021)-1),),
$F1021:$I1021,
SUBSTITUTE($J1021,LEFT($A1021,FIND($C1021,$A1021)+LEN($C1021)-1),)),
[3]!index_multi),_xlfn.XMATCH(L$2,[3]!header_multi))</f>
        <v>GJ</v>
      </c>
      <c r="M1021" cm="1">
        <f t="array" aca="1" ref="M1021" ca="1">INDEX([3]!data_multi,_xlfn.XMATCH(_xlfn.CONCAT(
SUBSTITUTE($A1021,LEFT($A1021,FIND($C1021,$A1021)+LEN($C1021)-1),),
$F1021:$I1021,
SUBSTITUTE($J1021,LEFT($A1021,FIND($C1021,$A1021)+LEN($C1021)-1),)),
[3]!index_multi),_xlfn.XMATCH(M$2,[3]!header_multi))</f>
        <v>2.1000000000000001E-2</v>
      </c>
      <c r="N1021">
        <f t="shared" ca="1" si="163"/>
        <v>2.1000000000000001E-2</v>
      </c>
      <c r="O1021">
        <f t="shared" ca="1" si="163"/>
        <v>2.1000000000000001E-2</v>
      </c>
      <c r="P1021">
        <f t="shared" ca="1" si="163"/>
        <v>2.1000000000000001E-2</v>
      </c>
      <c r="Q1021">
        <f t="shared" ca="1" si="163"/>
        <v>2.1000000000000001E-2</v>
      </c>
      <c r="R1021">
        <f t="shared" ca="1" si="163"/>
        <v>2.1000000000000001E-2</v>
      </c>
      <c r="S1021">
        <f t="shared" ca="1" si="163"/>
        <v>2.1000000000000001E-2</v>
      </c>
      <c r="T1021">
        <f t="shared" ca="1" si="163"/>
        <v>2.1000000000000001E-2</v>
      </c>
      <c r="U1021">
        <f t="shared" ca="1" si="163"/>
        <v>2.1000000000000001E-2</v>
      </c>
      <c r="V1021">
        <f t="shared" ca="1" si="163"/>
        <v>2.1000000000000001E-2</v>
      </c>
      <c r="W1021">
        <f t="shared" ca="1" si="163"/>
        <v>2.1000000000000001E-2</v>
      </c>
    </row>
    <row r="1022" spans="1:23" x14ac:dyDescent="0.25">
      <c r="A1022" t="s">
        <v>178</v>
      </c>
      <c r="B1022" t="s">
        <v>6</v>
      </c>
      <c r="C1022" t="s">
        <v>16</v>
      </c>
      <c r="D1022" t="s">
        <v>17</v>
      </c>
      <c r="E1022" t="s">
        <v>191</v>
      </c>
      <c r="G1022" t="s">
        <v>21</v>
      </c>
      <c r="K1022" t="s">
        <v>22</v>
      </c>
      <c r="L1022" t="str" cm="1">
        <f t="array" aca="1" ref="L1022" ca="1">INDEX([1]!data,_xlfn.XMATCH(_xlfn.CONCAT(
SUBSTITUTE($A1022,LEFT($A1022,FIND($C1022,$A1022)+LEN($C1022)-1),),
$F1022:$I1022,
SUBSTITUTE($J1022,LEFT($A1022,FIND($C1022,$A1022)+LEN($C1022)-1),)),
[1]!index),_xlfn.XMATCH(L$2,[1]!header))</f>
        <v>tonne</v>
      </c>
    </row>
    <row r="1023" spans="1:23" x14ac:dyDescent="0.25">
      <c r="A1023" t="s">
        <v>178</v>
      </c>
      <c r="B1023" t="s">
        <v>6</v>
      </c>
      <c r="C1023" t="s">
        <v>16</v>
      </c>
      <c r="D1023" t="s">
        <v>17</v>
      </c>
      <c r="E1023" t="s">
        <v>191</v>
      </c>
      <c r="G1023" t="s">
        <v>23</v>
      </c>
      <c r="H1023" t="s">
        <v>61</v>
      </c>
    </row>
    <row r="1024" spans="1:23" x14ac:dyDescent="0.25">
      <c r="A1024" t="s">
        <v>178</v>
      </c>
      <c r="B1024" t="s">
        <v>6</v>
      </c>
      <c r="C1024" t="s">
        <v>16</v>
      </c>
      <c r="D1024" t="s">
        <v>17</v>
      </c>
      <c r="E1024" t="s">
        <v>191</v>
      </c>
      <c r="G1024" t="s">
        <v>62</v>
      </c>
      <c r="K1024" t="s">
        <v>63</v>
      </c>
      <c r="L1024" t="s">
        <v>64</v>
      </c>
      <c r="M1024" cm="1">
        <f t="array" aca="1" ref="M1024" ca="1">INDEX([3]!data,_xlfn.XMATCH(_xlfn.CONCAT(
SUBSTITUTE($A1024,LEFT($A1024,FIND($C1024,$A1024)+LEN($C1024)-1),),
$F1024),
[3]!index),_xlfn.XMATCH($G1024,[3]!header))</f>
        <v>0.35</v>
      </c>
      <c r="N1024">
        <f t="shared" ref="N1024:W1025" ca="1" si="164">M1024</f>
        <v>0.35</v>
      </c>
      <c r="O1024">
        <f t="shared" ca="1" si="164"/>
        <v>0.35</v>
      </c>
      <c r="P1024">
        <f t="shared" ca="1" si="164"/>
        <v>0.35</v>
      </c>
      <c r="Q1024">
        <f t="shared" ca="1" si="164"/>
        <v>0.35</v>
      </c>
      <c r="R1024">
        <f t="shared" ca="1" si="164"/>
        <v>0.35</v>
      </c>
      <c r="S1024">
        <f t="shared" ca="1" si="164"/>
        <v>0.35</v>
      </c>
      <c r="T1024">
        <f t="shared" ca="1" si="164"/>
        <v>0.35</v>
      </c>
      <c r="U1024">
        <f t="shared" ca="1" si="164"/>
        <v>0.35</v>
      </c>
      <c r="V1024">
        <f t="shared" ca="1" si="164"/>
        <v>0.35</v>
      </c>
      <c r="W1024">
        <f t="shared" ca="1" si="164"/>
        <v>0.35</v>
      </c>
    </row>
    <row r="1025" spans="1:23" x14ac:dyDescent="0.25">
      <c r="A1025" t="s">
        <v>178</v>
      </c>
      <c r="B1025" t="s">
        <v>6</v>
      </c>
      <c r="C1025" t="s">
        <v>16</v>
      </c>
      <c r="D1025" t="s">
        <v>17</v>
      </c>
      <c r="E1025" t="s">
        <v>191</v>
      </c>
      <c r="G1025" t="s">
        <v>65</v>
      </c>
      <c r="K1025" t="s">
        <v>63</v>
      </c>
      <c r="M1025" cm="1">
        <f t="array" aca="1" ref="M1025" ca="1">INDEX([3]!data,_xlfn.XMATCH(_xlfn.CONCAT(
SUBSTITUTE($A1025,LEFT($A1025,FIND($C1025,$A1025)+LEN($C1025)-1),),
$F1025),
[3]!index),_xlfn.XMATCH($G1025,[3]!header))</f>
        <v>10</v>
      </c>
      <c r="N1025">
        <f t="shared" ca="1" si="164"/>
        <v>10</v>
      </c>
      <c r="O1025">
        <f t="shared" ca="1" si="164"/>
        <v>10</v>
      </c>
      <c r="P1025">
        <f t="shared" ca="1" si="164"/>
        <v>10</v>
      </c>
      <c r="Q1025">
        <f t="shared" ca="1" si="164"/>
        <v>10</v>
      </c>
      <c r="R1025">
        <f t="shared" ca="1" si="164"/>
        <v>10</v>
      </c>
      <c r="S1025">
        <f t="shared" ca="1" si="164"/>
        <v>10</v>
      </c>
      <c r="T1025">
        <f t="shared" ca="1" si="164"/>
        <v>10</v>
      </c>
      <c r="U1025">
        <f t="shared" ca="1" si="164"/>
        <v>10</v>
      </c>
      <c r="V1025">
        <f t="shared" ca="1" si="164"/>
        <v>10</v>
      </c>
      <c r="W1025">
        <f t="shared" ca="1" si="164"/>
        <v>10</v>
      </c>
    </row>
    <row r="1026" spans="1:23" x14ac:dyDescent="0.25">
      <c r="A1026" t="s">
        <v>178</v>
      </c>
      <c r="B1026" t="s">
        <v>6</v>
      </c>
      <c r="C1026" t="s">
        <v>16</v>
      </c>
      <c r="D1026" t="s">
        <v>17</v>
      </c>
      <c r="E1026" t="s">
        <v>191</v>
      </c>
      <c r="F1026" t="s">
        <v>192</v>
      </c>
      <c r="G1026" t="s">
        <v>7</v>
      </c>
    </row>
    <row r="1027" spans="1:23" x14ac:dyDescent="0.25">
      <c r="A1027" t="s">
        <v>178</v>
      </c>
      <c r="B1027" t="s">
        <v>6</v>
      </c>
      <c r="C1027" t="s">
        <v>16</v>
      </c>
      <c r="D1027" t="s">
        <v>17</v>
      </c>
      <c r="E1027" t="s">
        <v>191</v>
      </c>
      <c r="F1027" t="s">
        <v>192</v>
      </c>
      <c r="G1027" t="s">
        <v>67</v>
      </c>
      <c r="K1027" t="s">
        <v>63</v>
      </c>
      <c r="L1027" t="s">
        <v>68</v>
      </c>
      <c r="M1027" cm="1">
        <f t="array" aca="1" ref="M1027" ca="1">INDEX([3]!data,_xlfn.XMATCH(_xlfn.CONCAT(
SUBSTITUTE($A1027,LEFT($A1027,FIND($C1027,$A1027)+LEN($C1027)-1),),
$F1027),
[3]!index),_xlfn.XMATCH($G1027,[3]!header))</f>
        <v>1930</v>
      </c>
      <c r="N1027">
        <f t="shared" ref="N1027:W1029" ca="1" si="165">M1027</f>
        <v>1930</v>
      </c>
      <c r="O1027">
        <f t="shared" ca="1" si="165"/>
        <v>1930</v>
      </c>
      <c r="P1027">
        <f t="shared" ca="1" si="165"/>
        <v>1930</v>
      </c>
      <c r="Q1027">
        <f t="shared" ca="1" si="165"/>
        <v>1930</v>
      </c>
      <c r="R1027">
        <f t="shared" ca="1" si="165"/>
        <v>1930</v>
      </c>
      <c r="S1027">
        <f t="shared" ca="1" si="165"/>
        <v>1930</v>
      </c>
      <c r="T1027">
        <f t="shared" ca="1" si="165"/>
        <v>1930</v>
      </c>
      <c r="U1027">
        <f t="shared" ca="1" si="165"/>
        <v>1930</v>
      </c>
      <c r="V1027">
        <f t="shared" ca="1" si="165"/>
        <v>1930</v>
      </c>
      <c r="W1027">
        <f t="shared" ca="1" si="165"/>
        <v>1930</v>
      </c>
    </row>
    <row r="1028" spans="1:23" x14ac:dyDescent="0.25">
      <c r="A1028" t="s">
        <v>178</v>
      </c>
      <c r="B1028" t="s">
        <v>6</v>
      </c>
      <c r="C1028" t="s">
        <v>16</v>
      </c>
      <c r="D1028" t="s">
        <v>17</v>
      </c>
      <c r="E1028" t="s">
        <v>191</v>
      </c>
      <c r="F1028" t="s">
        <v>192</v>
      </c>
      <c r="G1028" t="s">
        <v>69</v>
      </c>
      <c r="K1028" t="s">
        <v>63</v>
      </c>
      <c r="L1028" t="s">
        <v>68</v>
      </c>
      <c r="M1028" cm="1">
        <f t="array" aca="1" ref="M1028" ca="1">INDEX([3]!data,_xlfn.XMATCH(_xlfn.CONCAT(
SUBSTITUTE($A1028,LEFT($A1028,FIND($C1028,$A1028)+LEN($C1028)-1),),
$F1028),
[3]!index),_xlfn.XMATCH($G1028,[3]!header))</f>
        <v>1996</v>
      </c>
      <c r="N1028">
        <f t="shared" ca="1" si="165"/>
        <v>1996</v>
      </c>
      <c r="O1028">
        <f t="shared" ca="1" si="165"/>
        <v>1996</v>
      </c>
      <c r="P1028">
        <f t="shared" ca="1" si="165"/>
        <v>1996</v>
      </c>
      <c r="Q1028">
        <f t="shared" ca="1" si="165"/>
        <v>1996</v>
      </c>
      <c r="R1028">
        <f t="shared" ca="1" si="165"/>
        <v>1996</v>
      </c>
      <c r="S1028">
        <f t="shared" ca="1" si="165"/>
        <v>1996</v>
      </c>
      <c r="T1028">
        <f t="shared" ca="1" si="165"/>
        <v>1996</v>
      </c>
      <c r="U1028">
        <f t="shared" ca="1" si="165"/>
        <v>1996</v>
      </c>
      <c r="V1028">
        <f t="shared" ca="1" si="165"/>
        <v>1996</v>
      </c>
      <c r="W1028">
        <f t="shared" ca="1" si="165"/>
        <v>1996</v>
      </c>
    </row>
    <row r="1029" spans="1:23" x14ac:dyDescent="0.25">
      <c r="A1029" t="s">
        <v>178</v>
      </c>
      <c r="B1029" t="s">
        <v>6</v>
      </c>
      <c r="C1029" t="s">
        <v>16</v>
      </c>
      <c r="D1029" t="s">
        <v>17</v>
      </c>
      <c r="E1029" t="s">
        <v>191</v>
      </c>
      <c r="F1029" t="s">
        <v>192</v>
      </c>
      <c r="G1029" t="s">
        <v>70</v>
      </c>
      <c r="K1029" t="s">
        <v>63</v>
      </c>
      <c r="L1029" t="s">
        <v>71</v>
      </c>
      <c r="M1029" cm="1">
        <f t="array" aca="1" ref="M1029" ca="1">INDEX([3]!data,_xlfn.XMATCH(_xlfn.CONCAT(
SUBSTITUTE($A1029,LEFT($A1029,FIND($C1029,$A1029)+LEN($C1029)-1),),
$F1029),
[3]!index),_xlfn.XMATCH($G1029,[3]!header))</f>
        <v>20</v>
      </c>
      <c r="N1029">
        <f t="shared" ca="1" si="165"/>
        <v>20</v>
      </c>
      <c r="O1029">
        <f t="shared" ca="1" si="165"/>
        <v>20</v>
      </c>
      <c r="P1029">
        <f t="shared" ca="1" si="165"/>
        <v>20</v>
      </c>
      <c r="Q1029">
        <f t="shared" ca="1" si="165"/>
        <v>20</v>
      </c>
      <c r="R1029">
        <f t="shared" ca="1" si="165"/>
        <v>20</v>
      </c>
      <c r="S1029">
        <f t="shared" ca="1" si="165"/>
        <v>20</v>
      </c>
      <c r="T1029">
        <f t="shared" ca="1" si="165"/>
        <v>20</v>
      </c>
      <c r="U1029">
        <f t="shared" ca="1" si="165"/>
        <v>20</v>
      </c>
      <c r="V1029">
        <f t="shared" ca="1" si="165"/>
        <v>20</v>
      </c>
      <c r="W1029">
        <f t="shared" ca="1" si="165"/>
        <v>20</v>
      </c>
    </row>
    <row r="1030" spans="1:23" x14ac:dyDescent="0.25">
      <c r="A1030" t="s">
        <v>178</v>
      </c>
      <c r="B1030" t="s">
        <v>6</v>
      </c>
      <c r="C1030" t="s">
        <v>16</v>
      </c>
      <c r="D1030" t="s">
        <v>17</v>
      </c>
      <c r="E1030" t="s">
        <v>191</v>
      </c>
      <c r="F1030" t="s">
        <v>192</v>
      </c>
      <c r="G1030" t="s">
        <v>72</v>
      </c>
      <c r="K1030" t="s">
        <v>73</v>
      </c>
      <c r="L1030" t="s">
        <v>64</v>
      </c>
      <c r="M1030" cm="1">
        <f t="array" aca="1" ref="M1030" ca="1">INDEX([3]!data,_xlfn.XMATCH(_xlfn.CONCAT(
SUBSTITUTE($A1030,LEFT($A1030,FIND($C1030,$A1030)+LEN($C1030)-1),),
$F1030),
[3]!index),_xlfn.XMATCH(_xlfn.CONCAT($C1030,$G1030),[3]!header))</f>
        <v>0.45</v>
      </c>
    </row>
    <row r="1031" spans="1:23" x14ac:dyDescent="0.25">
      <c r="A1031" t="s">
        <v>178</v>
      </c>
      <c r="B1031" t="s">
        <v>6</v>
      </c>
      <c r="C1031" t="s">
        <v>16</v>
      </c>
      <c r="D1031" t="s">
        <v>17</v>
      </c>
      <c r="E1031" t="s">
        <v>191</v>
      </c>
      <c r="F1031" t="s">
        <v>192</v>
      </c>
      <c r="G1031" t="s">
        <v>74</v>
      </c>
      <c r="K1031" t="s">
        <v>63</v>
      </c>
      <c r="L1031" t="s">
        <v>75</v>
      </c>
      <c r="M1031" cm="1">
        <f t="array" aca="1" ref="M1031" ca="1">INDEX([3]!data,_xlfn.XMATCH(_xlfn.CONCAT(
SUBSTITUTE($A1031,LEFT($A1031,FIND($C1031,$A1031)+LEN($C1031)-1),),
$F1031),
[3]!index),_xlfn.XMATCH($G1031,[3]!header))</f>
        <v>427500</v>
      </c>
      <c r="N1031">
        <f t="shared" ref="N1031:W1040" ca="1" si="166">M1031</f>
        <v>427500</v>
      </c>
      <c r="O1031">
        <f t="shared" ca="1" si="166"/>
        <v>427500</v>
      </c>
      <c r="P1031">
        <f t="shared" ca="1" si="166"/>
        <v>427500</v>
      </c>
      <c r="Q1031">
        <f t="shared" ca="1" si="166"/>
        <v>427500</v>
      </c>
      <c r="R1031">
        <f t="shared" ca="1" si="166"/>
        <v>427500</v>
      </c>
      <c r="S1031">
        <f t="shared" ca="1" si="166"/>
        <v>427500</v>
      </c>
      <c r="T1031">
        <f t="shared" ca="1" si="166"/>
        <v>427500</v>
      </c>
      <c r="U1031">
        <f t="shared" ca="1" si="166"/>
        <v>427500</v>
      </c>
      <c r="V1031">
        <f t="shared" ca="1" si="166"/>
        <v>427500</v>
      </c>
      <c r="W1031">
        <f t="shared" ca="1" si="166"/>
        <v>427500</v>
      </c>
    </row>
    <row r="1032" spans="1:23" x14ac:dyDescent="0.25">
      <c r="A1032" t="s">
        <v>178</v>
      </c>
      <c r="B1032" t="s">
        <v>6</v>
      </c>
      <c r="C1032" t="s">
        <v>16</v>
      </c>
      <c r="D1032" t="s">
        <v>17</v>
      </c>
      <c r="E1032" t="s">
        <v>191</v>
      </c>
      <c r="F1032" t="s">
        <v>192</v>
      </c>
      <c r="G1032" t="s">
        <v>76</v>
      </c>
      <c r="K1032" t="s">
        <v>63</v>
      </c>
      <c r="L1032" t="s">
        <v>77</v>
      </c>
      <c r="M1032" cm="1">
        <f t="array" aca="1" ref="M1032" ca="1">INDEX([3]!data,_xlfn.XMATCH(_xlfn.CONCAT(
SUBSTITUTE($A1032,LEFT($A1032,FIND($C1032,$A1032)+LEN($C1032)-1),),
$F1032),
[3]!index),_xlfn.XMATCH($G1032,[3]!header))</f>
        <v>61783730.333016902</v>
      </c>
      <c r="N1032">
        <f t="shared" ca="1" si="166"/>
        <v>61783730.333016902</v>
      </c>
      <c r="O1032">
        <f t="shared" ca="1" si="166"/>
        <v>61783730.333016902</v>
      </c>
      <c r="P1032">
        <f t="shared" ca="1" si="166"/>
        <v>61783730.333016902</v>
      </c>
      <c r="Q1032">
        <f t="shared" ca="1" si="166"/>
        <v>61783730.333016902</v>
      </c>
      <c r="R1032">
        <f t="shared" ca="1" si="166"/>
        <v>61783730.333016902</v>
      </c>
      <c r="S1032">
        <f t="shared" ca="1" si="166"/>
        <v>61783730.333016902</v>
      </c>
      <c r="T1032">
        <f t="shared" ca="1" si="166"/>
        <v>61783730.333016902</v>
      </c>
      <c r="U1032">
        <f t="shared" ca="1" si="166"/>
        <v>61783730.333016902</v>
      </c>
      <c r="V1032">
        <f t="shared" ca="1" si="166"/>
        <v>61783730.333016902</v>
      </c>
      <c r="W1032">
        <f t="shared" ca="1" si="166"/>
        <v>61783730.333016902</v>
      </c>
    </row>
    <row r="1033" spans="1:23" x14ac:dyDescent="0.25">
      <c r="A1033" t="s">
        <v>178</v>
      </c>
      <c r="B1033" t="s">
        <v>6</v>
      </c>
      <c r="C1033" t="s">
        <v>16</v>
      </c>
      <c r="D1033" t="s">
        <v>17</v>
      </c>
      <c r="E1033" t="s">
        <v>191</v>
      </c>
      <c r="F1033" t="s">
        <v>192</v>
      </c>
      <c r="G1033" t="s">
        <v>78</v>
      </c>
      <c r="K1033" t="s">
        <v>63</v>
      </c>
      <c r="L1033" t="s">
        <v>77</v>
      </c>
      <c r="M1033" cm="1">
        <f t="array" aca="1" ref="M1033" ca="1">INDEX([3]!data,_xlfn.XMATCH(_xlfn.CONCAT(
SUBSTITUTE($A1033,LEFT($A1033,FIND($C1033,$A1033)+LEN($C1033)-1),),
$F1033),
[3]!index),_xlfn.XMATCH($G1033,[3]!header))</f>
        <v>2471349.2133206702</v>
      </c>
      <c r="N1033">
        <f t="shared" ca="1" si="166"/>
        <v>2471349.2133206702</v>
      </c>
      <c r="O1033">
        <f t="shared" ca="1" si="166"/>
        <v>2471349.2133206702</v>
      </c>
      <c r="P1033">
        <f t="shared" ca="1" si="166"/>
        <v>2471349.2133206702</v>
      </c>
      <c r="Q1033">
        <f t="shared" ca="1" si="166"/>
        <v>2471349.2133206702</v>
      </c>
      <c r="R1033">
        <f t="shared" ca="1" si="166"/>
        <v>2471349.2133206702</v>
      </c>
      <c r="S1033">
        <f t="shared" ca="1" si="166"/>
        <v>2471349.2133206702</v>
      </c>
      <c r="T1033">
        <f t="shared" ca="1" si="166"/>
        <v>2471349.2133206702</v>
      </c>
      <c r="U1033">
        <f t="shared" ca="1" si="166"/>
        <v>2471349.2133206702</v>
      </c>
      <c r="V1033">
        <f t="shared" ca="1" si="166"/>
        <v>2471349.2133206702</v>
      </c>
      <c r="W1033">
        <f t="shared" ca="1" si="166"/>
        <v>2471349.2133206702</v>
      </c>
    </row>
    <row r="1034" spans="1:23" x14ac:dyDescent="0.25">
      <c r="A1034" t="s">
        <v>178</v>
      </c>
      <c r="B1034" t="s">
        <v>6</v>
      </c>
      <c r="C1034" t="s">
        <v>16</v>
      </c>
      <c r="D1034" t="s">
        <v>17</v>
      </c>
      <c r="E1034" t="s">
        <v>191</v>
      </c>
      <c r="F1034" t="s">
        <v>192</v>
      </c>
      <c r="G1034" t="s">
        <v>18</v>
      </c>
      <c r="J1034" t="s">
        <v>90</v>
      </c>
      <c r="K1034" t="s">
        <v>80</v>
      </c>
      <c r="L1034" t="str" cm="1">
        <f t="array" aca="1" ref="L1034" ca="1">INDEX([3]!data_multi,_xlfn.XMATCH(_xlfn.CONCAT(
SUBSTITUTE($A1034,LEFT($A1034,FIND($C1034,$A1034)+LEN($C1034)-1),),
$F1034:$I1034,
SUBSTITUTE($J1034,LEFT($A1034,FIND($C1034,$A1034)+LEN($C1034)-1),)),
[3]!index_multi),_xlfn.XMATCH(L$2,[3]!header_multi))</f>
        <v>GJ</v>
      </c>
      <c r="M1034" cm="1">
        <f t="array" aca="1" ref="M1034" ca="1">INDEX([3]!data_multi,_xlfn.XMATCH(_xlfn.CONCAT(
SUBSTITUTE($A1034,LEFT($A1034,FIND($C1034,$A1034)+LEN($C1034)-1),),
$F1034:$I1034,
SUBSTITUTE($J1034,LEFT($A1034,FIND($C1034,$A1034)+LEN($C1034)-1),)),
[3]!index_multi),_xlfn.XMATCH(M$2,[3]!header_multi))</f>
        <v>7.4999999999999997E-2</v>
      </c>
      <c r="N1034">
        <f t="shared" ca="1" si="166"/>
        <v>7.4999999999999997E-2</v>
      </c>
      <c r="O1034">
        <f t="shared" ca="1" si="166"/>
        <v>7.4999999999999997E-2</v>
      </c>
      <c r="P1034">
        <f t="shared" ca="1" si="166"/>
        <v>7.4999999999999997E-2</v>
      </c>
      <c r="Q1034">
        <f t="shared" ca="1" si="166"/>
        <v>7.4999999999999997E-2</v>
      </c>
      <c r="R1034">
        <f t="shared" ca="1" si="166"/>
        <v>7.4999999999999997E-2</v>
      </c>
      <c r="S1034">
        <f t="shared" ca="1" si="166"/>
        <v>7.4999999999999997E-2</v>
      </c>
      <c r="T1034">
        <f t="shared" ca="1" si="166"/>
        <v>7.4999999999999997E-2</v>
      </c>
      <c r="U1034">
        <f t="shared" ca="1" si="166"/>
        <v>7.4999999999999997E-2</v>
      </c>
      <c r="V1034">
        <f t="shared" ca="1" si="166"/>
        <v>7.4999999999999997E-2</v>
      </c>
      <c r="W1034">
        <f t="shared" ca="1" si="166"/>
        <v>7.4999999999999997E-2</v>
      </c>
    </row>
    <row r="1035" spans="1:23" x14ac:dyDescent="0.25">
      <c r="A1035" t="s">
        <v>178</v>
      </c>
      <c r="B1035" t="s">
        <v>6</v>
      </c>
      <c r="C1035" t="s">
        <v>16</v>
      </c>
      <c r="D1035" t="s">
        <v>17</v>
      </c>
      <c r="E1035" t="s">
        <v>191</v>
      </c>
      <c r="F1035" t="s">
        <v>192</v>
      </c>
      <c r="G1035" t="s">
        <v>18</v>
      </c>
      <c r="J1035" t="s">
        <v>91</v>
      </c>
      <c r="K1035" t="s">
        <v>80</v>
      </c>
      <c r="L1035" t="str" cm="1">
        <f t="array" aca="1" ref="L1035" ca="1">INDEX([3]!data_multi,_xlfn.XMATCH(_xlfn.CONCAT(
SUBSTITUTE($A1035,LEFT($A1035,FIND($C1035,$A1035)+LEN($C1035)-1),),
$F1035:$I1035,
SUBSTITUTE($J1035,LEFT($A1035,FIND($C1035,$A1035)+LEN($C1035)-1),)),
[3]!index_multi),_xlfn.XMATCH(L$2,[3]!header_multi))</f>
        <v>GJ</v>
      </c>
      <c r="M1035" cm="1">
        <f t="array" aca="1" ref="M1035" ca="1">INDEX([3]!data_multi,_xlfn.XMATCH(_xlfn.CONCAT(
SUBSTITUTE($A1035,LEFT($A1035,FIND($C1035,$A1035)+LEN($C1035)-1),),
$F1035:$I1035,
SUBSTITUTE($J1035,LEFT($A1035,FIND($C1035,$A1035)+LEN($C1035)-1),)),
[3]!index_multi),_xlfn.XMATCH(M$2,[3]!header_multi))</f>
        <v>3.0000000000000001E-3</v>
      </c>
      <c r="N1035">
        <f t="shared" ca="1" si="166"/>
        <v>3.0000000000000001E-3</v>
      </c>
      <c r="O1035">
        <f t="shared" ca="1" si="166"/>
        <v>3.0000000000000001E-3</v>
      </c>
      <c r="P1035">
        <f t="shared" ca="1" si="166"/>
        <v>3.0000000000000001E-3</v>
      </c>
      <c r="Q1035">
        <f t="shared" ca="1" si="166"/>
        <v>3.0000000000000001E-3</v>
      </c>
      <c r="R1035">
        <f t="shared" ca="1" si="166"/>
        <v>3.0000000000000001E-3</v>
      </c>
      <c r="S1035">
        <f t="shared" ca="1" si="166"/>
        <v>3.0000000000000001E-3</v>
      </c>
      <c r="T1035">
        <f t="shared" ca="1" si="166"/>
        <v>3.0000000000000001E-3</v>
      </c>
      <c r="U1035">
        <f t="shared" ca="1" si="166"/>
        <v>3.0000000000000001E-3</v>
      </c>
      <c r="V1035">
        <f t="shared" ca="1" si="166"/>
        <v>3.0000000000000001E-3</v>
      </c>
      <c r="W1035">
        <f t="shared" ca="1" si="166"/>
        <v>3.0000000000000001E-3</v>
      </c>
    </row>
    <row r="1036" spans="1:23" x14ac:dyDescent="0.25">
      <c r="A1036" t="s">
        <v>178</v>
      </c>
      <c r="B1036" t="s">
        <v>6</v>
      </c>
      <c r="C1036" t="s">
        <v>16</v>
      </c>
      <c r="D1036" t="s">
        <v>17</v>
      </c>
      <c r="E1036" t="s">
        <v>191</v>
      </c>
      <c r="F1036" t="s">
        <v>192</v>
      </c>
      <c r="G1036" t="s">
        <v>18</v>
      </c>
      <c r="J1036" t="s">
        <v>92</v>
      </c>
      <c r="K1036" t="s">
        <v>80</v>
      </c>
      <c r="L1036" t="str" cm="1">
        <f t="array" aca="1" ref="L1036" ca="1">INDEX([3]!data_multi,_xlfn.XMATCH(_xlfn.CONCAT(
SUBSTITUTE($A1036,LEFT($A1036,FIND($C1036,$A1036)+LEN($C1036)-1),),
$F1036:$I1036,
SUBSTITUTE($J1036,LEFT($A1036,FIND($C1036,$A1036)+LEN($C1036)-1),)),
[3]!index_multi),_xlfn.XMATCH(L$2,[3]!header_multi))</f>
        <v>GJ</v>
      </c>
      <c r="M1036" cm="1">
        <f t="array" aca="1" ref="M1036" ca="1">INDEX([3]!data_multi,_xlfn.XMATCH(_xlfn.CONCAT(
SUBSTITUTE($A1036,LEFT($A1036,FIND($C1036,$A1036)+LEN($C1036)-1),),
$F1036:$I1036,
SUBSTITUTE($J1036,LEFT($A1036,FIND($C1036,$A1036)+LEN($C1036)-1),)),
[3]!index_multi),_xlfn.XMATCH(M$2,[3]!header_multi))</f>
        <v>0.124</v>
      </c>
      <c r="N1036">
        <f t="shared" ca="1" si="166"/>
        <v>0.124</v>
      </c>
      <c r="O1036">
        <f t="shared" ca="1" si="166"/>
        <v>0.124</v>
      </c>
      <c r="P1036">
        <f t="shared" ca="1" si="166"/>
        <v>0.124</v>
      </c>
      <c r="Q1036">
        <f t="shared" ca="1" si="166"/>
        <v>0.124</v>
      </c>
      <c r="R1036">
        <f t="shared" ca="1" si="166"/>
        <v>0.124</v>
      </c>
      <c r="S1036">
        <f t="shared" ca="1" si="166"/>
        <v>0.124</v>
      </c>
      <c r="T1036">
        <f t="shared" ca="1" si="166"/>
        <v>0.124</v>
      </c>
      <c r="U1036">
        <f t="shared" ca="1" si="166"/>
        <v>0.124</v>
      </c>
      <c r="V1036">
        <f t="shared" ca="1" si="166"/>
        <v>0.124</v>
      </c>
      <c r="W1036">
        <f t="shared" ca="1" si="166"/>
        <v>0.124</v>
      </c>
    </row>
    <row r="1037" spans="1:23" x14ac:dyDescent="0.25">
      <c r="A1037" t="s">
        <v>178</v>
      </c>
      <c r="B1037" t="s">
        <v>6</v>
      </c>
      <c r="C1037" t="s">
        <v>16</v>
      </c>
      <c r="D1037" t="s">
        <v>17</v>
      </c>
      <c r="E1037" t="s">
        <v>191</v>
      </c>
      <c r="F1037" t="s">
        <v>192</v>
      </c>
      <c r="G1037" t="s">
        <v>18</v>
      </c>
      <c r="J1037" t="s">
        <v>79</v>
      </c>
      <c r="K1037" t="s">
        <v>80</v>
      </c>
      <c r="L1037" t="str" cm="1">
        <f t="array" aca="1" ref="L1037" ca="1">INDEX([3]!data_multi,_xlfn.XMATCH(_xlfn.CONCAT(
SUBSTITUTE($A1037,LEFT($A1037,FIND($C1037,$A1037)+LEN($C1037)-1),),
$F1037:$I1037,
SUBSTITUTE($J1037,LEFT($A1037,FIND($C1037,$A1037)+LEN($C1037)-1),)),
[3]!index_multi),_xlfn.XMATCH(L$2,[3]!header_multi))</f>
        <v>GJ</v>
      </c>
      <c r="M1037" cm="1">
        <f t="array" aca="1" ref="M1037" ca="1">INDEX([3]!data_multi,_xlfn.XMATCH(_xlfn.CONCAT(
SUBSTITUTE($A1037,LEFT($A1037,FIND($C1037,$A1037)+LEN($C1037)-1),),
$F1037:$I1037,
SUBSTITUTE($J1037,LEFT($A1037,FIND($C1037,$A1037)+LEN($C1037)-1),)),
[3]!index_multi),_xlfn.XMATCH(M$2,[3]!header_multi))</f>
        <v>0.152</v>
      </c>
      <c r="N1037">
        <f t="shared" ca="1" si="166"/>
        <v>0.152</v>
      </c>
      <c r="O1037">
        <f t="shared" ca="1" si="166"/>
        <v>0.152</v>
      </c>
      <c r="P1037">
        <f t="shared" ca="1" si="166"/>
        <v>0.152</v>
      </c>
      <c r="Q1037">
        <f t="shared" ca="1" si="166"/>
        <v>0.152</v>
      </c>
      <c r="R1037">
        <f t="shared" ca="1" si="166"/>
        <v>0.152</v>
      </c>
      <c r="S1037">
        <f t="shared" ca="1" si="166"/>
        <v>0.152</v>
      </c>
      <c r="T1037">
        <f t="shared" ca="1" si="166"/>
        <v>0.152</v>
      </c>
      <c r="U1037">
        <f t="shared" ca="1" si="166"/>
        <v>0.152</v>
      </c>
      <c r="V1037">
        <f t="shared" ca="1" si="166"/>
        <v>0.152</v>
      </c>
      <c r="W1037">
        <f t="shared" ca="1" si="166"/>
        <v>0.152</v>
      </c>
    </row>
    <row r="1038" spans="1:23" x14ac:dyDescent="0.25">
      <c r="A1038" t="s">
        <v>178</v>
      </c>
      <c r="B1038" t="s">
        <v>6</v>
      </c>
      <c r="C1038" t="s">
        <v>16</v>
      </c>
      <c r="D1038" t="s">
        <v>17</v>
      </c>
      <c r="E1038" t="s">
        <v>191</v>
      </c>
      <c r="F1038" t="s">
        <v>192</v>
      </c>
      <c r="G1038" t="s">
        <v>18</v>
      </c>
      <c r="J1038" t="s">
        <v>82</v>
      </c>
      <c r="K1038" t="s">
        <v>80</v>
      </c>
      <c r="L1038" t="str" cm="1">
        <f t="array" aca="1" ref="L1038" ca="1">INDEX([3]!data_multi,_xlfn.XMATCH(_xlfn.CONCAT(
SUBSTITUTE($A1038,LEFT($A1038,FIND($C1038,$A1038)+LEN($C1038)-1),),
$F1038:$I1038,
SUBSTITUTE($J1038,LEFT($A1038,FIND($C1038,$A1038)+LEN($C1038)-1),)),
[3]!index_multi),_xlfn.XMATCH(L$2,[3]!header_multi))</f>
        <v>GJ</v>
      </c>
      <c r="M1038" cm="1">
        <f t="array" aca="1" ref="M1038" ca="1">INDEX([3]!data_multi,_xlfn.XMATCH(_xlfn.CONCAT(
SUBSTITUTE($A1038,LEFT($A1038,FIND($C1038,$A1038)+LEN($C1038)-1),),
$F1038:$I1038,
SUBSTITUTE($J1038,LEFT($A1038,FIND($C1038,$A1038)+LEN($C1038)-1),)),
[3]!index_multi),_xlfn.XMATCH(M$2,[3]!header_multi))</f>
        <v>5.2220000000000004</v>
      </c>
      <c r="N1038">
        <f t="shared" ca="1" si="166"/>
        <v>5.2220000000000004</v>
      </c>
      <c r="O1038">
        <f t="shared" ca="1" si="166"/>
        <v>5.2220000000000004</v>
      </c>
      <c r="P1038">
        <f t="shared" ca="1" si="166"/>
        <v>5.2220000000000004</v>
      </c>
      <c r="Q1038">
        <f t="shared" ca="1" si="166"/>
        <v>5.2220000000000004</v>
      </c>
      <c r="R1038">
        <f t="shared" ca="1" si="166"/>
        <v>5.2220000000000004</v>
      </c>
      <c r="S1038">
        <f t="shared" ca="1" si="166"/>
        <v>5.2220000000000004</v>
      </c>
      <c r="T1038">
        <f t="shared" ca="1" si="166"/>
        <v>5.2220000000000004</v>
      </c>
      <c r="U1038">
        <f t="shared" ca="1" si="166"/>
        <v>5.2220000000000004</v>
      </c>
      <c r="V1038">
        <f t="shared" ca="1" si="166"/>
        <v>5.2220000000000004</v>
      </c>
      <c r="W1038">
        <f t="shared" ca="1" si="166"/>
        <v>5.2220000000000004</v>
      </c>
    </row>
    <row r="1039" spans="1:23" x14ac:dyDescent="0.25">
      <c r="A1039" t="s">
        <v>178</v>
      </c>
      <c r="B1039" t="s">
        <v>6</v>
      </c>
      <c r="C1039" t="s">
        <v>16</v>
      </c>
      <c r="D1039" t="s">
        <v>17</v>
      </c>
      <c r="E1039" t="s">
        <v>191</v>
      </c>
      <c r="F1039" t="s">
        <v>192</v>
      </c>
      <c r="G1039" t="s">
        <v>18</v>
      </c>
      <c r="J1039" t="s">
        <v>93</v>
      </c>
      <c r="K1039" t="s">
        <v>80</v>
      </c>
      <c r="L1039" t="str" cm="1">
        <f t="array" aca="1" ref="L1039" ca="1">INDEX([3]!data_multi,_xlfn.XMATCH(_xlfn.CONCAT(
SUBSTITUTE($A1039,LEFT($A1039,FIND($C1039,$A1039)+LEN($C1039)-1),),
$F1039:$I1039,
SUBSTITUTE($J1039,LEFT($A1039,FIND($C1039,$A1039)+LEN($C1039)-1),)),
[3]!index_multi),_xlfn.XMATCH(L$2,[3]!header_multi))</f>
        <v>GJ</v>
      </c>
      <c r="M1039" cm="1">
        <f t="array" aca="1" ref="M1039" ca="1">INDEX([3]!data_multi,_xlfn.XMATCH(_xlfn.CONCAT(
SUBSTITUTE($A1039,LEFT($A1039,FIND($C1039,$A1039)+LEN($C1039)-1),),
$F1039:$I1039,
SUBSTITUTE($J1039,LEFT($A1039,FIND($C1039,$A1039)+LEN($C1039)-1),)),
[3]!index_multi),_xlfn.XMATCH(M$2,[3]!header_multi))</f>
        <v>0.11600000000000001</v>
      </c>
      <c r="N1039">
        <f t="shared" ca="1" si="166"/>
        <v>0.11600000000000001</v>
      </c>
      <c r="O1039">
        <f t="shared" ca="1" si="166"/>
        <v>0.11600000000000001</v>
      </c>
      <c r="P1039">
        <f t="shared" ca="1" si="166"/>
        <v>0.11600000000000001</v>
      </c>
      <c r="Q1039">
        <f t="shared" ca="1" si="166"/>
        <v>0.11600000000000001</v>
      </c>
      <c r="R1039">
        <f t="shared" ca="1" si="166"/>
        <v>0.11600000000000001</v>
      </c>
      <c r="S1039">
        <f t="shared" ca="1" si="166"/>
        <v>0.11600000000000001</v>
      </c>
      <c r="T1039">
        <f t="shared" ca="1" si="166"/>
        <v>0.11600000000000001</v>
      </c>
      <c r="U1039">
        <f t="shared" ca="1" si="166"/>
        <v>0.11600000000000001</v>
      </c>
      <c r="V1039">
        <f t="shared" ca="1" si="166"/>
        <v>0.11600000000000001</v>
      </c>
      <c r="W1039">
        <f t="shared" ca="1" si="166"/>
        <v>0.11600000000000001</v>
      </c>
    </row>
    <row r="1040" spans="1:23" x14ac:dyDescent="0.25">
      <c r="A1040" t="s">
        <v>178</v>
      </c>
      <c r="B1040" t="s">
        <v>6</v>
      </c>
      <c r="C1040" t="s">
        <v>16</v>
      </c>
      <c r="D1040" t="s">
        <v>17</v>
      </c>
      <c r="E1040" t="s">
        <v>191</v>
      </c>
      <c r="F1040" t="s">
        <v>192</v>
      </c>
      <c r="G1040" t="s">
        <v>18</v>
      </c>
      <c r="J1040" t="s">
        <v>193</v>
      </c>
      <c r="K1040" t="s">
        <v>80</v>
      </c>
      <c r="L1040" t="str" cm="1">
        <f t="array" aca="1" ref="L1040" ca="1">INDEX([3]!data_multi,_xlfn.XMATCH(_xlfn.CONCAT(
SUBSTITUTE($A1040,LEFT($A1040,FIND($C1040,$A1040)+LEN($C1040)-1),),
$F1040:$I1040,
SUBSTITUTE($J1040,LEFT($A1040,FIND($C1040,$A1040)+LEN($C1040)-1),)),
[3]!index_multi),_xlfn.XMATCH(L$2,[3]!header_multi))</f>
        <v>tonne</v>
      </c>
      <c r="M1040" cm="1">
        <f t="array" aca="1" ref="M1040" ca="1">INDEX([3]!data_multi,_xlfn.XMATCH(_xlfn.CONCAT(
SUBSTITUTE($A1040,LEFT($A1040,FIND($C1040,$A1040)+LEN($C1040)-1),),
$F1040:$I1040,
SUBSTITUTE($J1040,LEFT($A1040,FIND($C1040,$A1040)+LEN($C1040)-1),)),
[3]!index_multi),_xlfn.XMATCH(M$2,[3]!header_multi))</f>
        <v>1.6</v>
      </c>
      <c r="N1040">
        <f t="shared" ca="1" si="166"/>
        <v>1.6</v>
      </c>
      <c r="O1040">
        <f t="shared" ca="1" si="166"/>
        <v>1.6</v>
      </c>
      <c r="P1040">
        <f t="shared" ca="1" si="166"/>
        <v>1.6</v>
      </c>
      <c r="Q1040">
        <f t="shared" ca="1" si="166"/>
        <v>1.6</v>
      </c>
      <c r="R1040">
        <f t="shared" ca="1" si="166"/>
        <v>1.6</v>
      </c>
      <c r="S1040">
        <f t="shared" ca="1" si="166"/>
        <v>1.6</v>
      </c>
      <c r="T1040">
        <f t="shared" ca="1" si="166"/>
        <v>1.6</v>
      </c>
      <c r="U1040">
        <f t="shared" ca="1" si="166"/>
        <v>1.6</v>
      </c>
      <c r="V1040">
        <f t="shared" ca="1" si="166"/>
        <v>1.6</v>
      </c>
      <c r="W1040">
        <f t="shared" ca="1" si="166"/>
        <v>1.6</v>
      </c>
    </row>
    <row r="1041" spans="1:23" x14ac:dyDescent="0.25">
      <c r="A1041" t="s">
        <v>178</v>
      </c>
      <c r="B1041" t="s">
        <v>6</v>
      </c>
      <c r="C1041" t="s">
        <v>16</v>
      </c>
      <c r="D1041" t="s">
        <v>17</v>
      </c>
      <c r="E1041" t="s">
        <v>191</v>
      </c>
      <c r="F1041" t="s">
        <v>194</v>
      </c>
      <c r="G1041" t="s">
        <v>7</v>
      </c>
    </row>
    <row r="1042" spans="1:23" x14ac:dyDescent="0.25">
      <c r="A1042" t="s">
        <v>178</v>
      </c>
      <c r="B1042" t="s">
        <v>6</v>
      </c>
      <c r="C1042" t="s">
        <v>16</v>
      </c>
      <c r="D1042" t="s">
        <v>17</v>
      </c>
      <c r="E1042" t="s">
        <v>191</v>
      </c>
      <c r="F1042" t="s">
        <v>194</v>
      </c>
      <c r="G1042" t="s">
        <v>67</v>
      </c>
      <c r="K1042" t="s">
        <v>63</v>
      </c>
      <c r="L1042" t="s">
        <v>68</v>
      </c>
      <c r="M1042" cm="1">
        <f t="array" aca="1" ref="M1042" ca="1">INDEX([3]!data,_xlfn.XMATCH(_xlfn.CONCAT(
SUBSTITUTE($A1042,LEFT($A1042,FIND($C1042,$A1042)+LEN($C1042)-1),),
$F1042),
[3]!index),_xlfn.XMATCH($G1042,[3]!header))</f>
        <v>1960</v>
      </c>
      <c r="N1042">
        <f t="shared" ref="N1042:W1044" ca="1" si="167">M1042</f>
        <v>1960</v>
      </c>
      <c r="O1042">
        <f t="shared" ca="1" si="167"/>
        <v>1960</v>
      </c>
      <c r="P1042">
        <f t="shared" ca="1" si="167"/>
        <v>1960</v>
      </c>
      <c r="Q1042">
        <f t="shared" ca="1" si="167"/>
        <v>1960</v>
      </c>
      <c r="R1042">
        <f t="shared" ca="1" si="167"/>
        <v>1960</v>
      </c>
      <c r="S1042">
        <f t="shared" ca="1" si="167"/>
        <v>1960</v>
      </c>
      <c r="T1042">
        <f t="shared" ca="1" si="167"/>
        <v>1960</v>
      </c>
      <c r="U1042">
        <f t="shared" ca="1" si="167"/>
        <v>1960</v>
      </c>
      <c r="V1042">
        <f t="shared" ca="1" si="167"/>
        <v>1960</v>
      </c>
      <c r="W1042">
        <f t="shared" ca="1" si="167"/>
        <v>1960</v>
      </c>
    </row>
    <row r="1043" spans="1:23" x14ac:dyDescent="0.25">
      <c r="A1043" t="s">
        <v>178</v>
      </c>
      <c r="B1043" t="s">
        <v>6</v>
      </c>
      <c r="C1043" t="s">
        <v>16</v>
      </c>
      <c r="D1043" t="s">
        <v>17</v>
      </c>
      <c r="E1043" t="s">
        <v>191</v>
      </c>
      <c r="F1043" t="s">
        <v>194</v>
      </c>
      <c r="G1043" t="s">
        <v>69</v>
      </c>
      <c r="K1043" t="s">
        <v>63</v>
      </c>
      <c r="L1043" t="s">
        <v>68</v>
      </c>
      <c r="M1043" cm="1">
        <f t="array" aca="1" ref="M1043" ca="1">INDEX([3]!data,_xlfn.XMATCH(_xlfn.CONCAT(
SUBSTITUTE($A1043,LEFT($A1043,FIND($C1043,$A1043)+LEN($C1043)-1),),
$F1043),
[3]!index),_xlfn.XMATCH($G1043,[3]!header))</f>
        <v>1996</v>
      </c>
      <c r="N1043">
        <f t="shared" ca="1" si="167"/>
        <v>1996</v>
      </c>
      <c r="O1043">
        <f t="shared" ca="1" si="167"/>
        <v>1996</v>
      </c>
      <c r="P1043">
        <f t="shared" ca="1" si="167"/>
        <v>1996</v>
      </c>
      <c r="Q1043">
        <f t="shared" ca="1" si="167"/>
        <v>1996</v>
      </c>
      <c r="R1043">
        <f t="shared" ca="1" si="167"/>
        <v>1996</v>
      </c>
      <c r="S1043">
        <f t="shared" ca="1" si="167"/>
        <v>1996</v>
      </c>
      <c r="T1043">
        <f t="shared" ca="1" si="167"/>
        <v>1996</v>
      </c>
      <c r="U1043">
        <f t="shared" ca="1" si="167"/>
        <v>1996</v>
      </c>
      <c r="V1043">
        <f t="shared" ca="1" si="167"/>
        <v>1996</v>
      </c>
      <c r="W1043">
        <f t="shared" ca="1" si="167"/>
        <v>1996</v>
      </c>
    </row>
    <row r="1044" spans="1:23" x14ac:dyDescent="0.25">
      <c r="A1044" t="s">
        <v>178</v>
      </c>
      <c r="B1044" t="s">
        <v>6</v>
      </c>
      <c r="C1044" t="s">
        <v>16</v>
      </c>
      <c r="D1044" t="s">
        <v>17</v>
      </c>
      <c r="E1044" t="s">
        <v>191</v>
      </c>
      <c r="F1044" t="s">
        <v>194</v>
      </c>
      <c r="G1044" t="s">
        <v>70</v>
      </c>
      <c r="K1044" t="s">
        <v>63</v>
      </c>
      <c r="L1044" t="s">
        <v>71</v>
      </c>
      <c r="M1044" cm="1">
        <f t="array" aca="1" ref="M1044" ca="1">INDEX([3]!data,_xlfn.XMATCH(_xlfn.CONCAT(
SUBSTITUTE($A1044,LEFT($A1044,FIND($C1044,$A1044)+LEN($C1044)-1),),
$F1044),
[3]!index),_xlfn.XMATCH($G1044,[3]!header))</f>
        <v>20</v>
      </c>
      <c r="N1044">
        <f t="shared" ca="1" si="167"/>
        <v>20</v>
      </c>
      <c r="O1044">
        <f t="shared" ca="1" si="167"/>
        <v>20</v>
      </c>
      <c r="P1044">
        <f t="shared" ca="1" si="167"/>
        <v>20</v>
      </c>
      <c r="Q1044">
        <f t="shared" ca="1" si="167"/>
        <v>20</v>
      </c>
      <c r="R1044">
        <f t="shared" ca="1" si="167"/>
        <v>20</v>
      </c>
      <c r="S1044">
        <f t="shared" ca="1" si="167"/>
        <v>20</v>
      </c>
      <c r="T1044">
        <f t="shared" ca="1" si="167"/>
        <v>20</v>
      </c>
      <c r="U1044">
        <f t="shared" ca="1" si="167"/>
        <v>20</v>
      </c>
      <c r="V1044">
        <f t="shared" ca="1" si="167"/>
        <v>20</v>
      </c>
      <c r="W1044">
        <f t="shared" ca="1" si="167"/>
        <v>20</v>
      </c>
    </row>
    <row r="1045" spans="1:23" x14ac:dyDescent="0.25">
      <c r="A1045" t="s">
        <v>178</v>
      </c>
      <c r="B1045" t="s">
        <v>6</v>
      </c>
      <c r="C1045" t="s">
        <v>16</v>
      </c>
      <c r="D1045" t="s">
        <v>17</v>
      </c>
      <c r="E1045" t="s">
        <v>191</v>
      </c>
      <c r="F1045" t="s">
        <v>194</v>
      </c>
      <c r="G1045" t="s">
        <v>72</v>
      </c>
      <c r="K1045" t="s">
        <v>73</v>
      </c>
      <c r="L1045" t="s">
        <v>64</v>
      </c>
      <c r="M1045" cm="1">
        <f t="array" aca="1" ref="M1045" ca="1">INDEX([3]!data,_xlfn.XMATCH(_xlfn.CONCAT(
SUBSTITUTE($A1045,LEFT($A1045,FIND($C1045,$A1045)+LEN($C1045)-1),),
$F1045),
[3]!index),_xlfn.XMATCH(_xlfn.CONCAT($C1045,$G1045),[3]!header))</f>
        <v>0.15</v>
      </c>
    </row>
    <row r="1046" spans="1:23" x14ac:dyDescent="0.25">
      <c r="A1046" t="s">
        <v>178</v>
      </c>
      <c r="B1046" t="s">
        <v>6</v>
      </c>
      <c r="C1046" t="s">
        <v>16</v>
      </c>
      <c r="D1046" t="s">
        <v>17</v>
      </c>
      <c r="E1046" t="s">
        <v>191</v>
      </c>
      <c r="F1046" t="s">
        <v>194</v>
      </c>
      <c r="G1046" t="s">
        <v>74</v>
      </c>
      <c r="K1046" t="s">
        <v>63</v>
      </c>
      <c r="L1046" t="s">
        <v>75</v>
      </c>
      <c r="M1046" cm="1">
        <f t="array" aca="1" ref="M1046" ca="1">INDEX([3]!data,_xlfn.XMATCH(_xlfn.CONCAT(
SUBSTITUTE($A1046,LEFT($A1046,FIND($C1046,$A1046)+LEN($C1046)-1),),
$F1046),
[3]!index),_xlfn.XMATCH($G1046,[3]!header))</f>
        <v>427500</v>
      </c>
      <c r="N1046">
        <f t="shared" ref="N1046:W1055" ca="1" si="168">M1046</f>
        <v>427500</v>
      </c>
      <c r="O1046">
        <f t="shared" ca="1" si="168"/>
        <v>427500</v>
      </c>
      <c r="P1046">
        <f t="shared" ca="1" si="168"/>
        <v>427500</v>
      </c>
      <c r="Q1046">
        <f t="shared" ca="1" si="168"/>
        <v>427500</v>
      </c>
      <c r="R1046">
        <f t="shared" ca="1" si="168"/>
        <v>427500</v>
      </c>
      <c r="S1046">
        <f t="shared" ca="1" si="168"/>
        <v>427500</v>
      </c>
      <c r="T1046">
        <f t="shared" ca="1" si="168"/>
        <v>427500</v>
      </c>
      <c r="U1046">
        <f t="shared" ca="1" si="168"/>
        <v>427500</v>
      </c>
      <c r="V1046">
        <f t="shared" ca="1" si="168"/>
        <v>427500</v>
      </c>
      <c r="W1046">
        <f t="shared" ca="1" si="168"/>
        <v>427500</v>
      </c>
    </row>
    <row r="1047" spans="1:23" x14ac:dyDescent="0.25">
      <c r="A1047" t="s">
        <v>178</v>
      </c>
      <c r="B1047" t="s">
        <v>6</v>
      </c>
      <c r="C1047" t="s">
        <v>16</v>
      </c>
      <c r="D1047" t="s">
        <v>17</v>
      </c>
      <c r="E1047" t="s">
        <v>191</v>
      </c>
      <c r="F1047" t="s">
        <v>194</v>
      </c>
      <c r="G1047" t="s">
        <v>76</v>
      </c>
      <c r="K1047" t="s">
        <v>63</v>
      </c>
      <c r="L1047" t="s">
        <v>77</v>
      </c>
      <c r="M1047" cm="1">
        <f t="array" aca="1" ref="M1047" ca="1">INDEX([3]!data,_xlfn.XMATCH(_xlfn.CONCAT(
SUBSTITUTE($A1047,LEFT($A1047,FIND($C1047,$A1047)+LEN($C1047)-1),),
$F1047),
[3]!index),_xlfn.XMATCH($G1047,[3]!header))</f>
        <v>62646128.235581897</v>
      </c>
      <c r="N1047">
        <f t="shared" ca="1" si="168"/>
        <v>62646128.235581897</v>
      </c>
      <c r="O1047">
        <f t="shared" ca="1" si="168"/>
        <v>62646128.235581897</v>
      </c>
      <c r="P1047">
        <f t="shared" ca="1" si="168"/>
        <v>62646128.235581897</v>
      </c>
      <c r="Q1047">
        <f t="shared" ca="1" si="168"/>
        <v>62646128.235581897</v>
      </c>
      <c r="R1047">
        <f t="shared" ca="1" si="168"/>
        <v>62646128.235581897</v>
      </c>
      <c r="S1047">
        <f t="shared" ca="1" si="168"/>
        <v>62646128.235581897</v>
      </c>
      <c r="T1047">
        <f t="shared" ca="1" si="168"/>
        <v>62646128.235581897</v>
      </c>
      <c r="U1047">
        <f t="shared" ca="1" si="168"/>
        <v>62646128.235581897</v>
      </c>
      <c r="V1047">
        <f t="shared" ca="1" si="168"/>
        <v>62646128.235581897</v>
      </c>
      <c r="W1047">
        <f t="shared" ca="1" si="168"/>
        <v>62646128.235581897</v>
      </c>
    </row>
    <row r="1048" spans="1:23" x14ac:dyDescent="0.25">
      <c r="A1048" t="s">
        <v>178</v>
      </c>
      <c r="B1048" t="s">
        <v>6</v>
      </c>
      <c r="C1048" t="s">
        <v>16</v>
      </c>
      <c r="D1048" t="s">
        <v>17</v>
      </c>
      <c r="E1048" t="s">
        <v>191</v>
      </c>
      <c r="F1048" t="s">
        <v>194</v>
      </c>
      <c r="G1048" t="s">
        <v>78</v>
      </c>
      <c r="K1048" t="s">
        <v>63</v>
      </c>
      <c r="L1048" t="s">
        <v>77</v>
      </c>
      <c r="M1048" cm="1">
        <f t="array" aca="1" ref="M1048" ca="1">INDEX([3]!data,_xlfn.XMATCH(_xlfn.CONCAT(
SUBSTITUTE($A1048,LEFT($A1048,FIND($C1048,$A1048)+LEN($C1048)-1),),
$F1048),
[3]!index),_xlfn.XMATCH($G1048,[3]!header))</f>
        <v>2506031.0526858601</v>
      </c>
      <c r="N1048">
        <f t="shared" ca="1" si="168"/>
        <v>2506031.0526858601</v>
      </c>
      <c r="O1048">
        <f t="shared" ca="1" si="168"/>
        <v>2506031.0526858601</v>
      </c>
      <c r="P1048">
        <f t="shared" ca="1" si="168"/>
        <v>2506031.0526858601</v>
      </c>
      <c r="Q1048">
        <f t="shared" ca="1" si="168"/>
        <v>2506031.0526858601</v>
      </c>
      <c r="R1048">
        <f t="shared" ca="1" si="168"/>
        <v>2506031.0526858601</v>
      </c>
      <c r="S1048">
        <f t="shared" ca="1" si="168"/>
        <v>2506031.0526858601</v>
      </c>
      <c r="T1048">
        <f t="shared" ca="1" si="168"/>
        <v>2506031.0526858601</v>
      </c>
      <c r="U1048">
        <f t="shared" ca="1" si="168"/>
        <v>2506031.0526858601</v>
      </c>
      <c r="V1048">
        <f t="shared" ca="1" si="168"/>
        <v>2506031.0526858601</v>
      </c>
      <c r="W1048">
        <f t="shared" ca="1" si="168"/>
        <v>2506031.0526858601</v>
      </c>
    </row>
    <row r="1049" spans="1:23" x14ac:dyDescent="0.25">
      <c r="A1049" t="s">
        <v>178</v>
      </c>
      <c r="B1049" t="s">
        <v>6</v>
      </c>
      <c r="C1049" t="s">
        <v>16</v>
      </c>
      <c r="D1049" t="s">
        <v>17</v>
      </c>
      <c r="E1049" t="s">
        <v>191</v>
      </c>
      <c r="F1049" t="s">
        <v>194</v>
      </c>
      <c r="G1049" t="s">
        <v>18</v>
      </c>
      <c r="J1049" t="s">
        <v>90</v>
      </c>
      <c r="K1049" t="s">
        <v>80</v>
      </c>
      <c r="L1049" t="str" cm="1">
        <f t="array" aca="1" ref="L1049" ca="1">INDEX([3]!data_multi,_xlfn.XMATCH(_xlfn.CONCAT(
SUBSTITUTE($A1049,LEFT($A1049,FIND($C1049,$A1049)+LEN($C1049)-1),),
$F1049:$I1049,
SUBSTITUTE($J1049,LEFT($A1049,FIND($C1049,$A1049)+LEN($C1049)-1),)),
[3]!index_multi),_xlfn.XMATCH(L$2,[3]!header_multi))</f>
        <v>GJ</v>
      </c>
      <c r="M1049" cm="1">
        <f t="array" aca="1" ref="M1049" ca="1">INDEX([3]!data_multi,_xlfn.XMATCH(_xlfn.CONCAT(
SUBSTITUTE($A1049,LEFT($A1049,FIND($C1049,$A1049)+LEN($C1049)-1),),
$F1049:$I1049,
SUBSTITUTE($J1049,LEFT($A1049,FIND($C1049,$A1049)+LEN($C1049)-1),)),
[3]!index_multi),_xlfn.XMATCH(M$2,[3]!header_multi))</f>
        <v>7.4999999999999997E-2</v>
      </c>
      <c r="N1049">
        <f t="shared" ca="1" si="168"/>
        <v>7.4999999999999997E-2</v>
      </c>
      <c r="O1049">
        <f t="shared" ca="1" si="168"/>
        <v>7.4999999999999997E-2</v>
      </c>
      <c r="P1049">
        <f t="shared" ca="1" si="168"/>
        <v>7.4999999999999997E-2</v>
      </c>
      <c r="Q1049">
        <f t="shared" ca="1" si="168"/>
        <v>7.4999999999999997E-2</v>
      </c>
      <c r="R1049">
        <f t="shared" ca="1" si="168"/>
        <v>7.4999999999999997E-2</v>
      </c>
      <c r="S1049">
        <f t="shared" ca="1" si="168"/>
        <v>7.4999999999999997E-2</v>
      </c>
      <c r="T1049">
        <f t="shared" ca="1" si="168"/>
        <v>7.4999999999999997E-2</v>
      </c>
      <c r="U1049">
        <f t="shared" ca="1" si="168"/>
        <v>7.4999999999999997E-2</v>
      </c>
      <c r="V1049">
        <f t="shared" ca="1" si="168"/>
        <v>7.4999999999999997E-2</v>
      </c>
      <c r="W1049">
        <f t="shared" ca="1" si="168"/>
        <v>7.4999999999999997E-2</v>
      </c>
    </row>
    <row r="1050" spans="1:23" x14ac:dyDescent="0.25">
      <c r="A1050" t="s">
        <v>178</v>
      </c>
      <c r="B1050" t="s">
        <v>6</v>
      </c>
      <c r="C1050" t="s">
        <v>16</v>
      </c>
      <c r="D1050" t="s">
        <v>17</v>
      </c>
      <c r="E1050" t="s">
        <v>191</v>
      </c>
      <c r="F1050" t="s">
        <v>194</v>
      </c>
      <c r="G1050" t="s">
        <v>18</v>
      </c>
      <c r="J1050" t="s">
        <v>91</v>
      </c>
      <c r="K1050" t="s">
        <v>80</v>
      </c>
      <c r="L1050" t="str" cm="1">
        <f t="array" aca="1" ref="L1050" ca="1">INDEX([3]!data_multi,_xlfn.XMATCH(_xlfn.CONCAT(
SUBSTITUTE($A1050,LEFT($A1050,FIND($C1050,$A1050)+LEN($C1050)-1),),
$F1050:$I1050,
SUBSTITUTE($J1050,LEFT($A1050,FIND($C1050,$A1050)+LEN($C1050)-1),)),
[3]!index_multi),_xlfn.XMATCH(L$2,[3]!header_multi))</f>
        <v>GJ</v>
      </c>
      <c r="M1050" cm="1">
        <f t="array" aca="1" ref="M1050" ca="1">INDEX([3]!data_multi,_xlfn.XMATCH(_xlfn.CONCAT(
SUBSTITUTE($A1050,LEFT($A1050,FIND($C1050,$A1050)+LEN($C1050)-1),),
$F1050:$I1050,
SUBSTITUTE($J1050,LEFT($A1050,FIND($C1050,$A1050)+LEN($C1050)-1),)),
[3]!index_multi),_xlfn.XMATCH(M$2,[3]!header_multi))</f>
        <v>3.0000000000000001E-3</v>
      </c>
      <c r="N1050">
        <f t="shared" ca="1" si="168"/>
        <v>3.0000000000000001E-3</v>
      </c>
      <c r="O1050">
        <f t="shared" ca="1" si="168"/>
        <v>3.0000000000000001E-3</v>
      </c>
      <c r="P1050">
        <f t="shared" ca="1" si="168"/>
        <v>3.0000000000000001E-3</v>
      </c>
      <c r="Q1050">
        <f t="shared" ca="1" si="168"/>
        <v>3.0000000000000001E-3</v>
      </c>
      <c r="R1050">
        <f t="shared" ca="1" si="168"/>
        <v>3.0000000000000001E-3</v>
      </c>
      <c r="S1050">
        <f t="shared" ca="1" si="168"/>
        <v>3.0000000000000001E-3</v>
      </c>
      <c r="T1050">
        <f t="shared" ca="1" si="168"/>
        <v>3.0000000000000001E-3</v>
      </c>
      <c r="U1050">
        <f t="shared" ca="1" si="168"/>
        <v>3.0000000000000001E-3</v>
      </c>
      <c r="V1050">
        <f t="shared" ca="1" si="168"/>
        <v>3.0000000000000001E-3</v>
      </c>
      <c r="W1050">
        <f t="shared" ca="1" si="168"/>
        <v>3.0000000000000001E-3</v>
      </c>
    </row>
    <row r="1051" spans="1:23" x14ac:dyDescent="0.25">
      <c r="A1051" t="s">
        <v>178</v>
      </c>
      <c r="B1051" t="s">
        <v>6</v>
      </c>
      <c r="C1051" t="s">
        <v>16</v>
      </c>
      <c r="D1051" t="s">
        <v>17</v>
      </c>
      <c r="E1051" t="s">
        <v>191</v>
      </c>
      <c r="F1051" t="s">
        <v>194</v>
      </c>
      <c r="G1051" t="s">
        <v>18</v>
      </c>
      <c r="J1051" t="s">
        <v>92</v>
      </c>
      <c r="K1051" t="s">
        <v>80</v>
      </c>
      <c r="L1051" t="str" cm="1">
        <f t="array" aca="1" ref="L1051" ca="1">INDEX([3]!data_multi,_xlfn.XMATCH(_xlfn.CONCAT(
SUBSTITUTE($A1051,LEFT($A1051,FIND($C1051,$A1051)+LEN($C1051)-1),),
$F1051:$I1051,
SUBSTITUTE($J1051,LEFT($A1051,FIND($C1051,$A1051)+LEN($C1051)-1),)),
[3]!index_multi),_xlfn.XMATCH(L$2,[3]!header_multi))</f>
        <v>GJ</v>
      </c>
      <c r="M1051" cm="1">
        <f t="array" aca="1" ref="M1051" ca="1">INDEX([3]!data_multi,_xlfn.XMATCH(_xlfn.CONCAT(
SUBSTITUTE($A1051,LEFT($A1051,FIND($C1051,$A1051)+LEN($C1051)-1),),
$F1051:$I1051,
SUBSTITUTE($J1051,LEFT($A1051,FIND($C1051,$A1051)+LEN($C1051)-1),)),
[3]!index_multi),_xlfn.XMATCH(M$2,[3]!header_multi))</f>
        <v>0.124</v>
      </c>
      <c r="N1051">
        <f t="shared" ca="1" si="168"/>
        <v>0.124</v>
      </c>
      <c r="O1051">
        <f t="shared" ca="1" si="168"/>
        <v>0.124</v>
      </c>
      <c r="P1051">
        <f t="shared" ca="1" si="168"/>
        <v>0.124</v>
      </c>
      <c r="Q1051">
        <f t="shared" ca="1" si="168"/>
        <v>0.124</v>
      </c>
      <c r="R1051">
        <f t="shared" ca="1" si="168"/>
        <v>0.124</v>
      </c>
      <c r="S1051">
        <f t="shared" ca="1" si="168"/>
        <v>0.124</v>
      </c>
      <c r="T1051">
        <f t="shared" ca="1" si="168"/>
        <v>0.124</v>
      </c>
      <c r="U1051">
        <f t="shared" ca="1" si="168"/>
        <v>0.124</v>
      </c>
      <c r="V1051">
        <f t="shared" ca="1" si="168"/>
        <v>0.124</v>
      </c>
      <c r="W1051">
        <f t="shared" ca="1" si="168"/>
        <v>0.124</v>
      </c>
    </row>
    <row r="1052" spans="1:23" x14ac:dyDescent="0.25">
      <c r="A1052" t="s">
        <v>178</v>
      </c>
      <c r="B1052" t="s">
        <v>6</v>
      </c>
      <c r="C1052" t="s">
        <v>16</v>
      </c>
      <c r="D1052" t="s">
        <v>17</v>
      </c>
      <c r="E1052" t="s">
        <v>191</v>
      </c>
      <c r="F1052" t="s">
        <v>194</v>
      </c>
      <c r="G1052" t="s">
        <v>18</v>
      </c>
      <c r="J1052" t="s">
        <v>79</v>
      </c>
      <c r="K1052" t="s">
        <v>80</v>
      </c>
      <c r="L1052" t="str" cm="1">
        <f t="array" aca="1" ref="L1052" ca="1">INDEX([3]!data_multi,_xlfn.XMATCH(_xlfn.CONCAT(
SUBSTITUTE($A1052,LEFT($A1052,FIND($C1052,$A1052)+LEN($C1052)-1),),
$F1052:$I1052,
SUBSTITUTE($J1052,LEFT($A1052,FIND($C1052,$A1052)+LEN($C1052)-1),)),
[3]!index_multi),_xlfn.XMATCH(L$2,[3]!header_multi))</f>
        <v>GJ</v>
      </c>
      <c r="M1052" cm="1">
        <f t="array" aca="1" ref="M1052" ca="1">INDEX([3]!data_multi,_xlfn.XMATCH(_xlfn.CONCAT(
SUBSTITUTE($A1052,LEFT($A1052,FIND($C1052,$A1052)+LEN($C1052)-1),),
$F1052:$I1052,
SUBSTITUTE($J1052,LEFT($A1052,FIND($C1052,$A1052)+LEN($C1052)-1),)),
[3]!index_multi),_xlfn.XMATCH(M$2,[3]!header_multi))</f>
        <v>0.152</v>
      </c>
      <c r="N1052">
        <f t="shared" ca="1" si="168"/>
        <v>0.152</v>
      </c>
      <c r="O1052">
        <f t="shared" ca="1" si="168"/>
        <v>0.152</v>
      </c>
      <c r="P1052">
        <f t="shared" ca="1" si="168"/>
        <v>0.152</v>
      </c>
      <c r="Q1052">
        <f t="shared" ca="1" si="168"/>
        <v>0.152</v>
      </c>
      <c r="R1052">
        <f t="shared" ca="1" si="168"/>
        <v>0.152</v>
      </c>
      <c r="S1052">
        <f t="shared" ca="1" si="168"/>
        <v>0.152</v>
      </c>
      <c r="T1052">
        <f t="shared" ca="1" si="168"/>
        <v>0.152</v>
      </c>
      <c r="U1052">
        <f t="shared" ca="1" si="168"/>
        <v>0.152</v>
      </c>
      <c r="V1052">
        <f t="shared" ca="1" si="168"/>
        <v>0.152</v>
      </c>
      <c r="W1052">
        <f t="shared" ca="1" si="168"/>
        <v>0.152</v>
      </c>
    </row>
    <row r="1053" spans="1:23" x14ac:dyDescent="0.25">
      <c r="A1053" t="s">
        <v>178</v>
      </c>
      <c r="B1053" t="s">
        <v>6</v>
      </c>
      <c r="C1053" t="s">
        <v>16</v>
      </c>
      <c r="D1053" t="s">
        <v>17</v>
      </c>
      <c r="E1053" t="s">
        <v>191</v>
      </c>
      <c r="F1053" t="s">
        <v>194</v>
      </c>
      <c r="G1053" t="s">
        <v>18</v>
      </c>
      <c r="J1053" t="s">
        <v>82</v>
      </c>
      <c r="K1053" t="s">
        <v>80</v>
      </c>
      <c r="L1053" t="str" cm="1">
        <f t="array" aca="1" ref="L1053" ca="1">INDEX([3]!data_multi,_xlfn.XMATCH(_xlfn.CONCAT(
SUBSTITUTE($A1053,LEFT($A1053,FIND($C1053,$A1053)+LEN($C1053)-1),),
$F1053:$I1053,
SUBSTITUTE($J1053,LEFT($A1053,FIND($C1053,$A1053)+LEN($C1053)-1),)),
[3]!index_multi),_xlfn.XMATCH(L$2,[3]!header_multi))</f>
        <v>GJ</v>
      </c>
      <c r="M1053" cm="1">
        <f t="array" aca="1" ref="M1053" ca="1">INDEX([3]!data_multi,_xlfn.XMATCH(_xlfn.CONCAT(
SUBSTITUTE($A1053,LEFT($A1053,FIND($C1053,$A1053)+LEN($C1053)-1),),
$F1053:$I1053,
SUBSTITUTE($J1053,LEFT($A1053,FIND($C1053,$A1053)+LEN($C1053)-1),)),
[3]!index_multi),_xlfn.XMATCH(M$2,[3]!header_multi))</f>
        <v>4.99</v>
      </c>
      <c r="N1053">
        <f t="shared" ca="1" si="168"/>
        <v>4.99</v>
      </c>
      <c r="O1053">
        <f t="shared" ca="1" si="168"/>
        <v>4.99</v>
      </c>
      <c r="P1053">
        <f t="shared" ca="1" si="168"/>
        <v>4.99</v>
      </c>
      <c r="Q1053">
        <f t="shared" ca="1" si="168"/>
        <v>4.99</v>
      </c>
      <c r="R1053">
        <f t="shared" ca="1" si="168"/>
        <v>4.99</v>
      </c>
      <c r="S1053">
        <f t="shared" ca="1" si="168"/>
        <v>4.99</v>
      </c>
      <c r="T1053">
        <f t="shared" ca="1" si="168"/>
        <v>4.99</v>
      </c>
      <c r="U1053">
        <f t="shared" ca="1" si="168"/>
        <v>4.99</v>
      </c>
      <c r="V1053">
        <f t="shared" ca="1" si="168"/>
        <v>4.99</v>
      </c>
      <c r="W1053">
        <f t="shared" ca="1" si="168"/>
        <v>4.99</v>
      </c>
    </row>
    <row r="1054" spans="1:23" x14ac:dyDescent="0.25">
      <c r="A1054" t="s">
        <v>178</v>
      </c>
      <c r="B1054" t="s">
        <v>6</v>
      </c>
      <c r="C1054" t="s">
        <v>16</v>
      </c>
      <c r="D1054" t="s">
        <v>17</v>
      </c>
      <c r="E1054" t="s">
        <v>191</v>
      </c>
      <c r="F1054" t="s">
        <v>194</v>
      </c>
      <c r="G1054" t="s">
        <v>18</v>
      </c>
      <c r="J1054" t="s">
        <v>93</v>
      </c>
      <c r="K1054" t="s">
        <v>80</v>
      </c>
      <c r="L1054" t="str" cm="1">
        <f t="array" aca="1" ref="L1054" ca="1">INDEX([3]!data_multi,_xlfn.XMATCH(_xlfn.CONCAT(
SUBSTITUTE($A1054,LEFT($A1054,FIND($C1054,$A1054)+LEN($C1054)-1),),
$F1054:$I1054,
SUBSTITUTE($J1054,LEFT($A1054,FIND($C1054,$A1054)+LEN($C1054)-1),)),
[3]!index_multi),_xlfn.XMATCH(L$2,[3]!header_multi))</f>
        <v>GJ</v>
      </c>
      <c r="M1054" cm="1">
        <f t="array" aca="1" ref="M1054" ca="1">INDEX([3]!data_multi,_xlfn.XMATCH(_xlfn.CONCAT(
SUBSTITUTE($A1054,LEFT($A1054,FIND($C1054,$A1054)+LEN($C1054)-1),),
$F1054:$I1054,
SUBSTITUTE($J1054,LEFT($A1054,FIND($C1054,$A1054)+LEN($C1054)-1),)),
[3]!index_multi),_xlfn.XMATCH(M$2,[3]!header_multi))</f>
        <v>0.11600000000000001</v>
      </c>
      <c r="N1054">
        <f t="shared" ca="1" si="168"/>
        <v>0.11600000000000001</v>
      </c>
      <c r="O1054">
        <f t="shared" ca="1" si="168"/>
        <v>0.11600000000000001</v>
      </c>
      <c r="P1054">
        <f t="shared" ca="1" si="168"/>
        <v>0.11600000000000001</v>
      </c>
      <c r="Q1054">
        <f t="shared" ca="1" si="168"/>
        <v>0.11600000000000001</v>
      </c>
      <c r="R1054">
        <f t="shared" ca="1" si="168"/>
        <v>0.11600000000000001</v>
      </c>
      <c r="S1054">
        <f t="shared" ca="1" si="168"/>
        <v>0.11600000000000001</v>
      </c>
      <c r="T1054">
        <f t="shared" ca="1" si="168"/>
        <v>0.11600000000000001</v>
      </c>
      <c r="U1054">
        <f t="shared" ca="1" si="168"/>
        <v>0.11600000000000001</v>
      </c>
      <c r="V1054">
        <f t="shared" ca="1" si="168"/>
        <v>0.11600000000000001</v>
      </c>
      <c r="W1054">
        <f t="shared" ca="1" si="168"/>
        <v>0.11600000000000001</v>
      </c>
    </row>
    <row r="1055" spans="1:23" x14ac:dyDescent="0.25">
      <c r="A1055" t="s">
        <v>178</v>
      </c>
      <c r="B1055" t="s">
        <v>6</v>
      </c>
      <c r="C1055" t="s">
        <v>16</v>
      </c>
      <c r="D1055" t="s">
        <v>17</v>
      </c>
      <c r="E1055" t="s">
        <v>191</v>
      </c>
      <c r="F1055" t="s">
        <v>194</v>
      </c>
      <c r="G1055" t="s">
        <v>18</v>
      </c>
      <c r="J1055" t="s">
        <v>193</v>
      </c>
      <c r="K1055" t="s">
        <v>80</v>
      </c>
      <c r="L1055" t="str" cm="1">
        <f t="array" aca="1" ref="L1055" ca="1">INDEX([3]!data_multi,_xlfn.XMATCH(_xlfn.CONCAT(
SUBSTITUTE($A1055,LEFT($A1055,FIND($C1055,$A1055)+LEN($C1055)-1),),
$F1055:$I1055,
SUBSTITUTE($J1055,LEFT($A1055,FIND($C1055,$A1055)+LEN($C1055)-1),)),
[3]!index_multi),_xlfn.XMATCH(L$2,[3]!header_multi))</f>
        <v>tonne</v>
      </c>
      <c r="M1055" cm="1">
        <f t="array" aca="1" ref="M1055" ca="1">INDEX([3]!data_multi,_xlfn.XMATCH(_xlfn.CONCAT(
SUBSTITUTE($A1055,LEFT($A1055,FIND($C1055,$A1055)+LEN($C1055)-1),),
$F1055:$I1055,
SUBSTITUTE($J1055,LEFT($A1055,FIND($C1055,$A1055)+LEN($C1055)-1),)),
[3]!index_multi),_xlfn.XMATCH(M$2,[3]!header_multi))</f>
        <v>1.6</v>
      </c>
      <c r="N1055">
        <f t="shared" ca="1" si="168"/>
        <v>1.6</v>
      </c>
      <c r="O1055">
        <f t="shared" ca="1" si="168"/>
        <v>1.6</v>
      </c>
      <c r="P1055">
        <f t="shared" ca="1" si="168"/>
        <v>1.6</v>
      </c>
      <c r="Q1055">
        <f t="shared" ca="1" si="168"/>
        <v>1.6</v>
      </c>
      <c r="R1055">
        <f t="shared" ca="1" si="168"/>
        <v>1.6</v>
      </c>
      <c r="S1055">
        <f t="shared" ca="1" si="168"/>
        <v>1.6</v>
      </c>
      <c r="T1055">
        <f t="shared" ca="1" si="168"/>
        <v>1.6</v>
      </c>
      <c r="U1055">
        <f t="shared" ca="1" si="168"/>
        <v>1.6</v>
      </c>
      <c r="V1055">
        <f t="shared" ca="1" si="168"/>
        <v>1.6</v>
      </c>
      <c r="W1055">
        <f t="shared" ca="1" si="168"/>
        <v>1.6</v>
      </c>
    </row>
    <row r="1056" spans="1:23" x14ac:dyDescent="0.25">
      <c r="A1056" t="s">
        <v>178</v>
      </c>
      <c r="B1056" t="s">
        <v>6</v>
      </c>
      <c r="C1056" t="s">
        <v>16</v>
      </c>
      <c r="D1056" t="s">
        <v>17</v>
      </c>
      <c r="E1056" t="s">
        <v>191</v>
      </c>
      <c r="F1056" t="s">
        <v>195</v>
      </c>
      <c r="G1056" t="s">
        <v>7</v>
      </c>
    </row>
    <row r="1057" spans="1:23" x14ac:dyDescent="0.25">
      <c r="A1057" t="s">
        <v>178</v>
      </c>
      <c r="B1057" t="s">
        <v>6</v>
      </c>
      <c r="C1057" t="s">
        <v>16</v>
      </c>
      <c r="D1057" t="s">
        <v>17</v>
      </c>
      <c r="E1057" t="s">
        <v>191</v>
      </c>
      <c r="F1057" t="s">
        <v>195</v>
      </c>
      <c r="G1057" t="s">
        <v>67</v>
      </c>
      <c r="K1057" t="s">
        <v>63</v>
      </c>
      <c r="L1057" t="s">
        <v>68</v>
      </c>
      <c r="M1057" cm="1">
        <f t="array" aca="1" ref="M1057" ca="1">INDEX([3]!data,_xlfn.XMATCH(_xlfn.CONCAT(
SUBSTITUTE($A1057,LEFT($A1057,FIND($C1057,$A1057)+LEN($C1057)-1),),
$F1057),
[3]!index),_xlfn.XMATCH($G1057,[3]!header))</f>
        <v>1950</v>
      </c>
      <c r="N1057">
        <f t="shared" ref="N1057:W1059" ca="1" si="169">M1057</f>
        <v>1950</v>
      </c>
      <c r="O1057">
        <f t="shared" ca="1" si="169"/>
        <v>1950</v>
      </c>
      <c r="P1057">
        <f t="shared" ca="1" si="169"/>
        <v>1950</v>
      </c>
      <c r="Q1057">
        <f t="shared" ca="1" si="169"/>
        <v>1950</v>
      </c>
      <c r="R1057">
        <f t="shared" ca="1" si="169"/>
        <v>1950</v>
      </c>
      <c r="S1057">
        <f t="shared" ca="1" si="169"/>
        <v>1950</v>
      </c>
      <c r="T1057">
        <f t="shared" ca="1" si="169"/>
        <v>1950</v>
      </c>
      <c r="U1057">
        <f t="shared" ca="1" si="169"/>
        <v>1950</v>
      </c>
      <c r="V1057">
        <f t="shared" ca="1" si="169"/>
        <v>1950</v>
      </c>
      <c r="W1057">
        <f t="shared" ca="1" si="169"/>
        <v>1950</v>
      </c>
    </row>
    <row r="1058" spans="1:23" x14ac:dyDescent="0.25">
      <c r="A1058" t="s">
        <v>178</v>
      </c>
      <c r="B1058" t="s">
        <v>6</v>
      </c>
      <c r="C1058" t="s">
        <v>16</v>
      </c>
      <c r="D1058" t="s">
        <v>17</v>
      </c>
      <c r="E1058" t="s">
        <v>191</v>
      </c>
      <c r="F1058" t="s">
        <v>195</v>
      </c>
      <c r="G1058" t="s">
        <v>69</v>
      </c>
      <c r="K1058" t="s">
        <v>63</v>
      </c>
      <c r="L1058" t="s">
        <v>68</v>
      </c>
      <c r="M1058" cm="1">
        <f t="array" aca="1" ref="M1058" ca="1">INDEX([3]!data,_xlfn.XMATCH(_xlfn.CONCAT(
SUBSTITUTE($A1058,LEFT($A1058,FIND($C1058,$A1058)+LEN($C1058)-1),),
$F1058),
[3]!index),_xlfn.XMATCH($G1058,[3]!header))</f>
        <v>1996</v>
      </c>
      <c r="N1058">
        <f t="shared" ca="1" si="169"/>
        <v>1996</v>
      </c>
      <c r="O1058">
        <f t="shared" ca="1" si="169"/>
        <v>1996</v>
      </c>
      <c r="P1058">
        <f t="shared" ca="1" si="169"/>
        <v>1996</v>
      </c>
      <c r="Q1058">
        <f t="shared" ca="1" si="169"/>
        <v>1996</v>
      </c>
      <c r="R1058">
        <f t="shared" ca="1" si="169"/>
        <v>1996</v>
      </c>
      <c r="S1058">
        <f t="shared" ca="1" si="169"/>
        <v>1996</v>
      </c>
      <c r="T1058">
        <f t="shared" ca="1" si="169"/>
        <v>1996</v>
      </c>
      <c r="U1058">
        <f t="shared" ca="1" si="169"/>
        <v>1996</v>
      </c>
      <c r="V1058">
        <f t="shared" ca="1" si="169"/>
        <v>1996</v>
      </c>
      <c r="W1058">
        <f t="shared" ca="1" si="169"/>
        <v>1996</v>
      </c>
    </row>
    <row r="1059" spans="1:23" x14ac:dyDescent="0.25">
      <c r="A1059" t="s">
        <v>178</v>
      </c>
      <c r="B1059" t="s">
        <v>6</v>
      </c>
      <c r="C1059" t="s">
        <v>16</v>
      </c>
      <c r="D1059" t="s">
        <v>17</v>
      </c>
      <c r="E1059" t="s">
        <v>191</v>
      </c>
      <c r="F1059" t="s">
        <v>195</v>
      </c>
      <c r="G1059" t="s">
        <v>70</v>
      </c>
      <c r="K1059" t="s">
        <v>63</v>
      </c>
      <c r="L1059" t="s">
        <v>71</v>
      </c>
      <c r="M1059" cm="1">
        <f t="array" aca="1" ref="M1059" ca="1">INDEX([3]!data,_xlfn.XMATCH(_xlfn.CONCAT(
SUBSTITUTE($A1059,LEFT($A1059,FIND($C1059,$A1059)+LEN($C1059)-1),),
$F1059),
[3]!index),_xlfn.XMATCH($G1059,[3]!header))</f>
        <v>20</v>
      </c>
      <c r="N1059">
        <f t="shared" ca="1" si="169"/>
        <v>20</v>
      </c>
      <c r="O1059">
        <f t="shared" ca="1" si="169"/>
        <v>20</v>
      </c>
      <c r="P1059">
        <f t="shared" ca="1" si="169"/>
        <v>20</v>
      </c>
      <c r="Q1059">
        <f t="shared" ca="1" si="169"/>
        <v>20</v>
      </c>
      <c r="R1059">
        <f t="shared" ca="1" si="169"/>
        <v>20</v>
      </c>
      <c r="S1059">
        <f t="shared" ca="1" si="169"/>
        <v>20</v>
      </c>
      <c r="T1059">
        <f t="shared" ca="1" si="169"/>
        <v>20</v>
      </c>
      <c r="U1059">
        <f t="shared" ca="1" si="169"/>
        <v>20</v>
      </c>
      <c r="V1059">
        <f t="shared" ca="1" si="169"/>
        <v>20</v>
      </c>
      <c r="W1059">
        <f t="shared" ca="1" si="169"/>
        <v>20</v>
      </c>
    </row>
    <row r="1060" spans="1:23" x14ac:dyDescent="0.25">
      <c r="A1060" t="s">
        <v>178</v>
      </c>
      <c r="B1060" t="s">
        <v>6</v>
      </c>
      <c r="C1060" t="s">
        <v>16</v>
      </c>
      <c r="D1060" t="s">
        <v>17</v>
      </c>
      <c r="E1060" t="s">
        <v>191</v>
      </c>
      <c r="F1060" t="s">
        <v>195</v>
      </c>
      <c r="G1060" t="s">
        <v>72</v>
      </c>
      <c r="K1060" t="s">
        <v>73</v>
      </c>
      <c r="L1060" t="s">
        <v>64</v>
      </c>
      <c r="M1060" cm="1">
        <f t="array" aca="1" ref="M1060" ca="1">INDEX([3]!data,_xlfn.XMATCH(_xlfn.CONCAT(
SUBSTITUTE($A1060,LEFT($A1060,FIND($C1060,$A1060)+LEN($C1060)-1),),
$F1060),
[3]!index),_xlfn.XMATCH(_xlfn.CONCAT($C1060,$G1060),[3]!header))</f>
        <v>0</v>
      </c>
    </row>
    <row r="1061" spans="1:23" x14ac:dyDescent="0.25">
      <c r="A1061" t="s">
        <v>178</v>
      </c>
      <c r="B1061" t="s">
        <v>6</v>
      </c>
      <c r="C1061" t="s">
        <v>16</v>
      </c>
      <c r="D1061" t="s">
        <v>17</v>
      </c>
      <c r="E1061" t="s">
        <v>191</v>
      </c>
      <c r="F1061" t="s">
        <v>195</v>
      </c>
      <c r="G1061" t="s">
        <v>74</v>
      </c>
      <c r="K1061" t="s">
        <v>63</v>
      </c>
      <c r="L1061" t="s">
        <v>75</v>
      </c>
      <c r="M1061" cm="1">
        <f t="array" aca="1" ref="M1061" ca="1">INDEX([3]!data,_xlfn.XMATCH(_xlfn.CONCAT(
SUBSTITUTE($A1061,LEFT($A1061,FIND($C1061,$A1061)+LEN($C1061)-1),),
$F1061),
[3]!index),_xlfn.XMATCH($G1061,[3]!header))</f>
        <v>427500</v>
      </c>
      <c r="N1061">
        <f t="shared" ref="N1061:W1070" ca="1" si="170">M1061</f>
        <v>427500</v>
      </c>
      <c r="O1061">
        <f t="shared" ca="1" si="170"/>
        <v>427500</v>
      </c>
      <c r="P1061">
        <f t="shared" ca="1" si="170"/>
        <v>427500</v>
      </c>
      <c r="Q1061">
        <f t="shared" ca="1" si="170"/>
        <v>427500</v>
      </c>
      <c r="R1061">
        <f t="shared" ca="1" si="170"/>
        <v>427500</v>
      </c>
      <c r="S1061">
        <f t="shared" ca="1" si="170"/>
        <v>427500</v>
      </c>
      <c r="T1061">
        <f t="shared" ca="1" si="170"/>
        <v>427500</v>
      </c>
      <c r="U1061">
        <f t="shared" ca="1" si="170"/>
        <v>427500</v>
      </c>
      <c r="V1061">
        <f t="shared" ca="1" si="170"/>
        <v>427500</v>
      </c>
      <c r="W1061">
        <f t="shared" ca="1" si="170"/>
        <v>427500</v>
      </c>
    </row>
    <row r="1062" spans="1:23" x14ac:dyDescent="0.25">
      <c r="A1062" t="s">
        <v>178</v>
      </c>
      <c r="B1062" t="s">
        <v>6</v>
      </c>
      <c r="C1062" t="s">
        <v>16</v>
      </c>
      <c r="D1062" t="s">
        <v>17</v>
      </c>
      <c r="E1062" t="s">
        <v>191</v>
      </c>
      <c r="F1062" t="s">
        <v>195</v>
      </c>
      <c r="G1062" t="s">
        <v>76</v>
      </c>
      <c r="K1062" t="s">
        <v>63</v>
      </c>
      <c r="L1062" t="s">
        <v>77</v>
      </c>
      <c r="M1062" cm="1">
        <f t="array" aca="1" ref="M1062" ca="1">INDEX([3]!data,_xlfn.XMATCH(_xlfn.CONCAT(
SUBSTITUTE($A1062,LEFT($A1062,FIND($C1062,$A1062)+LEN($C1062)-1),),
$F1062),
[3]!index),_xlfn.XMATCH($G1062,[3]!header))</f>
        <v>63930786.471036397</v>
      </c>
      <c r="N1062">
        <f t="shared" ca="1" si="170"/>
        <v>63930786.471036397</v>
      </c>
      <c r="O1062">
        <f t="shared" ca="1" si="170"/>
        <v>63930786.471036397</v>
      </c>
      <c r="P1062">
        <f t="shared" ca="1" si="170"/>
        <v>63930786.471036397</v>
      </c>
      <c r="Q1062">
        <f t="shared" ca="1" si="170"/>
        <v>63930786.471036397</v>
      </c>
      <c r="R1062">
        <f t="shared" ca="1" si="170"/>
        <v>63930786.471036397</v>
      </c>
      <c r="S1062">
        <f t="shared" ca="1" si="170"/>
        <v>63930786.471036397</v>
      </c>
      <c r="T1062">
        <f t="shared" ca="1" si="170"/>
        <v>63930786.471036397</v>
      </c>
      <c r="U1062">
        <f t="shared" ca="1" si="170"/>
        <v>63930786.471036397</v>
      </c>
      <c r="V1062">
        <f t="shared" ca="1" si="170"/>
        <v>63930786.471036397</v>
      </c>
      <c r="W1062">
        <f t="shared" ca="1" si="170"/>
        <v>63930786.471036397</v>
      </c>
    </row>
    <row r="1063" spans="1:23" x14ac:dyDescent="0.25">
      <c r="A1063" t="s">
        <v>178</v>
      </c>
      <c r="B1063" t="s">
        <v>6</v>
      </c>
      <c r="C1063" t="s">
        <v>16</v>
      </c>
      <c r="D1063" t="s">
        <v>17</v>
      </c>
      <c r="E1063" t="s">
        <v>191</v>
      </c>
      <c r="F1063" t="s">
        <v>195</v>
      </c>
      <c r="G1063" t="s">
        <v>78</v>
      </c>
      <c r="K1063" t="s">
        <v>63</v>
      </c>
      <c r="L1063" t="s">
        <v>77</v>
      </c>
      <c r="M1063" cm="1">
        <f t="array" aca="1" ref="M1063" ca="1">INDEX([3]!data,_xlfn.XMATCH(_xlfn.CONCAT(
SUBSTITUTE($A1063,LEFT($A1063,FIND($C1063,$A1063)+LEN($C1063)-1),),
$F1063),
[3]!index),_xlfn.XMATCH($G1063,[3]!header))</f>
        <v>2557517.4946300299</v>
      </c>
      <c r="N1063">
        <f t="shared" ca="1" si="170"/>
        <v>2557517.4946300299</v>
      </c>
      <c r="O1063">
        <f t="shared" ca="1" si="170"/>
        <v>2557517.4946300299</v>
      </c>
      <c r="P1063">
        <f t="shared" ca="1" si="170"/>
        <v>2557517.4946300299</v>
      </c>
      <c r="Q1063">
        <f t="shared" ca="1" si="170"/>
        <v>2557517.4946300299</v>
      </c>
      <c r="R1063">
        <f t="shared" ca="1" si="170"/>
        <v>2557517.4946300299</v>
      </c>
      <c r="S1063">
        <f t="shared" ca="1" si="170"/>
        <v>2557517.4946300299</v>
      </c>
      <c r="T1063">
        <f t="shared" ca="1" si="170"/>
        <v>2557517.4946300299</v>
      </c>
      <c r="U1063">
        <f t="shared" ca="1" si="170"/>
        <v>2557517.4946300299</v>
      </c>
      <c r="V1063">
        <f t="shared" ca="1" si="170"/>
        <v>2557517.4946300299</v>
      </c>
      <c r="W1063">
        <f t="shared" ca="1" si="170"/>
        <v>2557517.4946300299</v>
      </c>
    </row>
    <row r="1064" spans="1:23" x14ac:dyDescent="0.25">
      <c r="A1064" t="s">
        <v>178</v>
      </c>
      <c r="B1064" t="s">
        <v>6</v>
      </c>
      <c r="C1064" t="s">
        <v>16</v>
      </c>
      <c r="D1064" t="s">
        <v>17</v>
      </c>
      <c r="E1064" t="s">
        <v>191</v>
      </c>
      <c r="F1064" t="s">
        <v>195</v>
      </c>
      <c r="G1064" t="s">
        <v>18</v>
      </c>
      <c r="J1064" t="s">
        <v>90</v>
      </c>
      <c r="K1064" t="s">
        <v>80</v>
      </c>
      <c r="L1064" t="str" cm="1">
        <f t="array" aca="1" ref="L1064" ca="1">INDEX([3]!data_multi,_xlfn.XMATCH(_xlfn.CONCAT(
SUBSTITUTE($A1064,LEFT($A1064,FIND($C1064,$A1064)+LEN($C1064)-1),),
$F1064:$I1064,
SUBSTITUTE($J1064,LEFT($A1064,FIND($C1064,$A1064)+LEN($C1064)-1),)),
[3]!index_multi),_xlfn.XMATCH(L$2,[3]!header_multi))</f>
        <v>GJ</v>
      </c>
      <c r="M1064" cm="1">
        <f t="array" aca="1" ref="M1064" ca="1">INDEX([3]!data_multi,_xlfn.XMATCH(_xlfn.CONCAT(
SUBSTITUTE($A1064,LEFT($A1064,FIND($C1064,$A1064)+LEN($C1064)-1),),
$F1064:$I1064,
SUBSTITUTE($J1064,LEFT($A1064,FIND($C1064,$A1064)+LEN($C1064)-1),)),
[3]!index_multi),_xlfn.XMATCH(M$2,[3]!header_multi))</f>
        <v>7.4999999999999997E-2</v>
      </c>
      <c r="N1064">
        <f t="shared" ca="1" si="170"/>
        <v>7.4999999999999997E-2</v>
      </c>
      <c r="O1064">
        <f t="shared" ca="1" si="170"/>
        <v>7.4999999999999997E-2</v>
      </c>
      <c r="P1064">
        <f t="shared" ca="1" si="170"/>
        <v>7.4999999999999997E-2</v>
      </c>
      <c r="Q1064">
        <f t="shared" ca="1" si="170"/>
        <v>7.4999999999999997E-2</v>
      </c>
      <c r="R1064">
        <f t="shared" ca="1" si="170"/>
        <v>7.4999999999999997E-2</v>
      </c>
      <c r="S1064">
        <f t="shared" ca="1" si="170"/>
        <v>7.4999999999999997E-2</v>
      </c>
      <c r="T1064">
        <f t="shared" ca="1" si="170"/>
        <v>7.4999999999999997E-2</v>
      </c>
      <c r="U1064">
        <f t="shared" ca="1" si="170"/>
        <v>7.4999999999999997E-2</v>
      </c>
      <c r="V1064">
        <f t="shared" ca="1" si="170"/>
        <v>7.4999999999999997E-2</v>
      </c>
      <c r="W1064">
        <f t="shared" ca="1" si="170"/>
        <v>7.4999999999999997E-2</v>
      </c>
    </row>
    <row r="1065" spans="1:23" x14ac:dyDescent="0.25">
      <c r="A1065" t="s">
        <v>178</v>
      </c>
      <c r="B1065" t="s">
        <v>6</v>
      </c>
      <c r="C1065" t="s">
        <v>16</v>
      </c>
      <c r="D1065" t="s">
        <v>17</v>
      </c>
      <c r="E1065" t="s">
        <v>191</v>
      </c>
      <c r="F1065" t="s">
        <v>195</v>
      </c>
      <c r="G1065" t="s">
        <v>18</v>
      </c>
      <c r="J1065" t="s">
        <v>91</v>
      </c>
      <c r="K1065" t="s">
        <v>80</v>
      </c>
      <c r="L1065" t="str" cm="1">
        <f t="array" aca="1" ref="L1065" ca="1">INDEX([3]!data_multi,_xlfn.XMATCH(_xlfn.CONCAT(
SUBSTITUTE($A1065,LEFT($A1065,FIND($C1065,$A1065)+LEN($C1065)-1),),
$F1065:$I1065,
SUBSTITUTE($J1065,LEFT($A1065,FIND($C1065,$A1065)+LEN($C1065)-1),)),
[3]!index_multi),_xlfn.XMATCH(L$2,[3]!header_multi))</f>
        <v>GJ</v>
      </c>
      <c r="M1065" cm="1">
        <f t="array" aca="1" ref="M1065" ca="1">INDEX([3]!data_multi,_xlfn.XMATCH(_xlfn.CONCAT(
SUBSTITUTE($A1065,LEFT($A1065,FIND($C1065,$A1065)+LEN($C1065)-1),),
$F1065:$I1065,
SUBSTITUTE($J1065,LEFT($A1065,FIND($C1065,$A1065)+LEN($C1065)-1),)),
[3]!index_multi),_xlfn.XMATCH(M$2,[3]!header_multi))</f>
        <v>3.0000000000000001E-3</v>
      </c>
      <c r="N1065">
        <f t="shared" ca="1" si="170"/>
        <v>3.0000000000000001E-3</v>
      </c>
      <c r="O1065">
        <f t="shared" ca="1" si="170"/>
        <v>3.0000000000000001E-3</v>
      </c>
      <c r="P1065">
        <f t="shared" ca="1" si="170"/>
        <v>3.0000000000000001E-3</v>
      </c>
      <c r="Q1065">
        <f t="shared" ca="1" si="170"/>
        <v>3.0000000000000001E-3</v>
      </c>
      <c r="R1065">
        <f t="shared" ca="1" si="170"/>
        <v>3.0000000000000001E-3</v>
      </c>
      <c r="S1065">
        <f t="shared" ca="1" si="170"/>
        <v>3.0000000000000001E-3</v>
      </c>
      <c r="T1065">
        <f t="shared" ca="1" si="170"/>
        <v>3.0000000000000001E-3</v>
      </c>
      <c r="U1065">
        <f t="shared" ca="1" si="170"/>
        <v>3.0000000000000001E-3</v>
      </c>
      <c r="V1065">
        <f t="shared" ca="1" si="170"/>
        <v>3.0000000000000001E-3</v>
      </c>
      <c r="W1065">
        <f t="shared" ca="1" si="170"/>
        <v>3.0000000000000001E-3</v>
      </c>
    </row>
    <row r="1066" spans="1:23" x14ac:dyDescent="0.25">
      <c r="A1066" t="s">
        <v>178</v>
      </c>
      <c r="B1066" t="s">
        <v>6</v>
      </c>
      <c r="C1066" t="s">
        <v>16</v>
      </c>
      <c r="D1066" t="s">
        <v>17</v>
      </c>
      <c r="E1066" t="s">
        <v>191</v>
      </c>
      <c r="F1066" t="s">
        <v>195</v>
      </c>
      <c r="G1066" t="s">
        <v>18</v>
      </c>
      <c r="J1066" t="s">
        <v>92</v>
      </c>
      <c r="K1066" t="s">
        <v>80</v>
      </c>
      <c r="L1066" t="str" cm="1">
        <f t="array" aca="1" ref="L1066" ca="1">INDEX([3]!data_multi,_xlfn.XMATCH(_xlfn.CONCAT(
SUBSTITUTE($A1066,LEFT($A1066,FIND($C1066,$A1066)+LEN($C1066)-1),),
$F1066:$I1066,
SUBSTITUTE($J1066,LEFT($A1066,FIND($C1066,$A1066)+LEN($C1066)-1),)),
[3]!index_multi),_xlfn.XMATCH(L$2,[3]!header_multi))</f>
        <v>GJ</v>
      </c>
      <c r="M1066" cm="1">
        <f t="array" aca="1" ref="M1066" ca="1">INDEX([3]!data_multi,_xlfn.XMATCH(_xlfn.CONCAT(
SUBSTITUTE($A1066,LEFT($A1066,FIND($C1066,$A1066)+LEN($C1066)-1),),
$F1066:$I1066,
SUBSTITUTE($J1066,LEFT($A1066,FIND($C1066,$A1066)+LEN($C1066)-1),)),
[3]!index_multi),_xlfn.XMATCH(M$2,[3]!header_multi))</f>
        <v>0.124</v>
      </c>
      <c r="N1066">
        <f t="shared" ca="1" si="170"/>
        <v>0.124</v>
      </c>
      <c r="O1066">
        <f t="shared" ca="1" si="170"/>
        <v>0.124</v>
      </c>
      <c r="P1066">
        <f t="shared" ca="1" si="170"/>
        <v>0.124</v>
      </c>
      <c r="Q1066">
        <f t="shared" ca="1" si="170"/>
        <v>0.124</v>
      </c>
      <c r="R1066">
        <f t="shared" ca="1" si="170"/>
        <v>0.124</v>
      </c>
      <c r="S1066">
        <f t="shared" ca="1" si="170"/>
        <v>0.124</v>
      </c>
      <c r="T1066">
        <f t="shared" ca="1" si="170"/>
        <v>0.124</v>
      </c>
      <c r="U1066">
        <f t="shared" ca="1" si="170"/>
        <v>0.124</v>
      </c>
      <c r="V1066">
        <f t="shared" ca="1" si="170"/>
        <v>0.124</v>
      </c>
      <c r="W1066">
        <f t="shared" ca="1" si="170"/>
        <v>0.124</v>
      </c>
    </row>
    <row r="1067" spans="1:23" x14ac:dyDescent="0.25">
      <c r="A1067" t="s">
        <v>178</v>
      </c>
      <c r="B1067" t="s">
        <v>6</v>
      </c>
      <c r="C1067" t="s">
        <v>16</v>
      </c>
      <c r="D1067" t="s">
        <v>17</v>
      </c>
      <c r="E1067" t="s">
        <v>191</v>
      </c>
      <c r="F1067" t="s">
        <v>195</v>
      </c>
      <c r="G1067" t="s">
        <v>18</v>
      </c>
      <c r="J1067" t="s">
        <v>79</v>
      </c>
      <c r="K1067" t="s">
        <v>80</v>
      </c>
      <c r="L1067" t="str" cm="1">
        <f t="array" aca="1" ref="L1067" ca="1">INDEX([3]!data_multi,_xlfn.XMATCH(_xlfn.CONCAT(
SUBSTITUTE($A1067,LEFT($A1067,FIND($C1067,$A1067)+LEN($C1067)-1),),
$F1067:$I1067,
SUBSTITUTE($J1067,LEFT($A1067,FIND($C1067,$A1067)+LEN($C1067)-1),)),
[3]!index_multi),_xlfn.XMATCH(L$2,[3]!header_multi))</f>
        <v>GJ</v>
      </c>
      <c r="M1067" cm="1">
        <f t="array" aca="1" ref="M1067" ca="1">INDEX([3]!data_multi,_xlfn.XMATCH(_xlfn.CONCAT(
SUBSTITUTE($A1067,LEFT($A1067,FIND($C1067,$A1067)+LEN($C1067)-1),),
$F1067:$I1067,
SUBSTITUTE($J1067,LEFT($A1067,FIND($C1067,$A1067)+LEN($C1067)-1),)),
[3]!index_multi),_xlfn.XMATCH(M$2,[3]!header_multi))</f>
        <v>0.152</v>
      </c>
      <c r="N1067">
        <f t="shared" ca="1" si="170"/>
        <v>0.152</v>
      </c>
      <c r="O1067">
        <f t="shared" ca="1" si="170"/>
        <v>0.152</v>
      </c>
      <c r="P1067">
        <f t="shared" ca="1" si="170"/>
        <v>0.152</v>
      </c>
      <c r="Q1067">
        <f t="shared" ca="1" si="170"/>
        <v>0.152</v>
      </c>
      <c r="R1067">
        <f t="shared" ca="1" si="170"/>
        <v>0.152</v>
      </c>
      <c r="S1067">
        <f t="shared" ca="1" si="170"/>
        <v>0.152</v>
      </c>
      <c r="T1067">
        <f t="shared" ca="1" si="170"/>
        <v>0.152</v>
      </c>
      <c r="U1067">
        <f t="shared" ca="1" si="170"/>
        <v>0.152</v>
      </c>
      <c r="V1067">
        <f t="shared" ca="1" si="170"/>
        <v>0.152</v>
      </c>
      <c r="W1067">
        <f t="shared" ca="1" si="170"/>
        <v>0.152</v>
      </c>
    </row>
    <row r="1068" spans="1:23" x14ac:dyDescent="0.25">
      <c r="A1068" t="s">
        <v>178</v>
      </c>
      <c r="B1068" t="s">
        <v>6</v>
      </c>
      <c r="C1068" t="s">
        <v>16</v>
      </c>
      <c r="D1068" t="s">
        <v>17</v>
      </c>
      <c r="E1068" t="s">
        <v>191</v>
      </c>
      <c r="F1068" t="s">
        <v>195</v>
      </c>
      <c r="G1068" t="s">
        <v>18</v>
      </c>
      <c r="J1068" t="s">
        <v>82</v>
      </c>
      <c r="K1068" t="s">
        <v>80</v>
      </c>
      <c r="L1068" t="str" cm="1">
        <f t="array" aca="1" ref="L1068" ca="1">INDEX([3]!data_multi,_xlfn.XMATCH(_xlfn.CONCAT(
SUBSTITUTE($A1068,LEFT($A1068,FIND($C1068,$A1068)+LEN($C1068)-1),),
$F1068:$I1068,
SUBSTITUTE($J1068,LEFT($A1068,FIND($C1068,$A1068)+LEN($C1068)-1),)),
[3]!index_multi),_xlfn.XMATCH(L$2,[3]!header_multi))</f>
        <v>GJ</v>
      </c>
      <c r="M1068" cm="1">
        <f t="array" aca="1" ref="M1068" ca="1">INDEX([3]!data_multi,_xlfn.XMATCH(_xlfn.CONCAT(
SUBSTITUTE($A1068,LEFT($A1068,FIND($C1068,$A1068)+LEN($C1068)-1),),
$F1068:$I1068,
SUBSTITUTE($J1068,LEFT($A1068,FIND($C1068,$A1068)+LEN($C1068)-1),)),
[3]!index_multi),_xlfn.XMATCH(M$2,[3]!header_multi))</f>
        <v>4.758</v>
      </c>
      <c r="N1068">
        <f t="shared" ca="1" si="170"/>
        <v>4.758</v>
      </c>
      <c r="O1068">
        <f t="shared" ca="1" si="170"/>
        <v>4.758</v>
      </c>
      <c r="P1068">
        <f t="shared" ca="1" si="170"/>
        <v>4.758</v>
      </c>
      <c r="Q1068">
        <f t="shared" ca="1" si="170"/>
        <v>4.758</v>
      </c>
      <c r="R1068">
        <f t="shared" ca="1" si="170"/>
        <v>4.758</v>
      </c>
      <c r="S1068">
        <f t="shared" ca="1" si="170"/>
        <v>4.758</v>
      </c>
      <c r="T1068">
        <f t="shared" ca="1" si="170"/>
        <v>4.758</v>
      </c>
      <c r="U1068">
        <f t="shared" ca="1" si="170"/>
        <v>4.758</v>
      </c>
      <c r="V1068">
        <f t="shared" ca="1" si="170"/>
        <v>4.758</v>
      </c>
      <c r="W1068">
        <f t="shared" ca="1" si="170"/>
        <v>4.758</v>
      </c>
    </row>
    <row r="1069" spans="1:23" x14ac:dyDescent="0.25">
      <c r="A1069" t="s">
        <v>178</v>
      </c>
      <c r="B1069" t="s">
        <v>6</v>
      </c>
      <c r="C1069" t="s">
        <v>16</v>
      </c>
      <c r="D1069" t="s">
        <v>17</v>
      </c>
      <c r="E1069" t="s">
        <v>191</v>
      </c>
      <c r="F1069" t="s">
        <v>195</v>
      </c>
      <c r="G1069" t="s">
        <v>18</v>
      </c>
      <c r="J1069" t="s">
        <v>93</v>
      </c>
      <c r="K1069" t="s">
        <v>80</v>
      </c>
      <c r="L1069" t="str" cm="1">
        <f t="array" aca="1" ref="L1069" ca="1">INDEX([3]!data_multi,_xlfn.XMATCH(_xlfn.CONCAT(
SUBSTITUTE($A1069,LEFT($A1069,FIND($C1069,$A1069)+LEN($C1069)-1),),
$F1069:$I1069,
SUBSTITUTE($J1069,LEFT($A1069,FIND($C1069,$A1069)+LEN($C1069)-1),)),
[3]!index_multi),_xlfn.XMATCH(L$2,[3]!header_multi))</f>
        <v>GJ</v>
      </c>
      <c r="M1069" cm="1">
        <f t="array" aca="1" ref="M1069" ca="1">INDEX([3]!data_multi,_xlfn.XMATCH(_xlfn.CONCAT(
SUBSTITUTE($A1069,LEFT($A1069,FIND($C1069,$A1069)+LEN($C1069)-1),),
$F1069:$I1069,
SUBSTITUTE($J1069,LEFT($A1069,FIND($C1069,$A1069)+LEN($C1069)-1),)),
[3]!index_multi),_xlfn.XMATCH(M$2,[3]!header_multi))</f>
        <v>0.11600000000000001</v>
      </c>
      <c r="N1069">
        <f t="shared" ca="1" si="170"/>
        <v>0.11600000000000001</v>
      </c>
      <c r="O1069">
        <f t="shared" ca="1" si="170"/>
        <v>0.11600000000000001</v>
      </c>
      <c r="P1069">
        <f t="shared" ca="1" si="170"/>
        <v>0.11600000000000001</v>
      </c>
      <c r="Q1069">
        <f t="shared" ca="1" si="170"/>
        <v>0.11600000000000001</v>
      </c>
      <c r="R1069">
        <f t="shared" ca="1" si="170"/>
        <v>0.11600000000000001</v>
      </c>
      <c r="S1069">
        <f t="shared" ca="1" si="170"/>
        <v>0.11600000000000001</v>
      </c>
      <c r="T1069">
        <f t="shared" ca="1" si="170"/>
        <v>0.11600000000000001</v>
      </c>
      <c r="U1069">
        <f t="shared" ca="1" si="170"/>
        <v>0.11600000000000001</v>
      </c>
      <c r="V1069">
        <f t="shared" ca="1" si="170"/>
        <v>0.11600000000000001</v>
      </c>
      <c r="W1069">
        <f t="shared" ca="1" si="170"/>
        <v>0.11600000000000001</v>
      </c>
    </row>
    <row r="1070" spans="1:23" x14ac:dyDescent="0.25">
      <c r="A1070" t="s">
        <v>178</v>
      </c>
      <c r="B1070" t="s">
        <v>6</v>
      </c>
      <c r="C1070" t="s">
        <v>16</v>
      </c>
      <c r="D1070" t="s">
        <v>17</v>
      </c>
      <c r="E1070" t="s">
        <v>191</v>
      </c>
      <c r="F1070" t="s">
        <v>195</v>
      </c>
      <c r="G1070" t="s">
        <v>18</v>
      </c>
      <c r="J1070" t="s">
        <v>193</v>
      </c>
      <c r="K1070" t="s">
        <v>80</v>
      </c>
      <c r="L1070" t="str" cm="1">
        <f t="array" aca="1" ref="L1070" ca="1">INDEX([3]!data_multi,_xlfn.XMATCH(_xlfn.CONCAT(
SUBSTITUTE($A1070,LEFT($A1070,FIND($C1070,$A1070)+LEN($C1070)-1),),
$F1070:$I1070,
SUBSTITUTE($J1070,LEFT($A1070,FIND($C1070,$A1070)+LEN($C1070)-1),)),
[3]!index_multi),_xlfn.XMATCH(L$2,[3]!header_multi))</f>
        <v>tonne</v>
      </c>
      <c r="M1070" cm="1">
        <f t="array" aca="1" ref="M1070" ca="1">INDEX([3]!data_multi,_xlfn.XMATCH(_xlfn.CONCAT(
SUBSTITUTE($A1070,LEFT($A1070,FIND($C1070,$A1070)+LEN($C1070)-1),),
$F1070:$I1070,
SUBSTITUTE($J1070,LEFT($A1070,FIND($C1070,$A1070)+LEN($C1070)-1),)),
[3]!index_multi),_xlfn.XMATCH(M$2,[3]!header_multi))</f>
        <v>1.6</v>
      </c>
      <c r="N1070">
        <f t="shared" ca="1" si="170"/>
        <v>1.6</v>
      </c>
      <c r="O1070">
        <f t="shared" ca="1" si="170"/>
        <v>1.6</v>
      </c>
      <c r="P1070">
        <f t="shared" ca="1" si="170"/>
        <v>1.6</v>
      </c>
      <c r="Q1070">
        <f t="shared" ca="1" si="170"/>
        <v>1.6</v>
      </c>
      <c r="R1070">
        <f t="shared" ca="1" si="170"/>
        <v>1.6</v>
      </c>
      <c r="S1070">
        <f t="shared" ca="1" si="170"/>
        <v>1.6</v>
      </c>
      <c r="T1070">
        <f t="shared" ca="1" si="170"/>
        <v>1.6</v>
      </c>
      <c r="U1070">
        <f t="shared" ca="1" si="170"/>
        <v>1.6</v>
      </c>
      <c r="V1070">
        <f t="shared" ca="1" si="170"/>
        <v>1.6</v>
      </c>
      <c r="W1070">
        <f t="shared" ca="1" si="170"/>
        <v>1.6</v>
      </c>
    </row>
    <row r="1071" spans="1:23" x14ac:dyDescent="0.25">
      <c r="A1071" t="s">
        <v>178</v>
      </c>
      <c r="B1071" t="s">
        <v>6</v>
      </c>
      <c r="C1071" t="s">
        <v>16</v>
      </c>
      <c r="D1071" t="s">
        <v>17</v>
      </c>
      <c r="E1071" t="s">
        <v>191</v>
      </c>
      <c r="F1071" t="s">
        <v>196</v>
      </c>
      <c r="G1071" t="s">
        <v>7</v>
      </c>
    </row>
    <row r="1072" spans="1:23" x14ac:dyDescent="0.25">
      <c r="A1072" t="s">
        <v>178</v>
      </c>
      <c r="B1072" t="s">
        <v>6</v>
      </c>
      <c r="C1072" t="s">
        <v>16</v>
      </c>
      <c r="D1072" t="s">
        <v>17</v>
      </c>
      <c r="E1072" t="s">
        <v>191</v>
      </c>
      <c r="F1072" t="s">
        <v>196</v>
      </c>
      <c r="G1072" t="s">
        <v>67</v>
      </c>
      <c r="K1072" t="s">
        <v>63</v>
      </c>
      <c r="L1072" t="s">
        <v>68</v>
      </c>
      <c r="M1072" cm="1">
        <f t="array" aca="1" ref="M1072" ca="1">INDEX([3]!data,_xlfn.XMATCH(_xlfn.CONCAT(
SUBSTITUTE($A1072,LEFT($A1072,FIND($C1072,$A1072)+LEN($C1072)-1),),
$F1072),
[3]!index),_xlfn.XMATCH($G1072,[3]!header))</f>
        <v>1960</v>
      </c>
      <c r="N1072">
        <f t="shared" ref="N1072:W1074" ca="1" si="171">M1072</f>
        <v>1960</v>
      </c>
      <c r="O1072">
        <f t="shared" ca="1" si="171"/>
        <v>1960</v>
      </c>
      <c r="P1072">
        <f t="shared" ca="1" si="171"/>
        <v>1960</v>
      </c>
      <c r="Q1072">
        <f t="shared" ca="1" si="171"/>
        <v>1960</v>
      </c>
      <c r="R1072">
        <f t="shared" ca="1" si="171"/>
        <v>1960</v>
      </c>
      <c r="S1072">
        <f t="shared" ca="1" si="171"/>
        <v>1960</v>
      </c>
      <c r="T1072">
        <f t="shared" ca="1" si="171"/>
        <v>1960</v>
      </c>
      <c r="U1072">
        <f t="shared" ca="1" si="171"/>
        <v>1960</v>
      </c>
      <c r="V1072">
        <f t="shared" ca="1" si="171"/>
        <v>1960</v>
      </c>
      <c r="W1072">
        <f t="shared" ca="1" si="171"/>
        <v>1960</v>
      </c>
    </row>
    <row r="1073" spans="1:23" x14ac:dyDescent="0.25">
      <c r="A1073" t="s">
        <v>178</v>
      </c>
      <c r="B1073" t="s">
        <v>6</v>
      </c>
      <c r="C1073" t="s">
        <v>16</v>
      </c>
      <c r="D1073" t="s">
        <v>17</v>
      </c>
      <c r="E1073" t="s">
        <v>191</v>
      </c>
      <c r="F1073" t="s">
        <v>196</v>
      </c>
      <c r="G1073" t="s">
        <v>69</v>
      </c>
      <c r="K1073" t="s">
        <v>63</v>
      </c>
      <c r="L1073" t="s">
        <v>68</v>
      </c>
      <c r="M1073" cm="1">
        <f t="array" aca="1" ref="M1073" ca="1">INDEX([3]!data,_xlfn.XMATCH(_xlfn.CONCAT(
SUBSTITUTE($A1073,LEFT($A1073,FIND($C1073,$A1073)+LEN($C1073)-1),),
$F1073),
[3]!index),_xlfn.XMATCH($G1073,[3]!header))</f>
        <v>1996</v>
      </c>
      <c r="N1073">
        <f t="shared" ca="1" si="171"/>
        <v>1996</v>
      </c>
      <c r="O1073">
        <f t="shared" ca="1" si="171"/>
        <v>1996</v>
      </c>
      <c r="P1073">
        <f t="shared" ca="1" si="171"/>
        <v>1996</v>
      </c>
      <c r="Q1073">
        <f t="shared" ca="1" si="171"/>
        <v>1996</v>
      </c>
      <c r="R1073">
        <f t="shared" ca="1" si="171"/>
        <v>1996</v>
      </c>
      <c r="S1073">
        <f t="shared" ca="1" si="171"/>
        <v>1996</v>
      </c>
      <c r="T1073">
        <f t="shared" ca="1" si="171"/>
        <v>1996</v>
      </c>
      <c r="U1073">
        <f t="shared" ca="1" si="171"/>
        <v>1996</v>
      </c>
      <c r="V1073">
        <f t="shared" ca="1" si="171"/>
        <v>1996</v>
      </c>
      <c r="W1073">
        <f t="shared" ca="1" si="171"/>
        <v>1996</v>
      </c>
    </row>
    <row r="1074" spans="1:23" x14ac:dyDescent="0.25">
      <c r="A1074" t="s">
        <v>178</v>
      </c>
      <c r="B1074" t="s">
        <v>6</v>
      </c>
      <c r="C1074" t="s">
        <v>16</v>
      </c>
      <c r="D1074" t="s">
        <v>17</v>
      </c>
      <c r="E1074" t="s">
        <v>191</v>
      </c>
      <c r="F1074" t="s">
        <v>196</v>
      </c>
      <c r="G1074" t="s">
        <v>70</v>
      </c>
      <c r="K1074" t="s">
        <v>63</v>
      </c>
      <c r="L1074" t="s">
        <v>71</v>
      </c>
      <c r="M1074" cm="1">
        <f t="array" aca="1" ref="M1074" ca="1">INDEX([3]!data,_xlfn.XMATCH(_xlfn.CONCAT(
SUBSTITUTE($A1074,LEFT($A1074,FIND($C1074,$A1074)+LEN($C1074)-1),),
$F1074),
[3]!index),_xlfn.XMATCH($G1074,[3]!header))</f>
        <v>20</v>
      </c>
      <c r="N1074">
        <f t="shared" ca="1" si="171"/>
        <v>20</v>
      </c>
      <c r="O1074">
        <f t="shared" ca="1" si="171"/>
        <v>20</v>
      </c>
      <c r="P1074">
        <f t="shared" ca="1" si="171"/>
        <v>20</v>
      </c>
      <c r="Q1074">
        <f t="shared" ca="1" si="171"/>
        <v>20</v>
      </c>
      <c r="R1074">
        <f t="shared" ca="1" si="171"/>
        <v>20</v>
      </c>
      <c r="S1074">
        <f t="shared" ca="1" si="171"/>
        <v>20</v>
      </c>
      <c r="T1074">
        <f t="shared" ca="1" si="171"/>
        <v>20</v>
      </c>
      <c r="U1074">
        <f t="shared" ca="1" si="171"/>
        <v>20</v>
      </c>
      <c r="V1074">
        <f t="shared" ca="1" si="171"/>
        <v>20</v>
      </c>
      <c r="W1074">
        <f t="shared" ca="1" si="171"/>
        <v>20</v>
      </c>
    </row>
    <row r="1075" spans="1:23" x14ac:dyDescent="0.25">
      <c r="A1075" t="s">
        <v>178</v>
      </c>
      <c r="B1075" t="s">
        <v>6</v>
      </c>
      <c r="C1075" t="s">
        <v>16</v>
      </c>
      <c r="D1075" t="s">
        <v>17</v>
      </c>
      <c r="E1075" t="s">
        <v>191</v>
      </c>
      <c r="F1075" t="s">
        <v>196</v>
      </c>
      <c r="G1075" t="s">
        <v>72</v>
      </c>
      <c r="K1075" t="s">
        <v>73</v>
      </c>
      <c r="L1075" t="s">
        <v>64</v>
      </c>
      <c r="M1075" cm="1">
        <f t="array" aca="1" ref="M1075" ca="1">INDEX([3]!data,_xlfn.XMATCH(_xlfn.CONCAT(
SUBSTITUTE($A1075,LEFT($A1075,FIND($C1075,$A1075)+LEN($C1075)-1),),
$F1075),
[3]!index),_xlfn.XMATCH(_xlfn.CONCAT($C1075,$G1075),[3]!header))</f>
        <v>0</v>
      </c>
    </row>
    <row r="1076" spans="1:23" x14ac:dyDescent="0.25">
      <c r="A1076" t="s">
        <v>178</v>
      </c>
      <c r="B1076" t="s">
        <v>6</v>
      </c>
      <c r="C1076" t="s">
        <v>16</v>
      </c>
      <c r="D1076" t="s">
        <v>17</v>
      </c>
      <c r="E1076" t="s">
        <v>191</v>
      </c>
      <c r="F1076" t="s">
        <v>196</v>
      </c>
      <c r="G1076" t="s">
        <v>74</v>
      </c>
      <c r="K1076" t="s">
        <v>63</v>
      </c>
      <c r="L1076" t="s">
        <v>75</v>
      </c>
      <c r="M1076" cm="1">
        <f t="array" aca="1" ref="M1076" ca="1">INDEX([3]!data,_xlfn.XMATCH(_xlfn.CONCAT(
SUBSTITUTE($A1076,LEFT($A1076,FIND($C1076,$A1076)+LEN($C1076)-1),),
$F1076),
[3]!index),_xlfn.XMATCH($G1076,[3]!header))</f>
        <v>427500</v>
      </c>
      <c r="N1076">
        <f t="shared" ref="N1076:W1085" ca="1" si="172">M1076</f>
        <v>427500</v>
      </c>
      <c r="O1076">
        <f t="shared" ca="1" si="172"/>
        <v>427500</v>
      </c>
      <c r="P1076">
        <f t="shared" ca="1" si="172"/>
        <v>427500</v>
      </c>
      <c r="Q1076">
        <f t="shared" ca="1" si="172"/>
        <v>427500</v>
      </c>
      <c r="R1076">
        <f t="shared" ca="1" si="172"/>
        <v>427500</v>
      </c>
      <c r="S1076">
        <f t="shared" ca="1" si="172"/>
        <v>427500</v>
      </c>
      <c r="T1076">
        <f t="shared" ca="1" si="172"/>
        <v>427500</v>
      </c>
      <c r="U1076">
        <f t="shared" ca="1" si="172"/>
        <v>427500</v>
      </c>
      <c r="V1076">
        <f t="shared" ca="1" si="172"/>
        <v>427500</v>
      </c>
      <c r="W1076">
        <f t="shared" ca="1" si="172"/>
        <v>427500</v>
      </c>
    </row>
    <row r="1077" spans="1:23" x14ac:dyDescent="0.25">
      <c r="A1077" t="s">
        <v>178</v>
      </c>
      <c r="B1077" t="s">
        <v>6</v>
      </c>
      <c r="C1077" t="s">
        <v>16</v>
      </c>
      <c r="D1077" t="s">
        <v>17</v>
      </c>
      <c r="E1077" t="s">
        <v>191</v>
      </c>
      <c r="F1077" t="s">
        <v>196</v>
      </c>
      <c r="G1077" t="s">
        <v>76</v>
      </c>
      <c r="K1077" t="s">
        <v>63</v>
      </c>
      <c r="L1077" t="s">
        <v>77</v>
      </c>
      <c r="M1077" cm="1">
        <f t="array" aca="1" ref="M1077" ca="1">INDEX([3]!data,_xlfn.XMATCH(_xlfn.CONCAT(
SUBSTITUTE($A1077,LEFT($A1077,FIND($C1077,$A1077)+LEN($C1077)-1),),
$F1077),
[3]!index),_xlfn.XMATCH($G1077,[3]!header))</f>
        <v>64781385.397322603</v>
      </c>
      <c r="N1077">
        <f t="shared" ca="1" si="172"/>
        <v>64781385.397322603</v>
      </c>
      <c r="O1077">
        <f t="shared" ca="1" si="172"/>
        <v>64781385.397322603</v>
      </c>
      <c r="P1077">
        <f t="shared" ca="1" si="172"/>
        <v>64781385.397322603</v>
      </c>
      <c r="Q1077">
        <f t="shared" ca="1" si="172"/>
        <v>64781385.397322603</v>
      </c>
      <c r="R1077">
        <f t="shared" ca="1" si="172"/>
        <v>64781385.397322603</v>
      </c>
      <c r="S1077">
        <f t="shared" ca="1" si="172"/>
        <v>64781385.397322603</v>
      </c>
      <c r="T1077">
        <f t="shared" ca="1" si="172"/>
        <v>64781385.397322603</v>
      </c>
      <c r="U1077">
        <f t="shared" ca="1" si="172"/>
        <v>64781385.397322603</v>
      </c>
      <c r="V1077">
        <f t="shared" ca="1" si="172"/>
        <v>64781385.397322603</v>
      </c>
      <c r="W1077">
        <f t="shared" ca="1" si="172"/>
        <v>64781385.397322603</v>
      </c>
    </row>
    <row r="1078" spans="1:23" x14ac:dyDescent="0.25">
      <c r="A1078" t="s">
        <v>178</v>
      </c>
      <c r="B1078" t="s">
        <v>6</v>
      </c>
      <c r="C1078" t="s">
        <v>16</v>
      </c>
      <c r="D1078" t="s">
        <v>17</v>
      </c>
      <c r="E1078" t="s">
        <v>191</v>
      </c>
      <c r="F1078" t="s">
        <v>196</v>
      </c>
      <c r="G1078" t="s">
        <v>78</v>
      </c>
      <c r="K1078" t="s">
        <v>63</v>
      </c>
      <c r="L1078" t="s">
        <v>77</v>
      </c>
      <c r="M1078" cm="1">
        <f t="array" aca="1" ref="M1078" ca="1">INDEX([3]!data,_xlfn.XMATCH(_xlfn.CONCAT(
SUBSTITUTE($A1078,LEFT($A1078,FIND($C1078,$A1078)+LEN($C1078)-1),),
$F1078),
[3]!index),_xlfn.XMATCH($G1078,[3]!header))</f>
        <v>2591126.69978804</v>
      </c>
      <c r="N1078">
        <f t="shared" ca="1" si="172"/>
        <v>2591126.69978804</v>
      </c>
      <c r="O1078">
        <f t="shared" ca="1" si="172"/>
        <v>2591126.69978804</v>
      </c>
      <c r="P1078">
        <f t="shared" ca="1" si="172"/>
        <v>2591126.69978804</v>
      </c>
      <c r="Q1078">
        <f t="shared" ca="1" si="172"/>
        <v>2591126.69978804</v>
      </c>
      <c r="R1078">
        <f t="shared" ca="1" si="172"/>
        <v>2591126.69978804</v>
      </c>
      <c r="S1078">
        <f t="shared" ca="1" si="172"/>
        <v>2591126.69978804</v>
      </c>
      <c r="T1078">
        <f t="shared" ca="1" si="172"/>
        <v>2591126.69978804</v>
      </c>
      <c r="U1078">
        <f t="shared" ca="1" si="172"/>
        <v>2591126.69978804</v>
      </c>
      <c r="V1078">
        <f t="shared" ca="1" si="172"/>
        <v>2591126.69978804</v>
      </c>
      <c r="W1078">
        <f t="shared" ca="1" si="172"/>
        <v>2591126.69978804</v>
      </c>
    </row>
    <row r="1079" spans="1:23" x14ac:dyDescent="0.25">
      <c r="A1079" t="s">
        <v>178</v>
      </c>
      <c r="B1079" t="s">
        <v>6</v>
      </c>
      <c r="C1079" t="s">
        <v>16</v>
      </c>
      <c r="D1079" t="s">
        <v>17</v>
      </c>
      <c r="E1079" t="s">
        <v>191</v>
      </c>
      <c r="F1079" t="s">
        <v>196</v>
      </c>
      <c r="G1079" t="s">
        <v>18</v>
      </c>
      <c r="J1079" t="s">
        <v>90</v>
      </c>
      <c r="K1079" t="s">
        <v>80</v>
      </c>
      <c r="L1079" t="str" cm="1">
        <f t="array" aca="1" ref="L1079" ca="1">INDEX([3]!data_multi,_xlfn.XMATCH(_xlfn.CONCAT(
SUBSTITUTE($A1079,LEFT($A1079,FIND($C1079,$A1079)+LEN($C1079)-1),),
$F1079:$I1079,
SUBSTITUTE($J1079,LEFT($A1079,FIND($C1079,$A1079)+LEN($C1079)-1),)),
[3]!index_multi),_xlfn.XMATCH(L$2,[3]!header_multi))</f>
        <v>GJ</v>
      </c>
      <c r="M1079" cm="1">
        <f t="array" aca="1" ref="M1079" ca="1">INDEX([3]!data_multi,_xlfn.XMATCH(_xlfn.CONCAT(
SUBSTITUTE($A1079,LEFT($A1079,FIND($C1079,$A1079)+LEN($C1079)-1),),
$F1079:$I1079,
SUBSTITUTE($J1079,LEFT($A1079,FIND($C1079,$A1079)+LEN($C1079)-1),)),
[3]!index_multi),_xlfn.XMATCH(M$2,[3]!header_multi))</f>
        <v>7.4999999999999997E-2</v>
      </c>
      <c r="N1079">
        <f t="shared" ca="1" si="172"/>
        <v>7.4999999999999997E-2</v>
      </c>
      <c r="O1079">
        <f t="shared" ca="1" si="172"/>
        <v>7.4999999999999997E-2</v>
      </c>
      <c r="P1079">
        <f t="shared" ca="1" si="172"/>
        <v>7.4999999999999997E-2</v>
      </c>
      <c r="Q1079">
        <f t="shared" ca="1" si="172"/>
        <v>7.4999999999999997E-2</v>
      </c>
      <c r="R1079">
        <f t="shared" ca="1" si="172"/>
        <v>7.4999999999999997E-2</v>
      </c>
      <c r="S1079">
        <f t="shared" ca="1" si="172"/>
        <v>7.4999999999999997E-2</v>
      </c>
      <c r="T1079">
        <f t="shared" ca="1" si="172"/>
        <v>7.4999999999999997E-2</v>
      </c>
      <c r="U1079">
        <f t="shared" ca="1" si="172"/>
        <v>7.4999999999999997E-2</v>
      </c>
      <c r="V1079">
        <f t="shared" ca="1" si="172"/>
        <v>7.4999999999999997E-2</v>
      </c>
      <c r="W1079">
        <f t="shared" ca="1" si="172"/>
        <v>7.4999999999999997E-2</v>
      </c>
    </row>
    <row r="1080" spans="1:23" x14ac:dyDescent="0.25">
      <c r="A1080" t="s">
        <v>178</v>
      </c>
      <c r="B1080" t="s">
        <v>6</v>
      </c>
      <c r="C1080" t="s">
        <v>16</v>
      </c>
      <c r="D1080" t="s">
        <v>17</v>
      </c>
      <c r="E1080" t="s">
        <v>191</v>
      </c>
      <c r="F1080" t="s">
        <v>196</v>
      </c>
      <c r="G1080" t="s">
        <v>18</v>
      </c>
      <c r="J1080" t="s">
        <v>91</v>
      </c>
      <c r="K1080" t="s">
        <v>80</v>
      </c>
      <c r="L1080" t="str" cm="1">
        <f t="array" aca="1" ref="L1080" ca="1">INDEX([3]!data_multi,_xlfn.XMATCH(_xlfn.CONCAT(
SUBSTITUTE($A1080,LEFT($A1080,FIND($C1080,$A1080)+LEN($C1080)-1),),
$F1080:$I1080,
SUBSTITUTE($J1080,LEFT($A1080,FIND($C1080,$A1080)+LEN($C1080)-1),)),
[3]!index_multi),_xlfn.XMATCH(L$2,[3]!header_multi))</f>
        <v>GJ</v>
      </c>
      <c r="M1080" cm="1">
        <f t="array" aca="1" ref="M1080" ca="1">INDEX([3]!data_multi,_xlfn.XMATCH(_xlfn.CONCAT(
SUBSTITUTE($A1080,LEFT($A1080,FIND($C1080,$A1080)+LEN($C1080)-1),),
$F1080:$I1080,
SUBSTITUTE($J1080,LEFT($A1080,FIND($C1080,$A1080)+LEN($C1080)-1),)),
[3]!index_multi),_xlfn.XMATCH(M$2,[3]!header_multi))</f>
        <v>3.0000000000000001E-3</v>
      </c>
      <c r="N1080">
        <f t="shared" ca="1" si="172"/>
        <v>3.0000000000000001E-3</v>
      </c>
      <c r="O1080">
        <f t="shared" ca="1" si="172"/>
        <v>3.0000000000000001E-3</v>
      </c>
      <c r="P1080">
        <f t="shared" ca="1" si="172"/>
        <v>3.0000000000000001E-3</v>
      </c>
      <c r="Q1080">
        <f t="shared" ca="1" si="172"/>
        <v>3.0000000000000001E-3</v>
      </c>
      <c r="R1080">
        <f t="shared" ca="1" si="172"/>
        <v>3.0000000000000001E-3</v>
      </c>
      <c r="S1080">
        <f t="shared" ca="1" si="172"/>
        <v>3.0000000000000001E-3</v>
      </c>
      <c r="T1080">
        <f t="shared" ca="1" si="172"/>
        <v>3.0000000000000001E-3</v>
      </c>
      <c r="U1080">
        <f t="shared" ca="1" si="172"/>
        <v>3.0000000000000001E-3</v>
      </c>
      <c r="V1080">
        <f t="shared" ca="1" si="172"/>
        <v>3.0000000000000001E-3</v>
      </c>
      <c r="W1080">
        <f t="shared" ca="1" si="172"/>
        <v>3.0000000000000001E-3</v>
      </c>
    </row>
    <row r="1081" spans="1:23" x14ac:dyDescent="0.25">
      <c r="A1081" t="s">
        <v>178</v>
      </c>
      <c r="B1081" t="s">
        <v>6</v>
      </c>
      <c r="C1081" t="s">
        <v>16</v>
      </c>
      <c r="D1081" t="s">
        <v>17</v>
      </c>
      <c r="E1081" t="s">
        <v>191</v>
      </c>
      <c r="F1081" t="s">
        <v>196</v>
      </c>
      <c r="G1081" t="s">
        <v>18</v>
      </c>
      <c r="J1081" t="s">
        <v>92</v>
      </c>
      <c r="K1081" t="s">
        <v>80</v>
      </c>
      <c r="L1081" t="str" cm="1">
        <f t="array" aca="1" ref="L1081" ca="1">INDEX([3]!data_multi,_xlfn.XMATCH(_xlfn.CONCAT(
SUBSTITUTE($A1081,LEFT($A1081,FIND($C1081,$A1081)+LEN($C1081)-1),),
$F1081:$I1081,
SUBSTITUTE($J1081,LEFT($A1081,FIND($C1081,$A1081)+LEN($C1081)-1),)),
[3]!index_multi),_xlfn.XMATCH(L$2,[3]!header_multi))</f>
        <v>GJ</v>
      </c>
      <c r="M1081" cm="1">
        <f t="array" aca="1" ref="M1081" ca="1">INDEX([3]!data_multi,_xlfn.XMATCH(_xlfn.CONCAT(
SUBSTITUTE($A1081,LEFT($A1081,FIND($C1081,$A1081)+LEN($C1081)-1),),
$F1081:$I1081,
SUBSTITUTE($J1081,LEFT($A1081,FIND($C1081,$A1081)+LEN($C1081)-1),)),
[3]!index_multi),_xlfn.XMATCH(M$2,[3]!header_multi))</f>
        <v>0.124</v>
      </c>
      <c r="N1081">
        <f t="shared" ca="1" si="172"/>
        <v>0.124</v>
      </c>
      <c r="O1081">
        <f t="shared" ca="1" si="172"/>
        <v>0.124</v>
      </c>
      <c r="P1081">
        <f t="shared" ca="1" si="172"/>
        <v>0.124</v>
      </c>
      <c r="Q1081">
        <f t="shared" ca="1" si="172"/>
        <v>0.124</v>
      </c>
      <c r="R1081">
        <f t="shared" ca="1" si="172"/>
        <v>0.124</v>
      </c>
      <c r="S1081">
        <f t="shared" ca="1" si="172"/>
        <v>0.124</v>
      </c>
      <c r="T1081">
        <f t="shared" ca="1" si="172"/>
        <v>0.124</v>
      </c>
      <c r="U1081">
        <f t="shared" ca="1" si="172"/>
        <v>0.124</v>
      </c>
      <c r="V1081">
        <f t="shared" ca="1" si="172"/>
        <v>0.124</v>
      </c>
      <c r="W1081">
        <f t="shared" ca="1" si="172"/>
        <v>0.124</v>
      </c>
    </row>
    <row r="1082" spans="1:23" x14ac:dyDescent="0.25">
      <c r="A1082" t="s">
        <v>178</v>
      </c>
      <c r="B1082" t="s">
        <v>6</v>
      </c>
      <c r="C1082" t="s">
        <v>16</v>
      </c>
      <c r="D1082" t="s">
        <v>17</v>
      </c>
      <c r="E1082" t="s">
        <v>191</v>
      </c>
      <c r="F1082" t="s">
        <v>196</v>
      </c>
      <c r="G1082" t="s">
        <v>18</v>
      </c>
      <c r="J1082" t="s">
        <v>79</v>
      </c>
      <c r="K1082" t="s">
        <v>80</v>
      </c>
      <c r="L1082" t="str" cm="1">
        <f t="array" aca="1" ref="L1082" ca="1">INDEX([3]!data_multi,_xlfn.XMATCH(_xlfn.CONCAT(
SUBSTITUTE($A1082,LEFT($A1082,FIND($C1082,$A1082)+LEN($C1082)-1),),
$F1082:$I1082,
SUBSTITUTE($J1082,LEFT($A1082,FIND($C1082,$A1082)+LEN($C1082)-1),)),
[3]!index_multi),_xlfn.XMATCH(L$2,[3]!header_multi))</f>
        <v>GJ</v>
      </c>
      <c r="M1082" cm="1">
        <f t="array" aca="1" ref="M1082" ca="1">INDEX([3]!data_multi,_xlfn.XMATCH(_xlfn.CONCAT(
SUBSTITUTE($A1082,LEFT($A1082,FIND($C1082,$A1082)+LEN($C1082)-1),),
$F1082:$I1082,
SUBSTITUTE($J1082,LEFT($A1082,FIND($C1082,$A1082)+LEN($C1082)-1),)),
[3]!index_multi),_xlfn.XMATCH(M$2,[3]!header_multi))</f>
        <v>0.152</v>
      </c>
      <c r="N1082">
        <f t="shared" ca="1" si="172"/>
        <v>0.152</v>
      </c>
      <c r="O1082">
        <f t="shared" ca="1" si="172"/>
        <v>0.152</v>
      </c>
      <c r="P1082">
        <f t="shared" ca="1" si="172"/>
        <v>0.152</v>
      </c>
      <c r="Q1082">
        <f t="shared" ca="1" si="172"/>
        <v>0.152</v>
      </c>
      <c r="R1082">
        <f t="shared" ca="1" si="172"/>
        <v>0.152</v>
      </c>
      <c r="S1082">
        <f t="shared" ca="1" si="172"/>
        <v>0.152</v>
      </c>
      <c r="T1082">
        <f t="shared" ca="1" si="172"/>
        <v>0.152</v>
      </c>
      <c r="U1082">
        <f t="shared" ca="1" si="172"/>
        <v>0.152</v>
      </c>
      <c r="V1082">
        <f t="shared" ca="1" si="172"/>
        <v>0.152</v>
      </c>
      <c r="W1082">
        <f t="shared" ca="1" si="172"/>
        <v>0.152</v>
      </c>
    </row>
    <row r="1083" spans="1:23" x14ac:dyDescent="0.25">
      <c r="A1083" t="s">
        <v>178</v>
      </c>
      <c r="B1083" t="s">
        <v>6</v>
      </c>
      <c r="C1083" t="s">
        <v>16</v>
      </c>
      <c r="D1083" t="s">
        <v>17</v>
      </c>
      <c r="E1083" t="s">
        <v>191</v>
      </c>
      <c r="F1083" t="s">
        <v>196</v>
      </c>
      <c r="G1083" t="s">
        <v>18</v>
      </c>
      <c r="J1083" t="s">
        <v>82</v>
      </c>
      <c r="K1083" t="s">
        <v>80</v>
      </c>
      <c r="L1083" t="str" cm="1">
        <f t="array" aca="1" ref="L1083" ca="1">INDEX([3]!data_multi,_xlfn.XMATCH(_xlfn.CONCAT(
SUBSTITUTE($A1083,LEFT($A1083,FIND($C1083,$A1083)+LEN($C1083)-1),),
$F1083:$I1083,
SUBSTITUTE($J1083,LEFT($A1083,FIND($C1083,$A1083)+LEN($C1083)-1),)),
[3]!index_multi),_xlfn.XMATCH(L$2,[3]!header_multi))</f>
        <v>GJ</v>
      </c>
      <c r="M1083" cm="1">
        <f t="array" aca="1" ref="M1083" ca="1">INDEX([3]!data_multi,_xlfn.XMATCH(_xlfn.CONCAT(
SUBSTITUTE($A1083,LEFT($A1083,FIND($C1083,$A1083)+LEN($C1083)-1),),
$F1083:$I1083,
SUBSTITUTE($J1083,LEFT($A1083,FIND($C1083,$A1083)+LEN($C1083)-1),)),
[3]!index_multi),_xlfn.XMATCH(M$2,[3]!header_multi))</f>
        <v>4.5259999999999998</v>
      </c>
      <c r="N1083">
        <f t="shared" ca="1" si="172"/>
        <v>4.5259999999999998</v>
      </c>
      <c r="O1083">
        <f t="shared" ca="1" si="172"/>
        <v>4.5259999999999998</v>
      </c>
      <c r="P1083">
        <f t="shared" ca="1" si="172"/>
        <v>4.5259999999999998</v>
      </c>
      <c r="Q1083">
        <f t="shared" ca="1" si="172"/>
        <v>4.5259999999999998</v>
      </c>
      <c r="R1083">
        <f t="shared" ca="1" si="172"/>
        <v>4.5259999999999998</v>
      </c>
      <c r="S1083">
        <f t="shared" ca="1" si="172"/>
        <v>4.5259999999999998</v>
      </c>
      <c r="T1083">
        <f t="shared" ca="1" si="172"/>
        <v>4.5259999999999998</v>
      </c>
      <c r="U1083">
        <f t="shared" ca="1" si="172"/>
        <v>4.5259999999999998</v>
      </c>
      <c r="V1083">
        <f t="shared" ca="1" si="172"/>
        <v>4.5259999999999998</v>
      </c>
      <c r="W1083">
        <f t="shared" ca="1" si="172"/>
        <v>4.5259999999999998</v>
      </c>
    </row>
    <row r="1084" spans="1:23" x14ac:dyDescent="0.25">
      <c r="A1084" t="s">
        <v>178</v>
      </c>
      <c r="B1084" t="s">
        <v>6</v>
      </c>
      <c r="C1084" t="s">
        <v>16</v>
      </c>
      <c r="D1084" t="s">
        <v>17</v>
      </c>
      <c r="E1084" t="s">
        <v>191</v>
      </c>
      <c r="F1084" t="s">
        <v>196</v>
      </c>
      <c r="G1084" t="s">
        <v>18</v>
      </c>
      <c r="J1084" t="s">
        <v>93</v>
      </c>
      <c r="K1084" t="s">
        <v>80</v>
      </c>
      <c r="L1084" t="str" cm="1">
        <f t="array" aca="1" ref="L1084" ca="1">INDEX([3]!data_multi,_xlfn.XMATCH(_xlfn.CONCAT(
SUBSTITUTE($A1084,LEFT($A1084,FIND($C1084,$A1084)+LEN($C1084)-1),),
$F1084:$I1084,
SUBSTITUTE($J1084,LEFT($A1084,FIND($C1084,$A1084)+LEN($C1084)-1),)),
[3]!index_multi),_xlfn.XMATCH(L$2,[3]!header_multi))</f>
        <v>GJ</v>
      </c>
      <c r="M1084" cm="1">
        <f t="array" aca="1" ref="M1084" ca="1">INDEX([3]!data_multi,_xlfn.XMATCH(_xlfn.CONCAT(
SUBSTITUTE($A1084,LEFT($A1084,FIND($C1084,$A1084)+LEN($C1084)-1),),
$F1084:$I1084,
SUBSTITUTE($J1084,LEFT($A1084,FIND($C1084,$A1084)+LEN($C1084)-1),)),
[3]!index_multi),_xlfn.XMATCH(M$2,[3]!header_multi))</f>
        <v>0.11600000000000001</v>
      </c>
      <c r="N1084">
        <f t="shared" ca="1" si="172"/>
        <v>0.11600000000000001</v>
      </c>
      <c r="O1084">
        <f t="shared" ca="1" si="172"/>
        <v>0.11600000000000001</v>
      </c>
      <c r="P1084">
        <f t="shared" ca="1" si="172"/>
        <v>0.11600000000000001</v>
      </c>
      <c r="Q1084">
        <f t="shared" ca="1" si="172"/>
        <v>0.11600000000000001</v>
      </c>
      <c r="R1084">
        <f t="shared" ca="1" si="172"/>
        <v>0.11600000000000001</v>
      </c>
      <c r="S1084">
        <f t="shared" ca="1" si="172"/>
        <v>0.11600000000000001</v>
      </c>
      <c r="T1084">
        <f t="shared" ca="1" si="172"/>
        <v>0.11600000000000001</v>
      </c>
      <c r="U1084">
        <f t="shared" ca="1" si="172"/>
        <v>0.11600000000000001</v>
      </c>
      <c r="V1084">
        <f t="shared" ca="1" si="172"/>
        <v>0.11600000000000001</v>
      </c>
      <c r="W1084">
        <f t="shared" ca="1" si="172"/>
        <v>0.11600000000000001</v>
      </c>
    </row>
    <row r="1085" spans="1:23" x14ac:dyDescent="0.25">
      <c r="A1085" t="s">
        <v>178</v>
      </c>
      <c r="B1085" t="s">
        <v>6</v>
      </c>
      <c r="C1085" t="s">
        <v>16</v>
      </c>
      <c r="D1085" t="s">
        <v>17</v>
      </c>
      <c r="E1085" t="s">
        <v>191</v>
      </c>
      <c r="F1085" t="s">
        <v>196</v>
      </c>
      <c r="G1085" t="s">
        <v>18</v>
      </c>
      <c r="J1085" t="s">
        <v>193</v>
      </c>
      <c r="K1085" t="s">
        <v>80</v>
      </c>
      <c r="L1085" t="str" cm="1">
        <f t="array" aca="1" ref="L1085" ca="1">INDEX([3]!data_multi,_xlfn.XMATCH(_xlfn.CONCAT(
SUBSTITUTE($A1085,LEFT($A1085,FIND($C1085,$A1085)+LEN($C1085)-1),),
$F1085:$I1085,
SUBSTITUTE($J1085,LEFT($A1085,FIND($C1085,$A1085)+LEN($C1085)-1),)),
[3]!index_multi),_xlfn.XMATCH(L$2,[3]!header_multi))</f>
        <v>tonne</v>
      </c>
      <c r="M1085" cm="1">
        <f t="array" aca="1" ref="M1085" ca="1">INDEX([3]!data_multi,_xlfn.XMATCH(_xlfn.CONCAT(
SUBSTITUTE($A1085,LEFT($A1085,FIND($C1085,$A1085)+LEN($C1085)-1),),
$F1085:$I1085,
SUBSTITUTE($J1085,LEFT($A1085,FIND($C1085,$A1085)+LEN($C1085)-1),)),
[3]!index_multi),_xlfn.XMATCH(M$2,[3]!header_multi))</f>
        <v>1.6</v>
      </c>
      <c r="N1085">
        <f t="shared" ca="1" si="172"/>
        <v>1.6</v>
      </c>
      <c r="O1085">
        <f t="shared" ca="1" si="172"/>
        <v>1.6</v>
      </c>
      <c r="P1085">
        <f t="shared" ca="1" si="172"/>
        <v>1.6</v>
      </c>
      <c r="Q1085">
        <f t="shared" ca="1" si="172"/>
        <v>1.6</v>
      </c>
      <c r="R1085">
        <f t="shared" ca="1" si="172"/>
        <v>1.6</v>
      </c>
      <c r="S1085">
        <f t="shared" ca="1" si="172"/>
        <v>1.6</v>
      </c>
      <c r="T1085">
        <f t="shared" ca="1" si="172"/>
        <v>1.6</v>
      </c>
      <c r="U1085">
        <f t="shared" ca="1" si="172"/>
        <v>1.6</v>
      </c>
      <c r="V1085">
        <f t="shared" ca="1" si="172"/>
        <v>1.6</v>
      </c>
      <c r="W1085">
        <f t="shared" ca="1" si="172"/>
        <v>1.6</v>
      </c>
    </row>
    <row r="1086" spans="1:23" x14ac:dyDescent="0.25">
      <c r="A1086" t="s">
        <v>178</v>
      </c>
      <c r="B1086" t="s">
        <v>6</v>
      </c>
      <c r="C1086" t="s">
        <v>16</v>
      </c>
      <c r="D1086" t="s">
        <v>17</v>
      </c>
      <c r="E1086" t="s">
        <v>191</v>
      </c>
      <c r="F1086" t="s">
        <v>197</v>
      </c>
      <c r="G1086" t="s">
        <v>7</v>
      </c>
    </row>
    <row r="1087" spans="1:23" x14ac:dyDescent="0.25">
      <c r="A1087" t="s">
        <v>178</v>
      </c>
      <c r="B1087" t="s">
        <v>6</v>
      </c>
      <c r="C1087" t="s">
        <v>16</v>
      </c>
      <c r="D1087" t="s">
        <v>17</v>
      </c>
      <c r="E1087" t="s">
        <v>191</v>
      </c>
      <c r="F1087" t="s">
        <v>197</v>
      </c>
      <c r="G1087" t="s">
        <v>67</v>
      </c>
      <c r="K1087" t="s">
        <v>63</v>
      </c>
      <c r="L1087" t="s">
        <v>68</v>
      </c>
      <c r="M1087" cm="1">
        <f t="array" aca="1" ref="M1087" ca="1">INDEX([3]!data,_xlfn.XMATCH(_xlfn.CONCAT(
SUBSTITUTE($A1087,LEFT($A1087,FIND($C1087,$A1087)+LEN($C1087)-1),),
$F1087),
[3]!index),_xlfn.XMATCH($G1087,[3]!header))</f>
        <v>1980</v>
      </c>
      <c r="N1087">
        <f t="shared" ref="N1087:W1089" ca="1" si="173">M1087</f>
        <v>1980</v>
      </c>
      <c r="O1087">
        <f t="shared" ca="1" si="173"/>
        <v>1980</v>
      </c>
      <c r="P1087">
        <f t="shared" ca="1" si="173"/>
        <v>1980</v>
      </c>
      <c r="Q1087">
        <f t="shared" ca="1" si="173"/>
        <v>1980</v>
      </c>
      <c r="R1087">
        <f t="shared" ca="1" si="173"/>
        <v>1980</v>
      </c>
      <c r="S1087">
        <f t="shared" ca="1" si="173"/>
        <v>1980</v>
      </c>
      <c r="T1087">
        <f t="shared" ca="1" si="173"/>
        <v>1980</v>
      </c>
      <c r="U1087">
        <f t="shared" ca="1" si="173"/>
        <v>1980</v>
      </c>
      <c r="V1087">
        <f t="shared" ca="1" si="173"/>
        <v>1980</v>
      </c>
      <c r="W1087">
        <f t="shared" ca="1" si="173"/>
        <v>1980</v>
      </c>
    </row>
    <row r="1088" spans="1:23" x14ac:dyDescent="0.25">
      <c r="A1088" t="s">
        <v>178</v>
      </c>
      <c r="B1088" t="s">
        <v>6</v>
      </c>
      <c r="C1088" t="s">
        <v>16</v>
      </c>
      <c r="D1088" t="s">
        <v>17</v>
      </c>
      <c r="E1088" t="s">
        <v>191</v>
      </c>
      <c r="F1088" t="s">
        <v>197</v>
      </c>
      <c r="G1088" t="s">
        <v>69</v>
      </c>
      <c r="K1088" t="s">
        <v>63</v>
      </c>
      <c r="L1088" t="s">
        <v>68</v>
      </c>
      <c r="M1088" cm="1">
        <f t="array" aca="1" ref="M1088" ca="1">INDEX([3]!data,_xlfn.XMATCH(_xlfn.CONCAT(
SUBSTITUTE($A1088,LEFT($A1088,FIND($C1088,$A1088)+LEN($C1088)-1),),
$F1088),
[3]!index),_xlfn.XMATCH($G1088,[3]!header))</f>
        <v>2101</v>
      </c>
      <c r="N1088">
        <f t="shared" ca="1" si="173"/>
        <v>2101</v>
      </c>
      <c r="O1088">
        <f t="shared" ca="1" si="173"/>
        <v>2101</v>
      </c>
      <c r="P1088">
        <f t="shared" ca="1" si="173"/>
        <v>2101</v>
      </c>
      <c r="Q1088">
        <f t="shared" ca="1" si="173"/>
        <v>2101</v>
      </c>
      <c r="R1088">
        <f t="shared" ca="1" si="173"/>
        <v>2101</v>
      </c>
      <c r="S1088">
        <f t="shared" ca="1" si="173"/>
        <v>2101</v>
      </c>
      <c r="T1088">
        <f t="shared" ca="1" si="173"/>
        <v>2101</v>
      </c>
      <c r="U1088">
        <f t="shared" ca="1" si="173"/>
        <v>2101</v>
      </c>
      <c r="V1088">
        <f t="shared" ca="1" si="173"/>
        <v>2101</v>
      </c>
      <c r="W1088">
        <f t="shared" ca="1" si="173"/>
        <v>2101</v>
      </c>
    </row>
    <row r="1089" spans="1:23" x14ac:dyDescent="0.25">
      <c r="A1089" t="s">
        <v>178</v>
      </c>
      <c r="B1089" t="s">
        <v>6</v>
      </c>
      <c r="C1089" t="s">
        <v>16</v>
      </c>
      <c r="D1089" t="s">
        <v>17</v>
      </c>
      <c r="E1089" t="s">
        <v>191</v>
      </c>
      <c r="F1089" t="s">
        <v>197</v>
      </c>
      <c r="G1089" t="s">
        <v>70</v>
      </c>
      <c r="K1089" t="s">
        <v>63</v>
      </c>
      <c r="L1089" t="s">
        <v>71</v>
      </c>
      <c r="M1089" cm="1">
        <f t="array" aca="1" ref="M1089" ca="1">INDEX([3]!data,_xlfn.XMATCH(_xlfn.CONCAT(
SUBSTITUTE($A1089,LEFT($A1089,FIND($C1089,$A1089)+LEN($C1089)-1),),
$F1089),
[3]!index),_xlfn.XMATCH($G1089,[3]!header))</f>
        <v>20</v>
      </c>
      <c r="N1089">
        <f t="shared" ca="1" si="173"/>
        <v>20</v>
      </c>
      <c r="O1089">
        <f t="shared" ca="1" si="173"/>
        <v>20</v>
      </c>
      <c r="P1089">
        <f t="shared" ca="1" si="173"/>
        <v>20</v>
      </c>
      <c r="Q1089">
        <f t="shared" ca="1" si="173"/>
        <v>20</v>
      </c>
      <c r="R1089">
        <f t="shared" ca="1" si="173"/>
        <v>20</v>
      </c>
      <c r="S1089">
        <f t="shared" ca="1" si="173"/>
        <v>20</v>
      </c>
      <c r="T1089">
        <f t="shared" ca="1" si="173"/>
        <v>20</v>
      </c>
      <c r="U1089">
        <f t="shared" ca="1" si="173"/>
        <v>20</v>
      </c>
      <c r="V1089">
        <f t="shared" ca="1" si="173"/>
        <v>20</v>
      </c>
      <c r="W1089">
        <f t="shared" ca="1" si="173"/>
        <v>20</v>
      </c>
    </row>
    <row r="1090" spans="1:23" x14ac:dyDescent="0.25">
      <c r="A1090" t="s">
        <v>178</v>
      </c>
      <c r="B1090" t="s">
        <v>6</v>
      </c>
      <c r="C1090" t="s">
        <v>16</v>
      </c>
      <c r="D1090" t="s">
        <v>17</v>
      </c>
      <c r="E1090" t="s">
        <v>191</v>
      </c>
      <c r="F1090" t="s">
        <v>197</v>
      </c>
      <c r="G1090" t="s">
        <v>72</v>
      </c>
      <c r="K1090" t="s">
        <v>73</v>
      </c>
      <c r="L1090" t="s">
        <v>64</v>
      </c>
      <c r="M1090" cm="1">
        <f t="array" aca="1" ref="M1090" ca="1">INDEX([3]!data,_xlfn.XMATCH(_xlfn.CONCAT(
SUBSTITUTE($A1090,LEFT($A1090,FIND($C1090,$A1090)+LEN($C1090)-1),),
$F1090),
[3]!index),_xlfn.XMATCH(_xlfn.CONCAT($C1090,$G1090),[3]!header))</f>
        <v>0</v>
      </c>
    </row>
    <row r="1091" spans="1:23" x14ac:dyDescent="0.25">
      <c r="A1091" t="s">
        <v>178</v>
      </c>
      <c r="B1091" t="s">
        <v>6</v>
      </c>
      <c r="C1091" t="s">
        <v>16</v>
      </c>
      <c r="D1091" t="s">
        <v>17</v>
      </c>
      <c r="E1091" t="s">
        <v>191</v>
      </c>
      <c r="F1091" t="s">
        <v>197</v>
      </c>
      <c r="G1091" t="s">
        <v>74</v>
      </c>
      <c r="K1091" t="s">
        <v>63</v>
      </c>
      <c r="L1091" t="s">
        <v>75</v>
      </c>
      <c r="M1091" cm="1">
        <f t="array" aca="1" ref="M1091" ca="1">INDEX([3]!data,_xlfn.XMATCH(_xlfn.CONCAT(
SUBSTITUTE($A1091,LEFT($A1091,FIND($C1091,$A1091)+LEN($C1091)-1),),
$F1091),
[3]!index),_xlfn.XMATCH($G1091,[3]!header))</f>
        <v>427500</v>
      </c>
      <c r="N1091">
        <f t="shared" ref="N1091:W1100" ca="1" si="174">M1091</f>
        <v>427500</v>
      </c>
      <c r="O1091">
        <f t="shared" ca="1" si="174"/>
        <v>427500</v>
      </c>
      <c r="P1091">
        <f t="shared" ca="1" si="174"/>
        <v>427500</v>
      </c>
      <c r="Q1091">
        <f t="shared" ca="1" si="174"/>
        <v>427500</v>
      </c>
      <c r="R1091">
        <f t="shared" ca="1" si="174"/>
        <v>427500</v>
      </c>
      <c r="S1091">
        <f t="shared" ca="1" si="174"/>
        <v>427500</v>
      </c>
      <c r="T1091">
        <f t="shared" ca="1" si="174"/>
        <v>427500</v>
      </c>
      <c r="U1091">
        <f t="shared" ca="1" si="174"/>
        <v>427500</v>
      </c>
      <c r="V1091">
        <f t="shared" ca="1" si="174"/>
        <v>427500</v>
      </c>
      <c r="W1091">
        <f t="shared" ca="1" si="174"/>
        <v>427500</v>
      </c>
    </row>
    <row r="1092" spans="1:23" x14ac:dyDescent="0.25">
      <c r="A1092" t="s">
        <v>178</v>
      </c>
      <c r="B1092" t="s">
        <v>6</v>
      </c>
      <c r="C1092" t="s">
        <v>16</v>
      </c>
      <c r="D1092" t="s">
        <v>17</v>
      </c>
      <c r="E1092" t="s">
        <v>191</v>
      </c>
      <c r="F1092" t="s">
        <v>197</v>
      </c>
      <c r="G1092" t="s">
        <v>76</v>
      </c>
      <c r="K1092" t="s">
        <v>63</v>
      </c>
      <c r="L1092" t="s">
        <v>77</v>
      </c>
      <c r="M1092" cm="1">
        <f t="array" aca="1" ref="M1092" ca="1">INDEX([3]!data,_xlfn.XMATCH(_xlfn.CONCAT(
SUBSTITUTE($A1092,LEFT($A1092,FIND($C1092,$A1092)+LEN($C1092)-1),),
$F1092),
[3]!index),_xlfn.XMATCH($G1092,[3]!header))</f>
        <v>66417510.1079932</v>
      </c>
      <c r="N1092">
        <f t="shared" ca="1" si="174"/>
        <v>66417510.1079932</v>
      </c>
      <c r="O1092">
        <f t="shared" ca="1" si="174"/>
        <v>66417510.1079932</v>
      </c>
      <c r="P1092">
        <f t="shared" ca="1" si="174"/>
        <v>66417510.1079932</v>
      </c>
      <c r="Q1092">
        <f t="shared" ca="1" si="174"/>
        <v>66417510.1079932</v>
      </c>
      <c r="R1092">
        <f t="shared" ca="1" si="174"/>
        <v>66417510.1079932</v>
      </c>
      <c r="S1092">
        <f t="shared" ca="1" si="174"/>
        <v>66417510.1079932</v>
      </c>
      <c r="T1092">
        <f t="shared" ca="1" si="174"/>
        <v>66417510.1079932</v>
      </c>
      <c r="U1092">
        <f t="shared" ca="1" si="174"/>
        <v>66417510.1079932</v>
      </c>
      <c r="V1092">
        <f t="shared" ca="1" si="174"/>
        <v>66417510.1079932</v>
      </c>
      <c r="W1092">
        <f t="shared" ca="1" si="174"/>
        <v>66417510.1079932</v>
      </c>
    </row>
    <row r="1093" spans="1:23" x14ac:dyDescent="0.25">
      <c r="A1093" t="s">
        <v>178</v>
      </c>
      <c r="B1093" t="s">
        <v>6</v>
      </c>
      <c r="C1093" t="s">
        <v>16</v>
      </c>
      <c r="D1093" t="s">
        <v>17</v>
      </c>
      <c r="E1093" t="s">
        <v>191</v>
      </c>
      <c r="F1093" t="s">
        <v>197</v>
      </c>
      <c r="G1093" t="s">
        <v>78</v>
      </c>
      <c r="K1093" t="s">
        <v>63</v>
      </c>
      <c r="L1093" t="s">
        <v>77</v>
      </c>
      <c r="M1093" cm="1">
        <f t="array" aca="1" ref="M1093" ca="1">INDEX([3]!data,_xlfn.XMATCH(_xlfn.CONCAT(
SUBSTITUTE($A1093,LEFT($A1093,FIND($C1093,$A1093)+LEN($C1093)-1),),
$F1093),
[3]!index),_xlfn.XMATCH($G1093,[3]!header))</f>
        <v>2657272.47589688</v>
      </c>
      <c r="N1093">
        <f t="shared" ca="1" si="174"/>
        <v>2657272.47589688</v>
      </c>
      <c r="O1093">
        <f t="shared" ca="1" si="174"/>
        <v>2657272.47589688</v>
      </c>
      <c r="P1093">
        <f t="shared" ca="1" si="174"/>
        <v>2657272.47589688</v>
      </c>
      <c r="Q1093">
        <f t="shared" ca="1" si="174"/>
        <v>2657272.47589688</v>
      </c>
      <c r="R1093">
        <f t="shared" ca="1" si="174"/>
        <v>2657272.47589688</v>
      </c>
      <c r="S1093">
        <f t="shared" ca="1" si="174"/>
        <v>2657272.47589688</v>
      </c>
      <c r="T1093">
        <f t="shared" ca="1" si="174"/>
        <v>2657272.47589688</v>
      </c>
      <c r="U1093">
        <f t="shared" ca="1" si="174"/>
        <v>2657272.47589688</v>
      </c>
      <c r="V1093">
        <f t="shared" ca="1" si="174"/>
        <v>2657272.47589688</v>
      </c>
      <c r="W1093">
        <f t="shared" ca="1" si="174"/>
        <v>2657272.47589688</v>
      </c>
    </row>
    <row r="1094" spans="1:23" x14ac:dyDescent="0.25">
      <c r="A1094" t="s">
        <v>178</v>
      </c>
      <c r="B1094" t="s">
        <v>6</v>
      </c>
      <c r="C1094" t="s">
        <v>16</v>
      </c>
      <c r="D1094" t="s">
        <v>17</v>
      </c>
      <c r="E1094" t="s">
        <v>191</v>
      </c>
      <c r="F1094" t="s">
        <v>197</v>
      </c>
      <c r="G1094" t="s">
        <v>18</v>
      </c>
      <c r="J1094" t="s">
        <v>90</v>
      </c>
      <c r="K1094" t="s">
        <v>80</v>
      </c>
      <c r="L1094" t="str" cm="1">
        <f t="array" aca="1" ref="L1094" ca="1">INDEX([3]!data_multi,_xlfn.XMATCH(_xlfn.CONCAT(
SUBSTITUTE($A1094,LEFT($A1094,FIND($C1094,$A1094)+LEN($C1094)-1),),
$F1094:$I1094,
SUBSTITUTE($J1094,LEFT($A1094,FIND($C1094,$A1094)+LEN($C1094)-1),)),
[3]!index_multi),_xlfn.XMATCH(L$2,[3]!header_multi))</f>
        <v>GJ</v>
      </c>
      <c r="M1094" cm="1">
        <f t="array" aca="1" ref="M1094" ca="1">INDEX([3]!data_multi,_xlfn.XMATCH(_xlfn.CONCAT(
SUBSTITUTE($A1094,LEFT($A1094,FIND($C1094,$A1094)+LEN($C1094)-1),),
$F1094:$I1094,
SUBSTITUTE($J1094,LEFT($A1094,FIND($C1094,$A1094)+LEN($C1094)-1),)),
[3]!index_multi),_xlfn.XMATCH(M$2,[3]!header_multi))</f>
        <v>7.4999999999999997E-2</v>
      </c>
      <c r="N1094">
        <f t="shared" ca="1" si="174"/>
        <v>7.4999999999999997E-2</v>
      </c>
      <c r="O1094">
        <f t="shared" ca="1" si="174"/>
        <v>7.4999999999999997E-2</v>
      </c>
      <c r="P1094">
        <f t="shared" ca="1" si="174"/>
        <v>7.4999999999999997E-2</v>
      </c>
      <c r="Q1094">
        <f t="shared" ca="1" si="174"/>
        <v>7.4999999999999997E-2</v>
      </c>
      <c r="R1094">
        <f t="shared" ca="1" si="174"/>
        <v>7.4999999999999997E-2</v>
      </c>
      <c r="S1094">
        <f t="shared" ca="1" si="174"/>
        <v>7.4999999999999997E-2</v>
      </c>
      <c r="T1094">
        <f t="shared" ca="1" si="174"/>
        <v>7.4999999999999997E-2</v>
      </c>
      <c r="U1094">
        <f t="shared" ca="1" si="174"/>
        <v>7.4999999999999997E-2</v>
      </c>
      <c r="V1094">
        <f t="shared" ca="1" si="174"/>
        <v>7.4999999999999997E-2</v>
      </c>
      <c r="W1094">
        <f t="shared" ca="1" si="174"/>
        <v>7.4999999999999997E-2</v>
      </c>
    </row>
    <row r="1095" spans="1:23" x14ac:dyDescent="0.25">
      <c r="A1095" t="s">
        <v>178</v>
      </c>
      <c r="B1095" t="s">
        <v>6</v>
      </c>
      <c r="C1095" t="s">
        <v>16</v>
      </c>
      <c r="D1095" t="s">
        <v>17</v>
      </c>
      <c r="E1095" t="s">
        <v>191</v>
      </c>
      <c r="F1095" t="s">
        <v>197</v>
      </c>
      <c r="G1095" t="s">
        <v>18</v>
      </c>
      <c r="J1095" t="s">
        <v>91</v>
      </c>
      <c r="K1095" t="s">
        <v>80</v>
      </c>
      <c r="L1095" t="str" cm="1">
        <f t="array" aca="1" ref="L1095" ca="1">INDEX([3]!data_multi,_xlfn.XMATCH(_xlfn.CONCAT(
SUBSTITUTE($A1095,LEFT($A1095,FIND($C1095,$A1095)+LEN($C1095)-1),),
$F1095:$I1095,
SUBSTITUTE($J1095,LEFT($A1095,FIND($C1095,$A1095)+LEN($C1095)-1),)),
[3]!index_multi),_xlfn.XMATCH(L$2,[3]!header_multi))</f>
        <v>GJ</v>
      </c>
      <c r="M1095" cm="1">
        <f t="array" aca="1" ref="M1095" ca="1">INDEX([3]!data_multi,_xlfn.XMATCH(_xlfn.CONCAT(
SUBSTITUTE($A1095,LEFT($A1095,FIND($C1095,$A1095)+LEN($C1095)-1),),
$F1095:$I1095,
SUBSTITUTE($J1095,LEFT($A1095,FIND($C1095,$A1095)+LEN($C1095)-1),)),
[3]!index_multi),_xlfn.XMATCH(M$2,[3]!header_multi))</f>
        <v>3.0000000000000001E-3</v>
      </c>
      <c r="N1095">
        <f t="shared" ca="1" si="174"/>
        <v>3.0000000000000001E-3</v>
      </c>
      <c r="O1095">
        <f t="shared" ca="1" si="174"/>
        <v>3.0000000000000001E-3</v>
      </c>
      <c r="P1095">
        <f t="shared" ca="1" si="174"/>
        <v>3.0000000000000001E-3</v>
      </c>
      <c r="Q1095">
        <f t="shared" ca="1" si="174"/>
        <v>3.0000000000000001E-3</v>
      </c>
      <c r="R1095">
        <f t="shared" ca="1" si="174"/>
        <v>3.0000000000000001E-3</v>
      </c>
      <c r="S1095">
        <f t="shared" ca="1" si="174"/>
        <v>3.0000000000000001E-3</v>
      </c>
      <c r="T1095">
        <f t="shared" ca="1" si="174"/>
        <v>3.0000000000000001E-3</v>
      </c>
      <c r="U1095">
        <f t="shared" ca="1" si="174"/>
        <v>3.0000000000000001E-3</v>
      </c>
      <c r="V1095">
        <f t="shared" ca="1" si="174"/>
        <v>3.0000000000000001E-3</v>
      </c>
      <c r="W1095">
        <f t="shared" ca="1" si="174"/>
        <v>3.0000000000000001E-3</v>
      </c>
    </row>
    <row r="1096" spans="1:23" x14ac:dyDescent="0.25">
      <c r="A1096" t="s">
        <v>178</v>
      </c>
      <c r="B1096" t="s">
        <v>6</v>
      </c>
      <c r="C1096" t="s">
        <v>16</v>
      </c>
      <c r="D1096" t="s">
        <v>17</v>
      </c>
      <c r="E1096" t="s">
        <v>191</v>
      </c>
      <c r="F1096" t="s">
        <v>197</v>
      </c>
      <c r="G1096" t="s">
        <v>18</v>
      </c>
      <c r="J1096" t="s">
        <v>92</v>
      </c>
      <c r="K1096" t="s">
        <v>80</v>
      </c>
      <c r="L1096" t="str" cm="1">
        <f t="array" aca="1" ref="L1096" ca="1">INDEX([3]!data_multi,_xlfn.XMATCH(_xlfn.CONCAT(
SUBSTITUTE($A1096,LEFT($A1096,FIND($C1096,$A1096)+LEN($C1096)-1),),
$F1096:$I1096,
SUBSTITUTE($J1096,LEFT($A1096,FIND($C1096,$A1096)+LEN($C1096)-1),)),
[3]!index_multi),_xlfn.XMATCH(L$2,[3]!header_multi))</f>
        <v>GJ</v>
      </c>
      <c r="M1096" cm="1">
        <f t="array" aca="1" ref="M1096" ca="1">INDEX([3]!data_multi,_xlfn.XMATCH(_xlfn.CONCAT(
SUBSTITUTE($A1096,LEFT($A1096,FIND($C1096,$A1096)+LEN($C1096)-1),),
$F1096:$I1096,
SUBSTITUTE($J1096,LEFT($A1096,FIND($C1096,$A1096)+LEN($C1096)-1),)),
[3]!index_multi),_xlfn.XMATCH(M$2,[3]!header_multi))</f>
        <v>0.124</v>
      </c>
      <c r="N1096">
        <f t="shared" ca="1" si="174"/>
        <v>0.124</v>
      </c>
      <c r="O1096">
        <f t="shared" ca="1" si="174"/>
        <v>0.124</v>
      </c>
      <c r="P1096">
        <f t="shared" ca="1" si="174"/>
        <v>0.124</v>
      </c>
      <c r="Q1096">
        <f t="shared" ca="1" si="174"/>
        <v>0.124</v>
      </c>
      <c r="R1096">
        <f t="shared" ca="1" si="174"/>
        <v>0.124</v>
      </c>
      <c r="S1096">
        <f t="shared" ca="1" si="174"/>
        <v>0.124</v>
      </c>
      <c r="T1096">
        <f t="shared" ca="1" si="174"/>
        <v>0.124</v>
      </c>
      <c r="U1096">
        <f t="shared" ca="1" si="174"/>
        <v>0.124</v>
      </c>
      <c r="V1096">
        <f t="shared" ca="1" si="174"/>
        <v>0.124</v>
      </c>
      <c r="W1096">
        <f t="shared" ca="1" si="174"/>
        <v>0.124</v>
      </c>
    </row>
    <row r="1097" spans="1:23" x14ac:dyDescent="0.25">
      <c r="A1097" t="s">
        <v>178</v>
      </c>
      <c r="B1097" t="s">
        <v>6</v>
      </c>
      <c r="C1097" t="s">
        <v>16</v>
      </c>
      <c r="D1097" t="s">
        <v>17</v>
      </c>
      <c r="E1097" t="s">
        <v>191</v>
      </c>
      <c r="F1097" t="s">
        <v>197</v>
      </c>
      <c r="G1097" t="s">
        <v>18</v>
      </c>
      <c r="J1097" t="s">
        <v>79</v>
      </c>
      <c r="K1097" t="s">
        <v>80</v>
      </c>
      <c r="L1097" t="str" cm="1">
        <f t="array" aca="1" ref="L1097" ca="1">INDEX([3]!data_multi,_xlfn.XMATCH(_xlfn.CONCAT(
SUBSTITUTE($A1097,LEFT($A1097,FIND($C1097,$A1097)+LEN($C1097)-1),),
$F1097:$I1097,
SUBSTITUTE($J1097,LEFT($A1097,FIND($C1097,$A1097)+LEN($C1097)-1),)),
[3]!index_multi),_xlfn.XMATCH(L$2,[3]!header_multi))</f>
        <v>GJ</v>
      </c>
      <c r="M1097" cm="1">
        <f t="array" aca="1" ref="M1097" ca="1">INDEX([3]!data_multi,_xlfn.XMATCH(_xlfn.CONCAT(
SUBSTITUTE($A1097,LEFT($A1097,FIND($C1097,$A1097)+LEN($C1097)-1),),
$F1097:$I1097,
SUBSTITUTE($J1097,LEFT($A1097,FIND($C1097,$A1097)+LEN($C1097)-1),)),
[3]!index_multi),_xlfn.XMATCH(M$2,[3]!header_multi))</f>
        <v>0.152</v>
      </c>
      <c r="N1097">
        <f t="shared" ca="1" si="174"/>
        <v>0.152</v>
      </c>
      <c r="O1097">
        <f t="shared" ca="1" si="174"/>
        <v>0.152</v>
      </c>
      <c r="P1097">
        <f t="shared" ca="1" si="174"/>
        <v>0.152</v>
      </c>
      <c r="Q1097">
        <f t="shared" ca="1" si="174"/>
        <v>0.152</v>
      </c>
      <c r="R1097">
        <f t="shared" ca="1" si="174"/>
        <v>0.152</v>
      </c>
      <c r="S1097">
        <f t="shared" ca="1" si="174"/>
        <v>0.152</v>
      </c>
      <c r="T1097">
        <f t="shared" ca="1" si="174"/>
        <v>0.152</v>
      </c>
      <c r="U1097">
        <f t="shared" ca="1" si="174"/>
        <v>0.152</v>
      </c>
      <c r="V1097">
        <f t="shared" ca="1" si="174"/>
        <v>0.152</v>
      </c>
      <c r="W1097">
        <f t="shared" ca="1" si="174"/>
        <v>0.152</v>
      </c>
    </row>
    <row r="1098" spans="1:23" x14ac:dyDescent="0.25">
      <c r="A1098" t="s">
        <v>178</v>
      </c>
      <c r="B1098" t="s">
        <v>6</v>
      </c>
      <c r="C1098" t="s">
        <v>16</v>
      </c>
      <c r="D1098" t="s">
        <v>17</v>
      </c>
      <c r="E1098" t="s">
        <v>191</v>
      </c>
      <c r="F1098" t="s">
        <v>197</v>
      </c>
      <c r="G1098" t="s">
        <v>18</v>
      </c>
      <c r="J1098" t="s">
        <v>82</v>
      </c>
      <c r="K1098" t="s">
        <v>80</v>
      </c>
      <c r="L1098" t="str" cm="1">
        <f t="array" aca="1" ref="L1098" ca="1">INDEX([3]!data_multi,_xlfn.XMATCH(_xlfn.CONCAT(
SUBSTITUTE($A1098,LEFT($A1098,FIND($C1098,$A1098)+LEN($C1098)-1),),
$F1098:$I1098,
SUBSTITUTE($J1098,LEFT($A1098,FIND($C1098,$A1098)+LEN($C1098)-1),)),
[3]!index_multi),_xlfn.XMATCH(L$2,[3]!header_multi))</f>
        <v>GJ</v>
      </c>
      <c r="M1098" cm="1">
        <f t="array" aca="1" ref="M1098" ca="1">INDEX([3]!data_multi,_xlfn.XMATCH(_xlfn.CONCAT(
SUBSTITUTE($A1098,LEFT($A1098,FIND($C1098,$A1098)+LEN($C1098)-1),),
$F1098:$I1098,
SUBSTITUTE($J1098,LEFT($A1098,FIND($C1098,$A1098)+LEN($C1098)-1),)),
[3]!index_multi),_xlfn.XMATCH(M$2,[3]!header_multi))</f>
        <v>3.6554000000000002</v>
      </c>
      <c r="N1098">
        <f t="shared" ca="1" si="174"/>
        <v>3.6554000000000002</v>
      </c>
      <c r="O1098">
        <f t="shared" ca="1" si="174"/>
        <v>3.6554000000000002</v>
      </c>
      <c r="P1098">
        <f t="shared" ca="1" si="174"/>
        <v>3.6554000000000002</v>
      </c>
      <c r="Q1098">
        <f t="shared" ca="1" si="174"/>
        <v>3.6554000000000002</v>
      </c>
      <c r="R1098">
        <f t="shared" ca="1" si="174"/>
        <v>3.6554000000000002</v>
      </c>
      <c r="S1098">
        <f t="shared" ca="1" si="174"/>
        <v>3.6554000000000002</v>
      </c>
      <c r="T1098">
        <f t="shared" ca="1" si="174"/>
        <v>3.6554000000000002</v>
      </c>
      <c r="U1098">
        <f t="shared" ca="1" si="174"/>
        <v>3.6554000000000002</v>
      </c>
      <c r="V1098">
        <f t="shared" ca="1" si="174"/>
        <v>3.6554000000000002</v>
      </c>
      <c r="W1098">
        <f t="shared" ca="1" si="174"/>
        <v>3.6554000000000002</v>
      </c>
    </row>
    <row r="1099" spans="1:23" x14ac:dyDescent="0.25">
      <c r="A1099" t="s">
        <v>178</v>
      </c>
      <c r="B1099" t="s">
        <v>6</v>
      </c>
      <c r="C1099" t="s">
        <v>16</v>
      </c>
      <c r="D1099" t="s">
        <v>17</v>
      </c>
      <c r="E1099" t="s">
        <v>191</v>
      </c>
      <c r="F1099" t="s">
        <v>197</v>
      </c>
      <c r="G1099" t="s">
        <v>18</v>
      </c>
      <c r="J1099" t="s">
        <v>93</v>
      </c>
      <c r="K1099" t="s">
        <v>80</v>
      </c>
      <c r="L1099" t="str" cm="1">
        <f t="array" aca="1" ref="L1099" ca="1">INDEX([3]!data_multi,_xlfn.XMATCH(_xlfn.CONCAT(
SUBSTITUTE($A1099,LEFT($A1099,FIND($C1099,$A1099)+LEN($C1099)-1),),
$F1099:$I1099,
SUBSTITUTE($J1099,LEFT($A1099,FIND($C1099,$A1099)+LEN($C1099)-1),)),
[3]!index_multi),_xlfn.XMATCH(L$2,[3]!header_multi))</f>
        <v>GJ</v>
      </c>
      <c r="M1099" cm="1">
        <f t="array" aca="1" ref="M1099" ca="1">INDEX([3]!data_multi,_xlfn.XMATCH(_xlfn.CONCAT(
SUBSTITUTE($A1099,LEFT($A1099,FIND($C1099,$A1099)+LEN($C1099)-1),),
$F1099:$I1099,
SUBSTITUTE($J1099,LEFT($A1099,FIND($C1099,$A1099)+LEN($C1099)-1),)),
[3]!index_multi),_xlfn.XMATCH(M$2,[3]!header_multi))</f>
        <v>0.11600000000000001</v>
      </c>
      <c r="N1099">
        <f t="shared" ca="1" si="174"/>
        <v>0.11600000000000001</v>
      </c>
      <c r="O1099">
        <f t="shared" ca="1" si="174"/>
        <v>0.11600000000000001</v>
      </c>
      <c r="P1099">
        <f t="shared" ca="1" si="174"/>
        <v>0.11600000000000001</v>
      </c>
      <c r="Q1099">
        <f t="shared" ca="1" si="174"/>
        <v>0.11600000000000001</v>
      </c>
      <c r="R1099">
        <f t="shared" ca="1" si="174"/>
        <v>0.11600000000000001</v>
      </c>
      <c r="S1099">
        <f t="shared" ca="1" si="174"/>
        <v>0.11600000000000001</v>
      </c>
      <c r="T1099">
        <f t="shared" ca="1" si="174"/>
        <v>0.11600000000000001</v>
      </c>
      <c r="U1099">
        <f t="shared" ca="1" si="174"/>
        <v>0.11600000000000001</v>
      </c>
      <c r="V1099">
        <f t="shared" ca="1" si="174"/>
        <v>0.11600000000000001</v>
      </c>
      <c r="W1099">
        <f t="shared" ca="1" si="174"/>
        <v>0.11600000000000001</v>
      </c>
    </row>
    <row r="1100" spans="1:23" x14ac:dyDescent="0.25">
      <c r="A1100" t="s">
        <v>178</v>
      </c>
      <c r="B1100" t="s">
        <v>6</v>
      </c>
      <c r="C1100" t="s">
        <v>16</v>
      </c>
      <c r="D1100" t="s">
        <v>17</v>
      </c>
      <c r="E1100" t="s">
        <v>191</v>
      </c>
      <c r="F1100" t="s">
        <v>197</v>
      </c>
      <c r="G1100" t="s">
        <v>18</v>
      </c>
      <c r="J1100" t="s">
        <v>193</v>
      </c>
      <c r="K1100" t="s">
        <v>80</v>
      </c>
      <c r="L1100" t="str" cm="1">
        <f t="array" aca="1" ref="L1100" ca="1">INDEX([3]!data_multi,_xlfn.XMATCH(_xlfn.CONCAT(
SUBSTITUTE($A1100,LEFT($A1100,FIND($C1100,$A1100)+LEN($C1100)-1),),
$F1100:$I1100,
SUBSTITUTE($J1100,LEFT($A1100,FIND($C1100,$A1100)+LEN($C1100)-1),)),
[3]!index_multi),_xlfn.XMATCH(L$2,[3]!header_multi))</f>
        <v>tonne</v>
      </c>
      <c r="M1100" cm="1">
        <f t="array" aca="1" ref="M1100" ca="1">INDEX([3]!data_multi,_xlfn.XMATCH(_xlfn.CONCAT(
SUBSTITUTE($A1100,LEFT($A1100,FIND($C1100,$A1100)+LEN($C1100)-1),),
$F1100:$I1100,
SUBSTITUTE($J1100,LEFT($A1100,FIND($C1100,$A1100)+LEN($C1100)-1),)),
[3]!index_multi),_xlfn.XMATCH(M$2,[3]!header_multi))</f>
        <v>1.6</v>
      </c>
      <c r="N1100">
        <f t="shared" ca="1" si="174"/>
        <v>1.6</v>
      </c>
      <c r="O1100">
        <f t="shared" ca="1" si="174"/>
        <v>1.6</v>
      </c>
      <c r="P1100">
        <f t="shared" ca="1" si="174"/>
        <v>1.6</v>
      </c>
      <c r="Q1100">
        <f t="shared" ca="1" si="174"/>
        <v>1.6</v>
      </c>
      <c r="R1100">
        <f t="shared" ca="1" si="174"/>
        <v>1.6</v>
      </c>
      <c r="S1100">
        <f t="shared" ca="1" si="174"/>
        <v>1.6</v>
      </c>
      <c r="T1100">
        <f t="shared" ca="1" si="174"/>
        <v>1.6</v>
      </c>
      <c r="U1100">
        <f t="shared" ca="1" si="174"/>
        <v>1.6</v>
      </c>
      <c r="V1100">
        <f t="shared" ca="1" si="174"/>
        <v>1.6</v>
      </c>
      <c r="W1100">
        <f t="shared" ca="1" si="174"/>
        <v>1.6</v>
      </c>
    </row>
    <row r="1101" spans="1:23" x14ac:dyDescent="0.25">
      <c r="A1101" t="s">
        <v>178</v>
      </c>
      <c r="B1101" t="s">
        <v>6</v>
      </c>
      <c r="C1101" t="s">
        <v>16</v>
      </c>
      <c r="D1101" t="s">
        <v>17</v>
      </c>
      <c r="E1101" t="s">
        <v>191</v>
      </c>
      <c r="F1101" t="s">
        <v>198</v>
      </c>
      <c r="G1101" t="s">
        <v>7</v>
      </c>
    </row>
    <row r="1102" spans="1:23" x14ac:dyDescent="0.25">
      <c r="A1102" t="s">
        <v>178</v>
      </c>
      <c r="B1102" t="s">
        <v>6</v>
      </c>
      <c r="C1102" t="s">
        <v>16</v>
      </c>
      <c r="D1102" t="s">
        <v>17</v>
      </c>
      <c r="E1102" t="s">
        <v>191</v>
      </c>
      <c r="F1102" t="s">
        <v>198</v>
      </c>
      <c r="G1102" t="s">
        <v>67</v>
      </c>
      <c r="K1102" t="s">
        <v>63</v>
      </c>
      <c r="L1102" t="s">
        <v>68</v>
      </c>
      <c r="M1102" cm="1">
        <f t="array" aca="1" ref="M1102" ca="1">INDEX([3]!data,_xlfn.XMATCH(_xlfn.CONCAT(
SUBSTITUTE($A1102,LEFT($A1102,FIND($C1102,$A1102)+LEN($C1102)-1),),
$F1102),
[3]!index),_xlfn.XMATCH($G1102,[3]!header))</f>
        <v>1960</v>
      </c>
      <c r="N1102">
        <f t="shared" ref="N1102:W1104" ca="1" si="175">M1102</f>
        <v>1960</v>
      </c>
      <c r="O1102">
        <f t="shared" ca="1" si="175"/>
        <v>1960</v>
      </c>
      <c r="P1102">
        <f t="shared" ca="1" si="175"/>
        <v>1960</v>
      </c>
      <c r="Q1102">
        <f t="shared" ca="1" si="175"/>
        <v>1960</v>
      </c>
      <c r="R1102">
        <f t="shared" ca="1" si="175"/>
        <v>1960</v>
      </c>
      <c r="S1102">
        <f t="shared" ca="1" si="175"/>
        <v>1960</v>
      </c>
      <c r="T1102">
        <f t="shared" ca="1" si="175"/>
        <v>1960</v>
      </c>
      <c r="U1102">
        <f t="shared" ca="1" si="175"/>
        <v>1960</v>
      </c>
      <c r="V1102">
        <f t="shared" ca="1" si="175"/>
        <v>1960</v>
      </c>
      <c r="W1102">
        <f t="shared" ca="1" si="175"/>
        <v>1960</v>
      </c>
    </row>
    <row r="1103" spans="1:23" x14ac:dyDescent="0.25">
      <c r="A1103" t="s">
        <v>178</v>
      </c>
      <c r="B1103" t="s">
        <v>6</v>
      </c>
      <c r="C1103" t="s">
        <v>16</v>
      </c>
      <c r="D1103" t="s">
        <v>17</v>
      </c>
      <c r="E1103" t="s">
        <v>191</v>
      </c>
      <c r="F1103" t="s">
        <v>198</v>
      </c>
      <c r="G1103" t="s">
        <v>69</v>
      </c>
      <c r="K1103" t="s">
        <v>63</v>
      </c>
      <c r="L1103" t="s">
        <v>68</v>
      </c>
      <c r="M1103" cm="1">
        <f t="array" aca="1" ref="M1103" ca="1">INDEX([3]!data,_xlfn.XMATCH(_xlfn.CONCAT(
SUBSTITUTE($A1103,LEFT($A1103,FIND($C1103,$A1103)+LEN($C1103)-1),),
$F1103),
[3]!index),_xlfn.XMATCH($G1103,[3]!header))</f>
        <v>2101</v>
      </c>
      <c r="N1103">
        <f t="shared" ca="1" si="175"/>
        <v>2101</v>
      </c>
      <c r="O1103">
        <f t="shared" ca="1" si="175"/>
        <v>2101</v>
      </c>
      <c r="P1103">
        <f t="shared" ca="1" si="175"/>
        <v>2101</v>
      </c>
      <c r="Q1103">
        <f t="shared" ca="1" si="175"/>
        <v>2101</v>
      </c>
      <c r="R1103">
        <f t="shared" ca="1" si="175"/>
        <v>2101</v>
      </c>
      <c r="S1103">
        <f t="shared" ca="1" si="175"/>
        <v>2101</v>
      </c>
      <c r="T1103">
        <f t="shared" ca="1" si="175"/>
        <v>2101</v>
      </c>
      <c r="U1103">
        <f t="shared" ca="1" si="175"/>
        <v>2101</v>
      </c>
      <c r="V1103">
        <f t="shared" ca="1" si="175"/>
        <v>2101</v>
      </c>
      <c r="W1103">
        <f t="shared" ca="1" si="175"/>
        <v>2101</v>
      </c>
    </row>
    <row r="1104" spans="1:23" x14ac:dyDescent="0.25">
      <c r="A1104" t="s">
        <v>178</v>
      </c>
      <c r="B1104" t="s">
        <v>6</v>
      </c>
      <c r="C1104" t="s">
        <v>16</v>
      </c>
      <c r="D1104" t="s">
        <v>17</v>
      </c>
      <c r="E1104" t="s">
        <v>191</v>
      </c>
      <c r="F1104" t="s">
        <v>198</v>
      </c>
      <c r="G1104" t="s">
        <v>70</v>
      </c>
      <c r="K1104" t="s">
        <v>63</v>
      </c>
      <c r="L1104" t="s">
        <v>71</v>
      </c>
      <c r="M1104" cm="1">
        <f t="array" aca="1" ref="M1104" ca="1">INDEX([3]!data,_xlfn.XMATCH(_xlfn.CONCAT(
SUBSTITUTE($A1104,LEFT($A1104,FIND($C1104,$A1104)+LEN($C1104)-1),),
$F1104),
[3]!index),_xlfn.XMATCH($G1104,[3]!header))</f>
        <v>20</v>
      </c>
      <c r="N1104">
        <f t="shared" ca="1" si="175"/>
        <v>20</v>
      </c>
      <c r="O1104">
        <f t="shared" ca="1" si="175"/>
        <v>20</v>
      </c>
      <c r="P1104">
        <f t="shared" ca="1" si="175"/>
        <v>20</v>
      </c>
      <c r="Q1104">
        <f t="shared" ca="1" si="175"/>
        <v>20</v>
      </c>
      <c r="R1104">
        <f t="shared" ca="1" si="175"/>
        <v>20</v>
      </c>
      <c r="S1104">
        <f t="shared" ca="1" si="175"/>
        <v>20</v>
      </c>
      <c r="T1104">
        <f t="shared" ca="1" si="175"/>
        <v>20</v>
      </c>
      <c r="U1104">
        <f t="shared" ca="1" si="175"/>
        <v>20</v>
      </c>
      <c r="V1104">
        <f t="shared" ca="1" si="175"/>
        <v>20</v>
      </c>
      <c r="W1104">
        <f t="shared" ca="1" si="175"/>
        <v>20</v>
      </c>
    </row>
    <row r="1105" spans="1:23" x14ac:dyDescent="0.25">
      <c r="A1105" t="s">
        <v>178</v>
      </c>
      <c r="B1105" t="s">
        <v>6</v>
      </c>
      <c r="C1105" t="s">
        <v>16</v>
      </c>
      <c r="D1105" t="s">
        <v>17</v>
      </c>
      <c r="E1105" t="s">
        <v>191</v>
      </c>
      <c r="F1105" t="s">
        <v>198</v>
      </c>
      <c r="G1105" t="s">
        <v>72</v>
      </c>
      <c r="K1105" t="s">
        <v>73</v>
      </c>
      <c r="L1105" t="s">
        <v>64</v>
      </c>
      <c r="M1105" cm="1">
        <f t="array" aca="1" ref="M1105" ca="1">INDEX([3]!data,_xlfn.XMATCH(_xlfn.CONCAT(
SUBSTITUTE($A1105,LEFT($A1105,FIND($C1105,$A1105)+LEN($C1105)-1),),
$F1105),
[3]!index),_xlfn.XMATCH(_xlfn.CONCAT($C1105,$G1105),[3]!header))</f>
        <v>0.24</v>
      </c>
    </row>
    <row r="1106" spans="1:23" x14ac:dyDescent="0.25">
      <c r="A1106" t="s">
        <v>178</v>
      </c>
      <c r="B1106" t="s">
        <v>6</v>
      </c>
      <c r="C1106" t="s">
        <v>16</v>
      </c>
      <c r="D1106" t="s">
        <v>17</v>
      </c>
      <c r="E1106" t="s">
        <v>191</v>
      </c>
      <c r="F1106" t="s">
        <v>198</v>
      </c>
      <c r="G1106" t="s">
        <v>74</v>
      </c>
      <c r="K1106" t="s">
        <v>63</v>
      </c>
      <c r="L1106" t="s">
        <v>75</v>
      </c>
      <c r="M1106" cm="1">
        <f t="array" aca="1" ref="M1106" ca="1">INDEX([3]!data,_xlfn.XMATCH(_xlfn.CONCAT(
SUBSTITUTE($A1106,LEFT($A1106,FIND($C1106,$A1106)+LEN($C1106)-1),),
$F1106),
[3]!index),_xlfn.XMATCH($G1106,[3]!header))</f>
        <v>427500</v>
      </c>
      <c r="N1106">
        <f t="shared" ref="N1106:W1115" ca="1" si="176">M1106</f>
        <v>427500</v>
      </c>
      <c r="O1106">
        <f t="shared" ca="1" si="176"/>
        <v>427500</v>
      </c>
      <c r="P1106">
        <f t="shared" ca="1" si="176"/>
        <v>427500</v>
      </c>
      <c r="Q1106">
        <f t="shared" ca="1" si="176"/>
        <v>427500</v>
      </c>
      <c r="R1106">
        <f t="shared" ca="1" si="176"/>
        <v>427500</v>
      </c>
      <c r="S1106">
        <f t="shared" ca="1" si="176"/>
        <v>427500</v>
      </c>
      <c r="T1106">
        <f t="shared" ca="1" si="176"/>
        <v>427500</v>
      </c>
      <c r="U1106">
        <f t="shared" ca="1" si="176"/>
        <v>427500</v>
      </c>
      <c r="V1106">
        <f t="shared" ca="1" si="176"/>
        <v>427500</v>
      </c>
      <c r="W1106">
        <f t="shared" ca="1" si="176"/>
        <v>427500</v>
      </c>
    </row>
    <row r="1107" spans="1:23" x14ac:dyDescent="0.25">
      <c r="A1107" t="s">
        <v>178</v>
      </c>
      <c r="B1107" t="s">
        <v>6</v>
      </c>
      <c r="C1107" t="s">
        <v>16</v>
      </c>
      <c r="D1107" t="s">
        <v>17</v>
      </c>
      <c r="E1107" t="s">
        <v>191</v>
      </c>
      <c r="F1107" t="s">
        <v>198</v>
      </c>
      <c r="G1107" t="s">
        <v>76</v>
      </c>
      <c r="K1107" t="s">
        <v>63</v>
      </c>
      <c r="L1107" t="s">
        <v>77</v>
      </c>
      <c r="M1107" cm="1">
        <f t="array" aca="1" ref="M1107" ca="1">INDEX([3]!data,_xlfn.XMATCH(_xlfn.CONCAT(
SUBSTITUTE($A1107,LEFT($A1107,FIND($C1107,$A1107)+LEN($C1107)-1),),
$F1107),
[3]!index),_xlfn.XMATCH($G1107,[3]!header))</f>
        <v>60582380.020986103</v>
      </c>
      <c r="N1107">
        <f t="shared" ca="1" si="176"/>
        <v>60582380.020986103</v>
      </c>
      <c r="O1107">
        <f t="shared" ca="1" si="176"/>
        <v>60582380.020986103</v>
      </c>
      <c r="P1107">
        <f t="shared" ca="1" si="176"/>
        <v>60582380.020986103</v>
      </c>
      <c r="Q1107">
        <f t="shared" ca="1" si="176"/>
        <v>60582380.020986103</v>
      </c>
      <c r="R1107">
        <f t="shared" ca="1" si="176"/>
        <v>60582380.020986103</v>
      </c>
      <c r="S1107">
        <f t="shared" ca="1" si="176"/>
        <v>60582380.020986103</v>
      </c>
      <c r="T1107">
        <f t="shared" ca="1" si="176"/>
        <v>60582380.020986103</v>
      </c>
      <c r="U1107">
        <f t="shared" ca="1" si="176"/>
        <v>60582380.020986103</v>
      </c>
      <c r="V1107">
        <f t="shared" ca="1" si="176"/>
        <v>60582380.020986103</v>
      </c>
      <c r="W1107">
        <f t="shared" ca="1" si="176"/>
        <v>60582380.020986103</v>
      </c>
    </row>
    <row r="1108" spans="1:23" x14ac:dyDescent="0.25">
      <c r="A1108" t="s">
        <v>178</v>
      </c>
      <c r="B1108" t="s">
        <v>6</v>
      </c>
      <c r="C1108" t="s">
        <v>16</v>
      </c>
      <c r="D1108" t="s">
        <v>17</v>
      </c>
      <c r="E1108" t="s">
        <v>191</v>
      </c>
      <c r="F1108" t="s">
        <v>198</v>
      </c>
      <c r="G1108" t="s">
        <v>78</v>
      </c>
      <c r="K1108" t="s">
        <v>63</v>
      </c>
      <c r="L1108" t="s">
        <v>77</v>
      </c>
      <c r="M1108" cm="1">
        <f t="array" aca="1" ref="M1108" ca="1">INDEX([3]!data,_xlfn.XMATCH(_xlfn.CONCAT(
SUBSTITUTE($A1108,LEFT($A1108,FIND($C1108,$A1108)+LEN($C1108)-1),),
$F1108),
[3]!index),_xlfn.XMATCH($G1108,[3]!header))</f>
        <v>2423795.76346946</v>
      </c>
      <c r="N1108">
        <f t="shared" ca="1" si="176"/>
        <v>2423795.76346946</v>
      </c>
      <c r="O1108">
        <f t="shared" ca="1" si="176"/>
        <v>2423795.76346946</v>
      </c>
      <c r="P1108">
        <f t="shared" ca="1" si="176"/>
        <v>2423795.76346946</v>
      </c>
      <c r="Q1108">
        <f t="shared" ca="1" si="176"/>
        <v>2423795.76346946</v>
      </c>
      <c r="R1108">
        <f t="shared" ca="1" si="176"/>
        <v>2423795.76346946</v>
      </c>
      <c r="S1108">
        <f t="shared" ca="1" si="176"/>
        <v>2423795.76346946</v>
      </c>
      <c r="T1108">
        <f t="shared" ca="1" si="176"/>
        <v>2423795.76346946</v>
      </c>
      <c r="U1108">
        <f t="shared" ca="1" si="176"/>
        <v>2423795.76346946</v>
      </c>
      <c r="V1108">
        <f t="shared" ca="1" si="176"/>
        <v>2423795.76346946</v>
      </c>
      <c r="W1108">
        <f t="shared" ca="1" si="176"/>
        <v>2423795.76346946</v>
      </c>
    </row>
    <row r="1109" spans="1:23" x14ac:dyDescent="0.25">
      <c r="A1109" t="s">
        <v>178</v>
      </c>
      <c r="B1109" t="s">
        <v>6</v>
      </c>
      <c r="C1109" t="s">
        <v>16</v>
      </c>
      <c r="D1109" t="s">
        <v>17</v>
      </c>
      <c r="E1109" t="s">
        <v>191</v>
      </c>
      <c r="F1109" t="s">
        <v>198</v>
      </c>
      <c r="G1109" t="s">
        <v>18</v>
      </c>
      <c r="J1109" t="s">
        <v>90</v>
      </c>
      <c r="K1109" t="s">
        <v>80</v>
      </c>
      <c r="L1109" t="str" cm="1">
        <f t="array" aca="1" ref="L1109" ca="1">INDEX([3]!data_multi,_xlfn.XMATCH(_xlfn.CONCAT(
SUBSTITUTE($A1109,LEFT($A1109,FIND($C1109,$A1109)+LEN($C1109)-1),),
$F1109:$I1109,
SUBSTITUTE($J1109,LEFT($A1109,FIND($C1109,$A1109)+LEN($C1109)-1),)),
[3]!index_multi),_xlfn.XMATCH(L$2,[3]!header_multi))</f>
        <v>GJ</v>
      </c>
      <c r="M1109" cm="1">
        <f t="array" aca="1" ref="M1109" ca="1">INDEX([3]!data_multi,_xlfn.XMATCH(_xlfn.CONCAT(
SUBSTITUTE($A1109,LEFT($A1109,FIND($C1109,$A1109)+LEN($C1109)-1),),
$F1109:$I1109,
SUBSTITUTE($J1109,LEFT($A1109,FIND($C1109,$A1109)+LEN($C1109)-1),)),
[3]!index_multi),_xlfn.XMATCH(M$2,[3]!header_multi))</f>
        <v>7.4999999999999997E-2</v>
      </c>
      <c r="N1109">
        <f t="shared" ca="1" si="176"/>
        <v>7.4999999999999997E-2</v>
      </c>
      <c r="O1109">
        <f t="shared" ca="1" si="176"/>
        <v>7.4999999999999997E-2</v>
      </c>
      <c r="P1109">
        <f t="shared" ca="1" si="176"/>
        <v>7.4999999999999997E-2</v>
      </c>
      <c r="Q1109">
        <f t="shared" ca="1" si="176"/>
        <v>7.4999999999999997E-2</v>
      </c>
      <c r="R1109">
        <f t="shared" ca="1" si="176"/>
        <v>7.4999999999999997E-2</v>
      </c>
      <c r="S1109">
        <f t="shared" ca="1" si="176"/>
        <v>7.4999999999999997E-2</v>
      </c>
      <c r="T1109">
        <f t="shared" ca="1" si="176"/>
        <v>7.4999999999999997E-2</v>
      </c>
      <c r="U1109">
        <f t="shared" ca="1" si="176"/>
        <v>7.4999999999999997E-2</v>
      </c>
      <c r="V1109">
        <f t="shared" ca="1" si="176"/>
        <v>7.4999999999999997E-2</v>
      </c>
      <c r="W1109">
        <f t="shared" ca="1" si="176"/>
        <v>7.4999999999999997E-2</v>
      </c>
    </row>
    <row r="1110" spans="1:23" x14ac:dyDescent="0.25">
      <c r="A1110" t="s">
        <v>178</v>
      </c>
      <c r="B1110" t="s">
        <v>6</v>
      </c>
      <c r="C1110" t="s">
        <v>16</v>
      </c>
      <c r="D1110" t="s">
        <v>17</v>
      </c>
      <c r="E1110" t="s">
        <v>191</v>
      </c>
      <c r="F1110" t="s">
        <v>198</v>
      </c>
      <c r="G1110" t="s">
        <v>18</v>
      </c>
      <c r="J1110" t="s">
        <v>91</v>
      </c>
      <c r="K1110" t="s">
        <v>80</v>
      </c>
      <c r="L1110" t="str" cm="1">
        <f t="array" aca="1" ref="L1110" ca="1">INDEX([3]!data_multi,_xlfn.XMATCH(_xlfn.CONCAT(
SUBSTITUTE($A1110,LEFT($A1110,FIND($C1110,$A1110)+LEN($C1110)-1),),
$F1110:$I1110,
SUBSTITUTE($J1110,LEFT($A1110,FIND($C1110,$A1110)+LEN($C1110)-1),)),
[3]!index_multi),_xlfn.XMATCH(L$2,[3]!header_multi))</f>
        <v>GJ</v>
      </c>
      <c r="M1110" cm="1">
        <f t="array" aca="1" ref="M1110" ca="1">INDEX([3]!data_multi,_xlfn.XMATCH(_xlfn.CONCAT(
SUBSTITUTE($A1110,LEFT($A1110,FIND($C1110,$A1110)+LEN($C1110)-1),),
$F1110:$I1110,
SUBSTITUTE($J1110,LEFT($A1110,FIND($C1110,$A1110)+LEN($C1110)-1),)),
[3]!index_multi),_xlfn.XMATCH(M$2,[3]!header_multi))</f>
        <v>3.0000000000000001E-3</v>
      </c>
      <c r="N1110">
        <f t="shared" ca="1" si="176"/>
        <v>3.0000000000000001E-3</v>
      </c>
      <c r="O1110">
        <f t="shared" ca="1" si="176"/>
        <v>3.0000000000000001E-3</v>
      </c>
      <c r="P1110">
        <f t="shared" ca="1" si="176"/>
        <v>3.0000000000000001E-3</v>
      </c>
      <c r="Q1110">
        <f t="shared" ca="1" si="176"/>
        <v>3.0000000000000001E-3</v>
      </c>
      <c r="R1110">
        <f t="shared" ca="1" si="176"/>
        <v>3.0000000000000001E-3</v>
      </c>
      <c r="S1110">
        <f t="shared" ca="1" si="176"/>
        <v>3.0000000000000001E-3</v>
      </c>
      <c r="T1110">
        <f t="shared" ca="1" si="176"/>
        <v>3.0000000000000001E-3</v>
      </c>
      <c r="U1110">
        <f t="shared" ca="1" si="176"/>
        <v>3.0000000000000001E-3</v>
      </c>
      <c r="V1110">
        <f t="shared" ca="1" si="176"/>
        <v>3.0000000000000001E-3</v>
      </c>
      <c r="W1110">
        <f t="shared" ca="1" si="176"/>
        <v>3.0000000000000001E-3</v>
      </c>
    </row>
    <row r="1111" spans="1:23" x14ac:dyDescent="0.25">
      <c r="A1111" t="s">
        <v>178</v>
      </c>
      <c r="B1111" t="s">
        <v>6</v>
      </c>
      <c r="C1111" t="s">
        <v>16</v>
      </c>
      <c r="D1111" t="s">
        <v>17</v>
      </c>
      <c r="E1111" t="s">
        <v>191</v>
      </c>
      <c r="F1111" t="s">
        <v>198</v>
      </c>
      <c r="G1111" t="s">
        <v>18</v>
      </c>
      <c r="J1111" t="s">
        <v>92</v>
      </c>
      <c r="K1111" t="s">
        <v>80</v>
      </c>
      <c r="L1111" t="str" cm="1">
        <f t="array" aca="1" ref="L1111" ca="1">INDEX([3]!data_multi,_xlfn.XMATCH(_xlfn.CONCAT(
SUBSTITUTE($A1111,LEFT($A1111,FIND($C1111,$A1111)+LEN($C1111)-1),),
$F1111:$I1111,
SUBSTITUTE($J1111,LEFT($A1111,FIND($C1111,$A1111)+LEN($C1111)-1),)),
[3]!index_multi),_xlfn.XMATCH(L$2,[3]!header_multi))</f>
        <v>GJ</v>
      </c>
      <c r="M1111" cm="1">
        <f t="array" aca="1" ref="M1111" ca="1">INDEX([3]!data_multi,_xlfn.XMATCH(_xlfn.CONCAT(
SUBSTITUTE($A1111,LEFT($A1111,FIND($C1111,$A1111)+LEN($C1111)-1),),
$F1111:$I1111,
SUBSTITUTE($J1111,LEFT($A1111,FIND($C1111,$A1111)+LEN($C1111)-1),)),
[3]!index_multi),_xlfn.XMATCH(M$2,[3]!header_multi))</f>
        <v>0.21299999999999999</v>
      </c>
      <c r="N1111">
        <f t="shared" ca="1" si="176"/>
        <v>0.21299999999999999</v>
      </c>
      <c r="O1111">
        <f t="shared" ca="1" si="176"/>
        <v>0.21299999999999999</v>
      </c>
      <c r="P1111">
        <f t="shared" ca="1" si="176"/>
        <v>0.21299999999999999</v>
      </c>
      <c r="Q1111">
        <f t="shared" ca="1" si="176"/>
        <v>0.21299999999999999</v>
      </c>
      <c r="R1111">
        <f t="shared" ca="1" si="176"/>
        <v>0.21299999999999999</v>
      </c>
      <c r="S1111">
        <f t="shared" ca="1" si="176"/>
        <v>0.21299999999999999</v>
      </c>
      <c r="T1111">
        <f t="shared" ca="1" si="176"/>
        <v>0.21299999999999999</v>
      </c>
      <c r="U1111">
        <f t="shared" ca="1" si="176"/>
        <v>0.21299999999999999</v>
      </c>
      <c r="V1111">
        <f t="shared" ca="1" si="176"/>
        <v>0.21299999999999999</v>
      </c>
      <c r="W1111">
        <f t="shared" ca="1" si="176"/>
        <v>0.21299999999999999</v>
      </c>
    </row>
    <row r="1112" spans="1:23" x14ac:dyDescent="0.25">
      <c r="A1112" t="s">
        <v>178</v>
      </c>
      <c r="B1112" t="s">
        <v>6</v>
      </c>
      <c r="C1112" t="s">
        <v>16</v>
      </c>
      <c r="D1112" t="s">
        <v>17</v>
      </c>
      <c r="E1112" t="s">
        <v>191</v>
      </c>
      <c r="F1112" t="s">
        <v>198</v>
      </c>
      <c r="G1112" t="s">
        <v>18</v>
      </c>
      <c r="J1112" t="s">
        <v>79</v>
      </c>
      <c r="K1112" t="s">
        <v>80</v>
      </c>
      <c r="L1112" t="str" cm="1">
        <f t="array" aca="1" ref="L1112" ca="1">INDEX([3]!data_multi,_xlfn.XMATCH(_xlfn.CONCAT(
SUBSTITUTE($A1112,LEFT($A1112,FIND($C1112,$A1112)+LEN($C1112)-1),),
$F1112:$I1112,
SUBSTITUTE($J1112,LEFT($A1112,FIND($C1112,$A1112)+LEN($C1112)-1),)),
[3]!index_multi),_xlfn.XMATCH(L$2,[3]!header_multi))</f>
        <v>GJ</v>
      </c>
      <c r="M1112" cm="1">
        <f t="array" aca="1" ref="M1112" ca="1">INDEX([3]!data_multi,_xlfn.XMATCH(_xlfn.CONCAT(
SUBSTITUTE($A1112,LEFT($A1112,FIND($C1112,$A1112)+LEN($C1112)-1),),
$F1112:$I1112,
SUBSTITUTE($J1112,LEFT($A1112,FIND($C1112,$A1112)+LEN($C1112)-1),)),
[3]!index_multi),_xlfn.XMATCH(M$2,[3]!header_multi))</f>
        <v>0.152</v>
      </c>
      <c r="N1112">
        <f t="shared" ca="1" si="176"/>
        <v>0.152</v>
      </c>
      <c r="O1112">
        <f t="shared" ca="1" si="176"/>
        <v>0.152</v>
      </c>
      <c r="P1112">
        <f t="shared" ca="1" si="176"/>
        <v>0.152</v>
      </c>
      <c r="Q1112">
        <f t="shared" ca="1" si="176"/>
        <v>0.152</v>
      </c>
      <c r="R1112">
        <f t="shared" ca="1" si="176"/>
        <v>0.152</v>
      </c>
      <c r="S1112">
        <f t="shared" ca="1" si="176"/>
        <v>0.152</v>
      </c>
      <c r="T1112">
        <f t="shared" ca="1" si="176"/>
        <v>0.152</v>
      </c>
      <c r="U1112">
        <f t="shared" ca="1" si="176"/>
        <v>0.152</v>
      </c>
      <c r="V1112">
        <f t="shared" ca="1" si="176"/>
        <v>0.152</v>
      </c>
      <c r="W1112">
        <f t="shared" ca="1" si="176"/>
        <v>0.152</v>
      </c>
    </row>
    <row r="1113" spans="1:23" x14ac:dyDescent="0.25">
      <c r="A1113" t="s">
        <v>178</v>
      </c>
      <c r="B1113" t="s">
        <v>6</v>
      </c>
      <c r="C1113" t="s">
        <v>16</v>
      </c>
      <c r="D1113" t="s">
        <v>17</v>
      </c>
      <c r="E1113" t="s">
        <v>191</v>
      </c>
      <c r="F1113" t="s">
        <v>198</v>
      </c>
      <c r="G1113" t="s">
        <v>18</v>
      </c>
      <c r="J1113" t="s">
        <v>82</v>
      </c>
      <c r="K1113" t="s">
        <v>80</v>
      </c>
      <c r="L1113" t="str" cm="1">
        <f t="array" aca="1" ref="L1113" ca="1">INDEX([3]!data_multi,_xlfn.XMATCH(_xlfn.CONCAT(
SUBSTITUTE($A1113,LEFT($A1113,FIND($C1113,$A1113)+LEN($C1113)-1),),
$F1113:$I1113,
SUBSTITUTE($J1113,LEFT($A1113,FIND($C1113,$A1113)+LEN($C1113)-1),)),
[3]!index_multi),_xlfn.XMATCH(L$2,[3]!header_multi))</f>
        <v>GJ</v>
      </c>
      <c r="M1113" cm="1">
        <f t="array" aca="1" ref="M1113" ca="1">INDEX([3]!data_multi,_xlfn.XMATCH(_xlfn.CONCAT(
SUBSTITUTE($A1113,LEFT($A1113,FIND($C1113,$A1113)+LEN($C1113)-1),),
$F1113:$I1113,
SUBSTITUTE($J1113,LEFT($A1113,FIND($C1113,$A1113)+LEN($C1113)-1),)),
[3]!index_multi),_xlfn.XMATCH(M$2,[3]!header_multi))</f>
        <v>3.7327110854807599</v>
      </c>
      <c r="N1113">
        <f t="shared" ca="1" si="176"/>
        <v>3.7327110854807599</v>
      </c>
      <c r="O1113">
        <f t="shared" ca="1" si="176"/>
        <v>3.7327110854807599</v>
      </c>
      <c r="P1113">
        <f t="shared" ca="1" si="176"/>
        <v>3.7327110854807599</v>
      </c>
      <c r="Q1113">
        <f t="shared" ca="1" si="176"/>
        <v>3.7327110854807599</v>
      </c>
      <c r="R1113">
        <f t="shared" ca="1" si="176"/>
        <v>3.7327110854807599</v>
      </c>
      <c r="S1113">
        <f t="shared" ca="1" si="176"/>
        <v>3.7327110854807599</v>
      </c>
      <c r="T1113">
        <f t="shared" ca="1" si="176"/>
        <v>3.7327110854807599</v>
      </c>
      <c r="U1113">
        <f t="shared" ca="1" si="176"/>
        <v>3.7327110854807599</v>
      </c>
      <c r="V1113">
        <f t="shared" ca="1" si="176"/>
        <v>3.7327110854807599</v>
      </c>
      <c r="W1113">
        <f t="shared" ca="1" si="176"/>
        <v>3.7327110854807599</v>
      </c>
    </row>
    <row r="1114" spans="1:23" x14ac:dyDescent="0.25">
      <c r="A1114" t="s">
        <v>178</v>
      </c>
      <c r="B1114" t="s">
        <v>6</v>
      </c>
      <c r="C1114" t="s">
        <v>16</v>
      </c>
      <c r="D1114" t="s">
        <v>17</v>
      </c>
      <c r="E1114" t="s">
        <v>191</v>
      </c>
      <c r="F1114" t="s">
        <v>198</v>
      </c>
      <c r="G1114" t="s">
        <v>18</v>
      </c>
      <c r="J1114" t="s">
        <v>93</v>
      </c>
      <c r="K1114" t="s">
        <v>80</v>
      </c>
      <c r="L1114" t="str" cm="1">
        <f t="array" aca="1" ref="L1114" ca="1">INDEX([3]!data_multi,_xlfn.XMATCH(_xlfn.CONCAT(
SUBSTITUTE($A1114,LEFT($A1114,FIND($C1114,$A1114)+LEN($C1114)-1),),
$F1114:$I1114,
SUBSTITUTE($J1114,LEFT($A1114,FIND($C1114,$A1114)+LEN($C1114)-1),)),
[3]!index_multi),_xlfn.XMATCH(L$2,[3]!header_multi))</f>
        <v>GJ</v>
      </c>
      <c r="M1114" cm="1">
        <f t="array" aca="1" ref="M1114" ca="1">INDEX([3]!data_multi,_xlfn.XMATCH(_xlfn.CONCAT(
SUBSTITUTE($A1114,LEFT($A1114,FIND($C1114,$A1114)+LEN($C1114)-1),),
$F1114:$I1114,
SUBSTITUTE($J1114,LEFT($A1114,FIND($C1114,$A1114)+LEN($C1114)-1),)),
[3]!index_multi),_xlfn.XMATCH(M$2,[3]!header_multi))</f>
        <v>0.11600000000000001</v>
      </c>
      <c r="N1114">
        <f t="shared" ca="1" si="176"/>
        <v>0.11600000000000001</v>
      </c>
      <c r="O1114">
        <f t="shared" ca="1" si="176"/>
        <v>0.11600000000000001</v>
      </c>
      <c r="P1114">
        <f t="shared" ca="1" si="176"/>
        <v>0.11600000000000001</v>
      </c>
      <c r="Q1114">
        <f t="shared" ca="1" si="176"/>
        <v>0.11600000000000001</v>
      </c>
      <c r="R1114">
        <f t="shared" ca="1" si="176"/>
        <v>0.11600000000000001</v>
      </c>
      <c r="S1114">
        <f t="shared" ca="1" si="176"/>
        <v>0.11600000000000001</v>
      </c>
      <c r="T1114">
        <f t="shared" ca="1" si="176"/>
        <v>0.11600000000000001</v>
      </c>
      <c r="U1114">
        <f t="shared" ca="1" si="176"/>
        <v>0.11600000000000001</v>
      </c>
      <c r="V1114">
        <f t="shared" ca="1" si="176"/>
        <v>0.11600000000000001</v>
      </c>
      <c r="W1114">
        <f t="shared" ca="1" si="176"/>
        <v>0.11600000000000001</v>
      </c>
    </row>
    <row r="1115" spans="1:23" x14ac:dyDescent="0.25">
      <c r="A1115" t="s">
        <v>178</v>
      </c>
      <c r="B1115" t="s">
        <v>6</v>
      </c>
      <c r="C1115" t="s">
        <v>16</v>
      </c>
      <c r="D1115" t="s">
        <v>17</v>
      </c>
      <c r="E1115" t="s">
        <v>191</v>
      </c>
      <c r="F1115" t="s">
        <v>198</v>
      </c>
      <c r="G1115" t="s">
        <v>18</v>
      </c>
      <c r="J1115" t="s">
        <v>193</v>
      </c>
      <c r="K1115" t="s">
        <v>80</v>
      </c>
      <c r="L1115" t="str" cm="1">
        <f t="array" aca="1" ref="L1115" ca="1">INDEX([3]!data_multi,_xlfn.XMATCH(_xlfn.CONCAT(
SUBSTITUTE($A1115,LEFT($A1115,FIND($C1115,$A1115)+LEN($C1115)-1),),
$F1115:$I1115,
SUBSTITUTE($J1115,LEFT($A1115,FIND($C1115,$A1115)+LEN($C1115)-1),)),
[3]!index_multi),_xlfn.XMATCH(L$2,[3]!header_multi))</f>
        <v>tonne</v>
      </c>
      <c r="M1115" cm="1">
        <f t="array" aca="1" ref="M1115" ca="1">INDEX([3]!data_multi,_xlfn.XMATCH(_xlfn.CONCAT(
SUBSTITUTE($A1115,LEFT($A1115,FIND($C1115,$A1115)+LEN($C1115)-1),),
$F1115:$I1115,
SUBSTITUTE($J1115,LEFT($A1115,FIND($C1115,$A1115)+LEN($C1115)-1),)),
[3]!index_multi),_xlfn.XMATCH(M$2,[3]!header_multi))</f>
        <v>1.6</v>
      </c>
      <c r="N1115">
        <f t="shared" ca="1" si="176"/>
        <v>1.6</v>
      </c>
      <c r="O1115">
        <f t="shared" ca="1" si="176"/>
        <v>1.6</v>
      </c>
      <c r="P1115">
        <f t="shared" ca="1" si="176"/>
        <v>1.6</v>
      </c>
      <c r="Q1115">
        <f t="shared" ca="1" si="176"/>
        <v>1.6</v>
      </c>
      <c r="R1115">
        <f t="shared" ca="1" si="176"/>
        <v>1.6</v>
      </c>
      <c r="S1115">
        <f t="shared" ca="1" si="176"/>
        <v>1.6</v>
      </c>
      <c r="T1115">
        <f t="shared" ca="1" si="176"/>
        <v>1.6</v>
      </c>
      <c r="U1115">
        <f t="shared" ca="1" si="176"/>
        <v>1.6</v>
      </c>
      <c r="V1115">
        <f t="shared" ca="1" si="176"/>
        <v>1.6</v>
      </c>
      <c r="W1115">
        <f t="shared" ca="1" si="176"/>
        <v>1.6</v>
      </c>
    </row>
    <row r="1116" spans="1:23" x14ac:dyDescent="0.25">
      <c r="A1116" t="s">
        <v>178</v>
      </c>
      <c r="B1116" t="s">
        <v>6</v>
      </c>
      <c r="C1116" t="s">
        <v>16</v>
      </c>
      <c r="D1116" t="s">
        <v>17</v>
      </c>
      <c r="E1116" t="s">
        <v>191</v>
      </c>
      <c r="F1116" t="s">
        <v>199</v>
      </c>
      <c r="G1116" t="s">
        <v>7</v>
      </c>
    </row>
    <row r="1117" spans="1:23" x14ac:dyDescent="0.25">
      <c r="A1117" t="s">
        <v>178</v>
      </c>
      <c r="B1117" t="s">
        <v>6</v>
      </c>
      <c r="C1117" t="s">
        <v>16</v>
      </c>
      <c r="D1117" t="s">
        <v>17</v>
      </c>
      <c r="E1117" t="s">
        <v>191</v>
      </c>
      <c r="F1117" t="s">
        <v>199</v>
      </c>
      <c r="G1117" t="s">
        <v>67</v>
      </c>
      <c r="K1117" t="s">
        <v>63</v>
      </c>
      <c r="L1117" t="s">
        <v>68</v>
      </c>
      <c r="M1117" cm="1">
        <f t="array" aca="1" ref="M1117" ca="1">INDEX([3]!data,_xlfn.XMATCH(_xlfn.CONCAT(
SUBSTITUTE($A1117,LEFT($A1117,FIND($C1117,$A1117)+LEN($C1117)-1),),
$F1117),
[3]!index),_xlfn.XMATCH($G1117,[3]!header))</f>
        <v>1970</v>
      </c>
      <c r="N1117">
        <f t="shared" ref="N1117:W1119" ca="1" si="177">M1117</f>
        <v>1970</v>
      </c>
      <c r="O1117">
        <f t="shared" ca="1" si="177"/>
        <v>1970</v>
      </c>
      <c r="P1117">
        <f t="shared" ca="1" si="177"/>
        <v>1970</v>
      </c>
      <c r="Q1117">
        <f t="shared" ca="1" si="177"/>
        <v>1970</v>
      </c>
      <c r="R1117">
        <f t="shared" ca="1" si="177"/>
        <v>1970</v>
      </c>
      <c r="S1117">
        <f t="shared" ca="1" si="177"/>
        <v>1970</v>
      </c>
      <c r="T1117">
        <f t="shared" ca="1" si="177"/>
        <v>1970</v>
      </c>
      <c r="U1117">
        <f t="shared" ca="1" si="177"/>
        <v>1970</v>
      </c>
      <c r="V1117">
        <f t="shared" ca="1" si="177"/>
        <v>1970</v>
      </c>
      <c r="W1117">
        <f t="shared" ca="1" si="177"/>
        <v>1970</v>
      </c>
    </row>
    <row r="1118" spans="1:23" x14ac:dyDescent="0.25">
      <c r="A1118" t="s">
        <v>178</v>
      </c>
      <c r="B1118" t="s">
        <v>6</v>
      </c>
      <c r="C1118" t="s">
        <v>16</v>
      </c>
      <c r="D1118" t="s">
        <v>17</v>
      </c>
      <c r="E1118" t="s">
        <v>191</v>
      </c>
      <c r="F1118" t="s">
        <v>199</v>
      </c>
      <c r="G1118" t="s">
        <v>69</v>
      </c>
      <c r="K1118" t="s">
        <v>63</v>
      </c>
      <c r="L1118" t="s">
        <v>68</v>
      </c>
      <c r="M1118" cm="1">
        <f t="array" aca="1" ref="M1118" ca="1">INDEX([3]!data,_xlfn.XMATCH(_xlfn.CONCAT(
SUBSTITUTE($A1118,LEFT($A1118,FIND($C1118,$A1118)+LEN($C1118)-1),),
$F1118),
[3]!index),_xlfn.XMATCH($G1118,[3]!header))</f>
        <v>2101</v>
      </c>
      <c r="N1118">
        <f t="shared" ca="1" si="177"/>
        <v>2101</v>
      </c>
      <c r="O1118">
        <f t="shared" ca="1" si="177"/>
        <v>2101</v>
      </c>
      <c r="P1118">
        <f t="shared" ca="1" si="177"/>
        <v>2101</v>
      </c>
      <c r="Q1118">
        <f t="shared" ca="1" si="177"/>
        <v>2101</v>
      </c>
      <c r="R1118">
        <f t="shared" ca="1" si="177"/>
        <v>2101</v>
      </c>
      <c r="S1118">
        <f t="shared" ca="1" si="177"/>
        <v>2101</v>
      </c>
      <c r="T1118">
        <f t="shared" ca="1" si="177"/>
        <v>2101</v>
      </c>
      <c r="U1118">
        <f t="shared" ca="1" si="177"/>
        <v>2101</v>
      </c>
      <c r="V1118">
        <f t="shared" ca="1" si="177"/>
        <v>2101</v>
      </c>
      <c r="W1118">
        <f t="shared" ca="1" si="177"/>
        <v>2101</v>
      </c>
    </row>
    <row r="1119" spans="1:23" x14ac:dyDescent="0.25">
      <c r="A1119" t="s">
        <v>178</v>
      </c>
      <c r="B1119" t="s">
        <v>6</v>
      </c>
      <c r="C1119" t="s">
        <v>16</v>
      </c>
      <c r="D1119" t="s">
        <v>17</v>
      </c>
      <c r="E1119" t="s">
        <v>191</v>
      </c>
      <c r="F1119" t="s">
        <v>199</v>
      </c>
      <c r="G1119" t="s">
        <v>70</v>
      </c>
      <c r="K1119" t="s">
        <v>63</v>
      </c>
      <c r="L1119" t="s">
        <v>71</v>
      </c>
      <c r="M1119" cm="1">
        <f t="array" aca="1" ref="M1119" ca="1">INDEX([3]!data,_xlfn.XMATCH(_xlfn.CONCAT(
SUBSTITUTE($A1119,LEFT($A1119,FIND($C1119,$A1119)+LEN($C1119)-1),),
$F1119),
[3]!index),_xlfn.XMATCH($G1119,[3]!header))</f>
        <v>20</v>
      </c>
      <c r="N1119">
        <f t="shared" ca="1" si="177"/>
        <v>20</v>
      </c>
      <c r="O1119">
        <f t="shared" ca="1" si="177"/>
        <v>20</v>
      </c>
      <c r="P1119">
        <f t="shared" ca="1" si="177"/>
        <v>20</v>
      </c>
      <c r="Q1119">
        <f t="shared" ca="1" si="177"/>
        <v>20</v>
      </c>
      <c r="R1119">
        <f t="shared" ca="1" si="177"/>
        <v>20</v>
      </c>
      <c r="S1119">
        <f t="shared" ca="1" si="177"/>
        <v>20</v>
      </c>
      <c r="T1119">
        <f t="shared" ca="1" si="177"/>
        <v>20</v>
      </c>
      <c r="U1119">
        <f t="shared" ca="1" si="177"/>
        <v>20</v>
      </c>
      <c r="V1119">
        <f t="shared" ca="1" si="177"/>
        <v>20</v>
      </c>
      <c r="W1119">
        <f t="shared" ca="1" si="177"/>
        <v>20</v>
      </c>
    </row>
    <row r="1120" spans="1:23" x14ac:dyDescent="0.25">
      <c r="A1120" t="s">
        <v>178</v>
      </c>
      <c r="B1120" t="s">
        <v>6</v>
      </c>
      <c r="C1120" t="s">
        <v>16</v>
      </c>
      <c r="D1120" t="s">
        <v>17</v>
      </c>
      <c r="E1120" t="s">
        <v>191</v>
      </c>
      <c r="F1120" t="s">
        <v>199</v>
      </c>
      <c r="G1120" t="s">
        <v>72</v>
      </c>
      <c r="K1120" t="s">
        <v>73</v>
      </c>
      <c r="L1120" t="s">
        <v>64</v>
      </c>
      <c r="M1120" cm="1">
        <f t="array" aca="1" ref="M1120" ca="1">INDEX([3]!data,_xlfn.XMATCH(_xlfn.CONCAT(
SUBSTITUTE($A1120,LEFT($A1120,FIND($C1120,$A1120)+LEN($C1120)-1),),
$F1120),
[3]!index),_xlfn.XMATCH(_xlfn.CONCAT($C1120,$G1120),[3]!header))</f>
        <v>0.16</v>
      </c>
    </row>
    <row r="1121" spans="1:23" x14ac:dyDescent="0.25">
      <c r="A1121" t="s">
        <v>178</v>
      </c>
      <c r="B1121" t="s">
        <v>6</v>
      </c>
      <c r="C1121" t="s">
        <v>16</v>
      </c>
      <c r="D1121" t="s">
        <v>17</v>
      </c>
      <c r="E1121" t="s">
        <v>191</v>
      </c>
      <c r="F1121" t="s">
        <v>199</v>
      </c>
      <c r="G1121" t="s">
        <v>74</v>
      </c>
      <c r="K1121" t="s">
        <v>63</v>
      </c>
      <c r="L1121" t="s">
        <v>75</v>
      </c>
      <c r="M1121" cm="1">
        <f t="array" aca="1" ref="M1121" ca="1">INDEX([3]!data,_xlfn.XMATCH(_xlfn.CONCAT(
SUBSTITUTE($A1121,LEFT($A1121,FIND($C1121,$A1121)+LEN($C1121)-1),),
$F1121),
[3]!index),_xlfn.XMATCH($G1121,[3]!header))</f>
        <v>427500</v>
      </c>
      <c r="N1121">
        <f t="shared" ref="N1121:W1130" ca="1" si="178">M1121</f>
        <v>427500</v>
      </c>
      <c r="O1121">
        <f t="shared" ca="1" si="178"/>
        <v>427500</v>
      </c>
      <c r="P1121">
        <f t="shared" ca="1" si="178"/>
        <v>427500</v>
      </c>
      <c r="Q1121">
        <f t="shared" ca="1" si="178"/>
        <v>427500</v>
      </c>
      <c r="R1121">
        <f t="shared" ca="1" si="178"/>
        <v>427500</v>
      </c>
      <c r="S1121">
        <f t="shared" ca="1" si="178"/>
        <v>427500</v>
      </c>
      <c r="T1121">
        <f t="shared" ca="1" si="178"/>
        <v>427500</v>
      </c>
      <c r="U1121">
        <f t="shared" ca="1" si="178"/>
        <v>427500</v>
      </c>
      <c r="V1121">
        <f t="shared" ca="1" si="178"/>
        <v>427500</v>
      </c>
      <c r="W1121">
        <f t="shared" ca="1" si="178"/>
        <v>427500</v>
      </c>
    </row>
    <row r="1122" spans="1:23" x14ac:dyDescent="0.25">
      <c r="A1122" t="s">
        <v>178</v>
      </c>
      <c r="B1122" t="s">
        <v>6</v>
      </c>
      <c r="C1122" t="s">
        <v>16</v>
      </c>
      <c r="D1122" t="s">
        <v>17</v>
      </c>
      <c r="E1122" t="s">
        <v>191</v>
      </c>
      <c r="F1122" t="s">
        <v>199</v>
      </c>
      <c r="G1122" t="s">
        <v>76</v>
      </c>
      <c r="K1122" t="s">
        <v>63</v>
      </c>
      <c r="L1122" t="s">
        <v>77</v>
      </c>
      <c r="M1122" cm="1">
        <f t="array" aca="1" ref="M1122" ca="1">INDEX([3]!data,_xlfn.XMATCH(_xlfn.CONCAT(
SUBSTITUTE($A1122,LEFT($A1122,FIND($C1122,$A1122)+LEN($C1122)-1),),
$F1122),
[3]!index),_xlfn.XMATCH($G1122,[3]!header))</f>
        <v>61425470.507821999</v>
      </c>
      <c r="N1122">
        <f t="shared" ca="1" si="178"/>
        <v>61425470.507821999</v>
      </c>
      <c r="O1122">
        <f t="shared" ca="1" si="178"/>
        <v>61425470.507821999</v>
      </c>
      <c r="P1122">
        <f t="shared" ca="1" si="178"/>
        <v>61425470.507821999</v>
      </c>
      <c r="Q1122">
        <f t="shared" ca="1" si="178"/>
        <v>61425470.507821999</v>
      </c>
      <c r="R1122">
        <f t="shared" ca="1" si="178"/>
        <v>61425470.507821999</v>
      </c>
      <c r="S1122">
        <f t="shared" ca="1" si="178"/>
        <v>61425470.507821999</v>
      </c>
      <c r="T1122">
        <f t="shared" ca="1" si="178"/>
        <v>61425470.507821999</v>
      </c>
      <c r="U1122">
        <f t="shared" ca="1" si="178"/>
        <v>61425470.507821999</v>
      </c>
      <c r="V1122">
        <f t="shared" ca="1" si="178"/>
        <v>61425470.507821999</v>
      </c>
      <c r="W1122">
        <f t="shared" ca="1" si="178"/>
        <v>61425470.507821999</v>
      </c>
    </row>
    <row r="1123" spans="1:23" x14ac:dyDescent="0.25">
      <c r="A1123" t="s">
        <v>178</v>
      </c>
      <c r="B1123" t="s">
        <v>6</v>
      </c>
      <c r="C1123" t="s">
        <v>16</v>
      </c>
      <c r="D1123" t="s">
        <v>17</v>
      </c>
      <c r="E1123" t="s">
        <v>191</v>
      </c>
      <c r="F1123" t="s">
        <v>199</v>
      </c>
      <c r="G1123" t="s">
        <v>78</v>
      </c>
      <c r="K1123" t="s">
        <v>63</v>
      </c>
      <c r="L1123" t="s">
        <v>77</v>
      </c>
      <c r="M1123" cm="1">
        <f t="array" aca="1" ref="M1123" ca="1">INDEX([3]!data,_xlfn.XMATCH(_xlfn.CONCAT(
SUBSTITUTE($A1123,LEFT($A1123,FIND($C1123,$A1123)+LEN($C1123)-1),),
$F1123),
[3]!index),_xlfn.XMATCH($G1123,[3]!header))</f>
        <v>2457404.9686274701</v>
      </c>
      <c r="N1123">
        <f t="shared" ca="1" si="178"/>
        <v>2457404.9686274701</v>
      </c>
      <c r="O1123">
        <f t="shared" ca="1" si="178"/>
        <v>2457404.9686274701</v>
      </c>
      <c r="P1123">
        <f t="shared" ca="1" si="178"/>
        <v>2457404.9686274701</v>
      </c>
      <c r="Q1123">
        <f t="shared" ca="1" si="178"/>
        <v>2457404.9686274701</v>
      </c>
      <c r="R1123">
        <f t="shared" ca="1" si="178"/>
        <v>2457404.9686274701</v>
      </c>
      <c r="S1123">
        <f t="shared" ca="1" si="178"/>
        <v>2457404.9686274701</v>
      </c>
      <c r="T1123">
        <f t="shared" ca="1" si="178"/>
        <v>2457404.9686274701</v>
      </c>
      <c r="U1123">
        <f t="shared" ca="1" si="178"/>
        <v>2457404.9686274701</v>
      </c>
      <c r="V1123">
        <f t="shared" ca="1" si="178"/>
        <v>2457404.9686274701</v>
      </c>
      <c r="W1123">
        <f t="shared" ca="1" si="178"/>
        <v>2457404.9686274701</v>
      </c>
    </row>
    <row r="1124" spans="1:23" x14ac:dyDescent="0.25">
      <c r="A1124" t="s">
        <v>178</v>
      </c>
      <c r="B1124" t="s">
        <v>6</v>
      </c>
      <c r="C1124" t="s">
        <v>16</v>
      </c>
      <c r="D1124" t="s">
        <v>17</v>
      </c>
      <c r="E1124" t="s">
        <v>191</v>
      </c>
      <c r="F1124" t="s">
        <v>199</v>
      </c>
      <c r="G1124" t="s">
        <v>18</v>
      </c>
      <c r="J1124" t="s">
        <v>90</v>
      </c>
      <c r="K1124" t="s">
        <v>80</v>
      </c>
      <c r="L1124" t="str" cm="1">
        <f t="array" aca="1" ref="L1124" ca="1">INDEX([3]!data_multi,_xlfn.XMATCH(_xlfn.CONCAT(
SUBSTITUTE($A1124,LEFT($A1124,FIND($C1124,$A1124)+LEN($C1124)-1),),
$F1124:$I1124,
SUBSTITUTE($J1124,LEFT($A1124,FIND($C1124,$A1124)+LEN($C1124)-1),)),
[3]!index_multi),_xlfn.XMATCH(L$2,[3]!header_multi))</f>
        <v>GJ</v>
      </c>
      <c r="M1124" cm="1">
        <f t="array" aca="1" ref="M1124" ca="1">INDEX([3]!data_multi,_xlfn.XMATCH(_xlfn.CONCAT(
SUBSTITUTE($A1124,LEFT($A1124,FIND($C1124,$A1124)+LEN($C1124)-1),),
$F1124:$I1124,
SUBSTITUTE($J1124,LEFT($A1124,FIND($C1124,$A1124)+LEN($C1124)-1),)),
[3]!index_multi),_xlfn.XMATCH(M$2,[3]!header_multi))</f>
        <v>7.4999999999999997E-2</v>
      </c>
      <c r="N1124">
        <f t="shared" ca="1" si="178"/>
        <v>7.4999999999999997E-2</v>
      </c>
      <c r="O1124">
        <f t="shared" ca="1" si="178"/>
        <v>7.4999999999999997E-2</v>
      </c>
      <c r="P1124">
        <f t="shared" ca="1" si="178"/>
        <v>7.4999999999999997E-2</v>
      </c>
      <c r="Q1124">
        <f t="shared" ca="1" si="178"/>
        <v>7.4999999999999997E-2</v>
      </c>
      <c r="R1124">
        <f t="shared" ca="1" si="178"/>
        <v>7.4999999999999997E-2</v>
      </c>
      <c r="S1124">
        <f t="shared" ca="1" si="178"/>
        <v>7.4999999999999997E-2</v>
      </c>
      <c r="T1124">
        <f t="shared" ca="1" si="178"/>
        <v>7.4999999999999997E-2</v>
      </c>
      <c r="U1124">
        <f t="shared" ca="1" si="178"/>
        <v>7.4999999999999997E-2</v>
      </c>
      <c r="V1124">
        <f t="shared" ca="1" si="178"/>
        <v>7.4999999999999997E-2</v>
      </c>
      <c r="W1124">
        <f t="shared" ca="1" si="178"/>
        <v>7.4999999999999997E-2</v>
      </c>
    </row>
    <row r="1125" spans="1:23" x14ac:dyDescent="0.25">
      <c r="A1125" t="s">
        <v>178</v>
      </c>
      <c r="B1125" t="s">
        <v>6</v>
      </c>
      <c r="C1125" t="s">
        <v>16</v>
      </c>
      <c r="D1125" t="s">
        <v>17</v>
      </c>
      <c r="E1125" t="s">
        <v>191</v>
      </c>
      <c r="F1125" t="s">
        <v>199</v>
      </c>
      <c r="G1125" t="s">
        <v>18</v>
      </c>
      <c r="J1125" t="s">
        <v>91</v>
      </c>
      <c r="K1125" t="s">
        <v>80</v>
      </c>
      <c r="L1125" t="str" cm="1">
        <f t="array" aca="1" ref="L1125" ca="1">INDEX([3]!data_multi,_xlfn.XMATCH(_xlfn.CONCAT(
SUBSTITUTE($A1125,LEFT($A1125,FIND($C1125,$A1125)+LEN($C1125)-1),),
$F1125:$I1125,
SUBSTITUTE($J1125,LEFT($A1125,FIND($C1125,$A1125)+LEN($C1125)-1),)),
[3]!index_multi),_xlfn.XMATCH(L$2,[3]!header_multi))</f>
        <v>GJ</v>
      </c>
      <c r="M1125" cm="1">
        <f t="array" aca="1" ref="M1125" ca="1">INDEX([3]!data_multi,_xlfn.XMATCH(_xlfn.CONCAT(
SUBSTITUTE($A1125,LEFT($A1125,FIND($C1125,$A1125)+LEN($C1125)-1),),
$F1125:$I1125,
SUBSTITUTE($J1125,LEFT($A1125,FIND($C1125,$A1125)+LEN($C1125)-1),)),
[3]!index_multi),_xlfn.XMATCH(M$2,[3]!header_multi))</f>
        <v>3.0000000000000001E-3</v>
      </c>
      <c r="N1125">
        <f t="shared" ca="1" si="178"/>
        <v>3.0000000000000001E-3</v>
      </c>
      <c r="O1125">
        <f t="shared" ca="1" si="178"/>
        <v>3.0000000000000001E-3</v>
      </c>
      <c r="P1125">
        <f t="shared" ca="1" si="178"/>
        <v>3.0000000000000001E-3</v>
      </c>
      <c r="Q1125">
        <f t="shared" ca="1" si="178"/>
        <v>3.0000000000000001E-3</v>
      </c>
      <c r="R1125">
        <f t="shared" ca="1" si="178"/>
        <v>3.0000000000000001E-3</v>
      </c>
      <c r="S1125">
        <f t="shared" ca="1" si="178"/>
        <v>3.0000000000000001E-3</v>
      </c>
      <c r="T1125">
        <f t="shared" ca="1" si="178"/>
        <v>3.0000000000000001E-3</v>
      </c>
      <c r="U1125">
        <f t="shared" ca="1" si="178"/>
        <v>3.0000000000000001E-3</v>
      </c>
      <c r="V1125">
        <f t="shared" ca="1" si="178"/>
        <v>3.0000000000000001E-3</v>
      </c>
      <c r="W1125">
        <f t="shared" ca="1" si="178"/>
        <v>3.0000000000000001E-3</v>
      </c>
    </row>
    <row r="1126" spans="1:23" x14ac:dyDescent="0.25">
      <c r="A1126" t="s">
        <v>178</v>
      </c>
      <c r="B1126" t="s">
        <v>6</v>
      </c>
      <c r="C1126" t="s">
        <v>16</v>
      </c>
      <c r="D1126" t="s">
        <v>17</v>
      </c>
      <c r="E1126" t="s">
        <v>191</v>
      </c>
      <c r="F1126" t="s">
        <v>199</v>
      </c>
      <c r="G1126" t="s">
        <v>18</v>
      </c>
      <c r="J1126" t="s">
        <v>92</v>
      </c>
      <c r="K1126" t="s">
        <v>80</v>
      </c>
      <c r="L1126" t="str" cm="1">
        <f t="array" aca="1" ref="L1126" ca="1">INDEX([3]!data_multi,_xlfn.XMATCH(_xlfn.CONCAT(
SUBSTITUTE($A1126,LEFT($A1126,FIND($C1126,$A1126)+LEN($C1126)-1),),
$F1126:$I1126,
SUBSTITUTE($J1126,LEFT($A1126,FIND($C1126,$A1126)+LEN($C1126)-1),)),
[3]!index_multi),_xlfn.XMATCH(L$2,[3]!header_multi))</f>
        <v>GJ</v>
      </c>
      <c r="M1126" cm="1">
        <f t="array" aca="1" ref="M1126" ca="1">INDEX([3]!data_multi,_xlfn.XMATCH(_xlfn.CONCAT(
SUBSTITUTE($A1126,LEFT($A1126,FIND($C1126,$A1126)+LEN($C1126)-1),),
$F1126:$I1126,
SUBSTITUTE($J1126,LEFT($A1126,FIND($C1126,$A1126)+LEN($C1126)-1),)),
[3]!index_multi),_xlfn.XMATCH(M$2,[3]!header_multi))</f>
        <v>0.21299999999999999</v>
      </c>
      <c r="N1126">
        <f t="shared" ca="1" si="178"/>
        <v>0.21299999999999999</v>
      </c>
      <c r="O1126">
        <f t="shared" ca="1" si="178"/>
        <v>0.21299999999999999</v>
      </c>
      <c r="P1126">
        <f t="shared" ca="1" si="178"/>
        <v>0.21299999999999999</v>
      </c>
      <c r="Q1126">
        <f t="shared" ca="1" si="178"/>
        <v>0.21299999999999999</v>
      </c>
      <c r="R1126">
        <f t="shared" ca="1" si="178"/>
        <v>0.21299999999999999</v>
      </c>
      <c r="S1126">
        <f t="shared" ca="1" si="178"/>
        <v>0.21299999999999999</v>
      </c>
      <c r="T1126">
        <f t="shared" ca="1" si="178"/>
        <v>0.21299999999999999</v>
      </c>
      <c r="U1126">
        <f t="shared" ca="1" si="178"/>
        <v>0.21299999999999999</v>
      </c>
      <c r="V1126">
        <f t="shared" ca="1" si="178"/>
        <v>0.21299999999999999</v>
      </c>
      <c r="W1126">
        <f t="shared" ca="1" si="178"/>
        <v>0.21299999999999999</v>
      </c>
    </row>
    <row r="1127" spans="1:23" x14ac:dyDescent="0.25">
      <c r="A1127" t="s">
        <v>178</v>
      </c>
      <c r="B1127" t="s">
        <v>6</v>
      </c>
      <c r="C1127" t="s">
        <v>16</v>
      </c>
      <c r="D1127" t="s">
        <v>17</v>
      </c>
      <c r="E1127" t="s">
        <v>191</v>
      </c>
      <c r="F1127" t="s">
        <v>199</v>
      </c>
      <c r="G1127" t="s">
        <v>18</v>
      </c>
      <c r="J1127" t="s">
        <v>79</v>
      </c>
      <c r="K1127" t="s">
        <v>80</v>
      </c>
      <c r="L1127" t="str" cm="1">
        <f t="array" aca="1" ref="L1127" ca="1">INDEX([3]!data_multi,_xlfn.XMATCH(_xlfn.CONCAT(
SUBSTITUTE($A1127,LEFT($A1127,FIND($C1127,$A1127)+LEN($C1127)-1),),
$F1127:$I1127,
SUBSTITUTE($J1127,LEFT($A1127,FIND($C1127,$A1127)+LEN($C1127)-1),)),
[3]!index_multi),_xlfn.XMATCH(L$2,[3]!header_multi))</f>
        <v>GJ</v>
      </c>
      <c r="M1127" cm="1">
        <f t="array" aca="1" ref="M1127" ca="1">INDEX([3]!data_multi,_xlfn.XMATCH(_xlfn.CONCAT(
SUBSTITUTE($A1127,LEFT($A1127,FIND($C1127,$A1127)+LEN($C1127)-1),),
$F1127:$I1127,
SUBSTITUTE($J1127,LEFT($A1127,FIND($C1127,$A1127)+LEN($C1127)-1),)),
[3]!index_multi),_xlfn.XMATCH(M$2,[3]!header_multi))</f>
        <v>0.152</v>
      </c>
      <c r="N1127">
        <f t="shared" ca="1" si="178"/>
        <v>0.152</v>
      </c>
      <c r="O1127">
        <f t="shared" ca="1" si="178"/>
        <v>0.152</v>
      </c>
      <c r="P1127">
        <f t="shared" ca="1" si="178"/>
        <v>0.152</v>
      </c>
      <c r="Q1127">
        <f t="shared" ca="1" si="178"/>
        <v>0.152</v>
      </c>
      <c r="R1127">
        <f t="shared" ca="1" si="178"/>
        <v>0.152</v>
      </c>
      <c r="S1127">
        <f t="shared" ca="1" si="178"/>
        <v>0.152</v>
      </c>
      <c r="T1127">
        <f t="shared" ca="1" si="178"/>
        <v>0.152</v>
      </c>
      <c r="U1127">
        <f t="shared" ca="1" si="178"/>
        <v>0.152</v>
      </c>
      <c r="V1127">
        <f t="shared" ca="1" si="178"/>
        <v>0.152</v>
      </c>
      <c r="W1127">
        <f t="shared" ca="1" si="178"/>
        <v>0.152</v>
      </c>
    </row>
    <row r="1128" spans="1:23" x14ac:dyDescent="0.25">
      <c r="A1128" t="s">
        <v>178</v>
      </c>
      <c r="B1128" t="s">
        <v>6</v>
      </c>
      <c r="C1128" t="s">
        <v>16</v>
      </c>
      <c r="D1128" t="s">
        <v>17</v>
      </c>
      <c r="E1128" t="s">
        <v>191</v>
      </c>
      <c r="F1128" t="s">
        <v>199</v>
      </c>
      <c r="G1128" t="s">
        <v>18</v>
      </c>
      <c r="J1128" t="s">
        <v>82</v>
      </c>
      <c r="K1128" t="s">
        <v>80</v>
      </c>
      <c r="L1128" t="str" cm="1">
        <f t="array" aca="1" ref="L1128" ca="1">INDEX([3]!data_multi,_xlfn.XMATCH(_xlfn.CONCAT(
SUBSTITUTE($A1128,LEFT($A1128,FIND($C1128,$A1128)+LEN($C1128)-1),),
$F1128:$I1128,
SUBSTITUTE($J1128,LEFT($A1128,FIND($C1128,$A1128)+LEN($C1128)-1),)),
[3]!index_multi),_xlfn.XMATCH(L$2,[3]!header_multi))</f>
        <v>GJ</v>
      </c>
      <c r="M1128" cm="1">
        <f t="array" aca="1" ref="M1128" ca="1">INDEX([3]!data_multi,_xlfn.XMATCH(_xlfn.CONCAT(
SUBSTITUTE($A1128,LEFT($A1128,FIND($C1128,$A1128)+LEN($C1128)-1),),
$F1128:$I1128,
SUBSTITUTE($J1128,LEFT($A1128,FIND($C1128,$A1128)+LEN($C1128)-1),)),
[3]!index_multi),_xlfn.XMATCH(M$2,[3]!header_multi))</f>
        <v>3.6529992876317601</v>
      </c>
      <c r="N1128">
        <f t="shared" ca="1" si="178"/>
        <v>3.6529992876317601</v>
      </c>
      <c r="O1128">
        <f t="shared" ca="1" si="178"/>
        <v>3.6529992876317601</v>
      </c>
      <c r="P1128">
        <f t="shared" ca="1" si="178"/>
        <v>3.6529992876317601</v>
      </c>
      <c r="Q1128">
        <f t="shared" ca="1" si="178"/>
        <v>3.6529992876317601</v>
      </c>
      <c r="R1128">
        <f t="shared" ca="1" si="178"/>
        <v>3.6529992876317601</v>
      </c>
      <c r="S1128">
        <f t="shared" ca="1" si="178"/>
        <v>3.6529992876317601</v>
      </c>
      <c r="T1128">
        <f t="shared" ca="1" si="178"/>
        <v>3.6529992876317601</v>
      </c>
      <c r="U1128">
        <f t="shared" ca="1" si="178"/>
        <v>3.6529992876317601</v>
      </c>
      <c r="V1128">
        <f t="shared" ca="1" si="178"/>
        <v>3.6529992876317601</v>
      </c>
      <c r="W1128">
        <f t="shared" ca="1" si="178"/>
        <v>3.6529992876317601</v>
      </c>
    </row>
    <row r="1129" spans="1:23" x14ac:dyDescent="0.25">
      <c r="A1129" t="s">
        <v>178</v>
      </c>
      <c r="B1129" t="s">
        <v>6</v>
      </c>
      <c r="C1129" t="s">
        <v>16</v>
      </c>
      <c r="D1129" t="s">
        <v>17</v>
      </c>
      <c r="E1129" t="s">
        <v>191</v>
      </c>
      <c r="F1129" t="s">
        <v>199</v>
      </c>
      <c r="G1129" t="s">
        <v>18</v>
      </c>
      <c r="J1129" t="s">
        <v>93</v>
      </c>
      <c r="K1129" t="s">
        <v>80</v>
      </c>
      <c r="L1129" t="str" cm="1">
        <f t="array" aca="1" ref="L1129" ca="1">INDEX([3]!data_multi,_xlfn.XMATCH(_xlfn.CONCAT(
SUBSTITUTE($A1129,LEFT($A1129,FIND($C1129,$A1129)+LEN($C1129)-1),),
$F1129:$I1129,
SUBSTITUTE($J1129,LEFT($A1129,FIND($C1129,$A1129)+LEN($C1129)-1),)),
[3]!index_multi),_xlfn.XMATCH(L$2,[3]!header_multi))</f>
        <v>GJ</v>
      </c>
      <c r="M1129" cm="1">
        <f t="array" aca="1" ref="M1129" ca="1">INDEX([3]!data_multi,_xlfn.XMATCH(_xlfn.CONCAT(
SUBSTITUTE($A1129,LEFT($A1129,FIND($C1129,$A1129)+LEN($C1129)-1),),
$F1129:$I1129,
SUBSTITUTE($J1129,LEFT($A1129,FIND($C1129,$A1129)+LEN($C1129)-1),)),
[3]!index_multi),_xlfn.XMATCH(M$2,[3]!header_multi))</f>
        <v>0.11600000000000001</v>
      </c>
      <c r="N1129">
        <f t="shared" ca="1" si="178"/>
        <v>0.11600000000000001</v>
      </c>
      <c r="O1129">
        <f t="shared" ca="1" si="178"/>
        <v>0.11600000000000001</v>
      </c>
      <c r="P1129">
        <f t="shared" ca="1" si="178"/>
        <v>0.11600000000000001</v>
      </c>
      <c r="Q1129">
        <f t="shared" ca="1" si="178"/>
        <v>0.11600000000000001</v>
      </c>
      <c r="R1129">
        <f t="shared" ca="1" si="178"/>
        <v>0.11600000000000001</v>
      </c>
      <c r="S1129">
        <f t="shared" ca="1" si="178"/>
        <v>0.11600000000000001</v>
      </c>
      <c r="T1129">
        <f t="shared" ca="1" si="178"/>
        <v>0.11600000000000001</v>
      </c>
      <c r="U1129">
        <f t="shared" ca="1" si="178"/>
        <v>0.11600000000000001</v>
      </c>
      <c r="V1129">
        <f t="shared" ca="1" si="178"/>
        <v>0.11600000000000001</v>
      </c>
      <c r="W1129">
        <f t="shared" ca="1" si="178"/>
        <v>0.11600000000000001</v>
      </c>
    </row>
    <row r="1130" spans="1:23" x14ac:dyDescent="0.25">
      <c r="A1130" t="s">
        <v>178</v>
      </c>
      <c r="B1130" t="s">
        <v>6</v>
      </c>
      <c r="C1130" t="s">
        <v>16</v>
      </c>
      <c r="D1130" t="s">
        <v>17</v>
      </c>
      <c r="E1130" t="s">
        <v>191</v>
      </c>
      <c r="F1130" t="s">
        <v>199</v>
      </c>
      <c r="G1130" t="s">
        <v>18</v>
      </c>
      <c r="J1130" t="s">
        <v>193</v>
      </c>
      <c r="K1130" t="s">
        <v>80</v>
      </c>
      <c r="L1130" t="str" cm="1">
        <f t="array" aca="1" ref="L1130" ca="1">INDEX([3]!data_multi,_xlfn.XMATCH(_xlfn.CONCAT(
SUBSTITUTE($A1130,LEFT($A1130,FIND($C1130,$A1130)+LEN($C1130)-1),),
$F1130:$I1130,
SUBSTITUTE($J1130,LEFT($A1130,FIND($C1130,$A1130)+LEN($C1130)-1),)),
[3]!index_multi),_xlfn.XMATCH(L$2,[3]!header_multi))</f>
        <v>tonne</v>
      </c>
      <c r="M1130" cm="1">
        <f t="array" aca="1" ref="M1130" ca="1">INDEX([3]!data_multi,_xlfn.XMATCH(_xlfn.CONCAT(
SUBSTITUTE($A1130,LEFT($A1130,FIND($C1130,$A1130)+LEN($C1130)-1),),
$F1130:$I1130,
SUBSTITUTE($J1130,LEFT($A1130,FIND($C1130,$A1130)+LEN($C1130)-1),)),
[3]!index_multi),_xlfn.XMATCH(M$2,[3]!header_multi))</f>
        <v>1.6</v>
      </c>
      <c r="N1130">
        <f t="shared" ca="1" si="178"/>
        <v>1.6</v>
      </c>
      <c r="O1130">
        <f t="shared" ca="1" si="178"/>
        <v>1.6</v>
      </c>
      <c r="P1130">
        <f t="shared" ca="1" si="178"/>
        <v>1.6</v>
      </c>
      <c r="Q1130">
        <f t="shared" ca="1" si="178"/>
        <v>1.6</v>
      </c>
      <c r="R1130">
        <f t="shared" ca="1" si="178"/>
        <v>1.6</v>
      </c>
      <c r="S1130">
        <f t="shared" ca="1" si="178"/>
        <v>1.6</v>
      </c>
      <c r="T1130">
        <f t="shared" ca="1" si="178"/>
        <v>1.6</v>
      </c>
      <c r="U1130">
        <f t="shared" ca="1" si="178"/>
        <v>1.6</v>
      </c>
      <c r="V1130">
        <f t="shared" ca="1" si="178"/>
        <v>1.6</v>
      </c>
      <c r="W1130">
        <f t="shared" ca="1" si="178"/>
        <v>1.6</v>
      </c>
    </row>
    <row r="1131" spans="1:23" x14ac:dyDescent="0.25">
      <c r="A1131" t="s">
        <v>179</v>
      </c>
      <c r="B1131" t="s">
        <v>6</v>
      </c>
      <c r="C1131" t="s">
        <v>16</v>
      </c>
      <c r="D1131" t="s">
        <v>17</v>
      </c>
      <c r="E1131" t="s">
        <v>200</v>
      </c>
      <c r="G1131" t="s">
        <v>21</v>
      </c>
      <c r="K1131" t="s">
        <v>22</v>
      </c>
      <c r="L1131" t="str" cm="1">
        <f t="array" aca="1" ref="L1131" ca="1">INDEX([1]!data,_xlfn.XMATCH(_xlfn.CONCAT(
SUBSTITUTE($A1131,LEFT($A1131,FIND($C1131,$A1131)+LEN($C1131)-1),),
$F1131:$I1131,
SUBSTITUTE($J1131,LEFT($A1131,FIND($C1131,$A1131)+LEN($C1131)-1),)),
[1]!index),_xlfn.XMATCH(L$2,[1]!header))</f>
        <v>tonne</v>
      </c>
    </row>
    <row r="1132" spans="1:23" x14ac:dyDescent="0.25">
      <c r="A1132" t="s">
        <v>179</v>
      </c>
      <c r="B1132" t="s">
        <v>6</v>
      </c>
      <c r="C1132" t="s">
        <v>16</v>
      </c>
      <c r="D1132" t="s">
        <v>17</v>
      </c>
      <c r="E1132" t="s">
        <v>200</v>
      </c>
      <c r="G1132" t="s">
        <v>23</v>
      </c>
      <c r="H1132" t="s">
        <v>61</v>
      </c>
    </row>
    <row r="1133" spans="1:23" x14ac:dyDescent="0.25">
      <c r="A1133" t="s">
        <v>179</v>
      </c>
      <c r="B1133" t="s">
        <v>6</v>
      </c>
      <c r="C1133" t="s">
        <v>16</v>
      </c>
      <c r="D1133" t="s">
        <v>17</v>
      </c>
      <c r="E1133" t="s">
        <v>200</v>
      </c>
      <c r="G1133" t="s">
        <v>62</v>
      </c>
      <c r="K1133" t="s">
        <v>63</v>
      </c>
      <c r="L1133" t="s">
        <v>64</v>
      </c>
      <c r="M1133" cm="1">
        <f t="array" aca="1" ref="M1133" ca="1">INDEX([3]!data,_xlfn.XMATCH(_xlfn.CONCAT(
SUBSTITUTE($A1133,LEFT($A1133,FIND($C1133,$A1133)+LEN($C1133)-1),),
$F1133),
[3]!index),_xlfn.XMATCH($G1133,[3]!header))</f>
        <v>0.35</v>
      </c>
      <c r="N1133">
        <f t="shared" ref="N1133:W1134" ca="1" si="179">M1133</f>
        <v>0.35</v>
      </c>
      <c r="O1133">
        <f t="shared" ca="1" si="179"/>
        <v>0.35</v>
      </c>
      <c r="P1133">
        <f t="shared" ca="1" si="179"/>
        <v>0.35</v>
      </c>
      <c r="Q1133">
        <f t="shared" ca="1" si="179"/>
        <v>0.35</v>
      </c>
      <c r="R1133">
        <f t="shared" ca="1" si="179"/>
        <v>0.35</v>
      </c>
      <c r="S1133">
        <f t="shared" ca="1" si="179"/>
        <v>0.35</v>
      </c>
      <c r="T1133">
        <f t="shared" ca="1" si="179"/>
        <v>0.35</v>
      </c>
      <c r="U1133">
        <f t="shared" ca="1" si="179"/>
        <v>0.35</v>
      </c>
      <c r="V1133">
        <f t="shared" ca="1" si="179"/>
        <v>0.35</v>
      </c>
      <c r="W1133">
        <f t="shared" ca="1" si="179"/>
        <v>0.35</v>
      </c>
    </row>
    <row r="1134" spans="1:23" x14ac:dyDescent="0.25">
      <c r="A1134" t="s">
        <v>179</v>
      </c>
      <c r="B1134" t="s">
        <v>6</v>
      </c>
      <c r="C1134" t="s">
        <v>16</v>
      </c>
      <c r="D1134" t="s">
        <v>17</v>
      </c>
      <c r="E1134" t="s">
        <v>200</v>
      </c>
      <c r="G1134" t="s">
        <v>65</v>
      </c>
      <c r="K1134" t="s">
        <v>63</v>
      </c>
      <c r="M1134" cm="1">
        <f t="array" aca="1" ref="M1134" ca="1">INDEX([3]!data,_xlfn.XMATCH(_xlfn.CONCAT(
SUBSTITUTE($A1134,LEFT($A1134,FIND($C1134,$A1134)+LEN($C1134)-1),),
$F1134),
[3]!index),_xlfn.XMATCH($G1134,[3]!header))</f>
        <v>10</v>
      </c>
      <c r="N1134">
        <f t="shared" ca="1" si="179"/>
        <v>10</v>
      </c>
      <c r="O1134">
        <f t="shared" ca="1" si="179"/>
        <v>10</v>
      </c>
      <c r="P1134">
        <f t="shared" ca="1" si="179"/>
        <v>10</v>
      </c>
      <c r="Q1134">
        <f t="shared" ca="1" si="179"/>
        <v>10</v>
      </c>
      <c r="R1134">
        <f t="shared" ca="1" si="179"/>
        <v>10</v>
      </c>
      <c r="S1134">
        <f t="shared" ca="1" si="179"/>
        <v>10</v>
      </c>
      <c r="T1134">
        <f t="shared" ca="1" si="179"/>
        <v>10</v>
      </c>
      <c r="U1134">
        <f t="shared" ca="1" si="179"/>
        <v>10</v>
      </c>
      <c r="V1134">
        <f t="shared" ca="1" si="179"/>
        <v>10</v>
      </c>
      <c r="W1134">
        <f t="shared" ca="1" si="179"/>
        <v>10</v>
      </c>
    </row>
    <row r="1135" spans="1:23" x14ac:dyDescent="0.25">
      <c r="A1135" t="s">
        <v>179</v>
      </c>
      <c r="B1135" t="s">
        <v>6</v>
      </c>
      <c r="C1135" t="s">
        <v>16</v>
      </c>
      <c r="D1135" t="s">
        <v>17</v>
      </c>
      <c r="E1135" t="s">
        <v>200</v>
      </c>
      <c r="F1135" t="s">
        <v>201</v>
      </c>
      <c r="G1135" t="s">
        <v>7</v>
      </c>
    </row>
    <row r="1136" spans="1:23" x14ac:dyDescent="0.25">
      <c r="A1136" t="s">
        <v>179</v>
      </c>
      <c r="B1136" t="s">
        <v>6</v>
      </c>
      <c r="C1136" t="s">
        <v>16</v>
      </c>
      <c r="D1136" t="s">
        <v>17</v>
      </c>
      <c r="E1136" t="s">
        <v>200</v>
      </c>
      <c r="F1136" t="s">
        <v>201</v>
      </c>
      <c r="G1136" t="s">
        <v>67</v>
      </c>
      <c r="K1136" t="s">
        <v>63</v>
      </c>
      <c r="L1136" t="s">
        <v>68</v>
      </c>
      <c r="M1136" cm="1">
        <f t="array" aca="1" ref="M1136" ca="1">INDEX([3]!data,_xlfn.XMATCH(_xlfn.CONCAT(
SUBSTITUTE($A1136,LEFT($A1136,FIND($C1136,$A1136)+LEN($C1136)-1),),
$F1136),
[3]!index),_xlfn.XMATCH($G1136,[3]!header))</f>
        <v>1961</v>
      </c>
      <c r="N1136">
        <f t="shared" ref="N1136:W1138" ca="1" si="180">M1136</f>
        <v>1961</v>
      </c>
      <c r="O1136">
        <f t="shared" ca="1" si="180"/>
        <v>1961</v>
      </c>
      <c r="P1136">
        <f t="shared" ca="1" si="180"/>
        <v>1961</v>
      </c>
      <c r="Q1136">
        <f t="shared" ca="1" si="180"/>
        <v>1961</v>
      </c>
      <c r="R1136">
        <f t="shared" ca="1" si="180"/>
        <v>1961</v>
      </c>
      <c r="S1136">
        <f t="shared" ca="1" si="180"/>
        <v>1961</v>
      </c>
      <c r="T1136">
        <f t="shared" ca="1" si="180"/>
        <v>1961</v>
      </c>
      <c r="U1136">
        <f t="shared" ca="1" si="180"/>
        <v>1961</v>
      </c>
      <c r="V1136">
        <f t="shared" ca="1" si="180"/>
        <v>1961</v>
      </c>
      <c r="W1136">
        <f t="shared" ca="1" si="180"/>
        <v>1961</v>
      </c>
    </row>
    <row r="1137" spans="1:23" x14ac:dyDescent="0.25">
      <c r="A1137" t="s">
        <v>179</v>
      </c>
      <c r="B1137" t="s">
        <v>6</v>
      </c>
      <c r="C1137" t="s">
        <v>16</v>
      </c>
      <c r="D1137" t="s">
        <v>17</v>
      </c>
      <c r="E1137" t="s">
        <v>200</v>
      </c>
      <c r="F1137" t="s">
        <v>201</v>
      </c>
      <c r="G1137" t="s">
        <v>69</v>
      </c>
      <c r="K1137" t="s">
        <v>63</v>
      </c>
      <c r="L1137" t="s">
        <v>68</v>
      </c>
      <c r="M1137" cm="1">
        <f t="array" aca="1" ref="M1137" ca="1">INDEX([3]!data,_xlfn.XMATCH(_xlfn.CONCAT(
SUBSTITUTE($A1137,LEFT($A1137,FIND($C1137,$A1137)+LEN($C1137)-1),),
$F1137),
[3]!index),_xlfn.XMATCH($G1137,[3]!header))</f>
        <v>2101</v>
      </c>
      <c r="N1137">
        <f t="shared" ca="1" si="180"/>
        <v>2101</v>
      </c>
      <c r="O1137">
        <f t="shared" ca="1" si="180"/>
        <v>2101</v>
      </c>
      <c r="P1137">
        <f t="shared" ca="1" si="180"/>
        <v>2101</v>
      </c>
      <c r="Q1137">
        <f t="shared" ca="1" si="180"/>
        <v>2101</v>
      </c>
      <c r="R1137">
        <f t="shared" ca="1" si="180"/>
        <v>2101</v>
      </c>
      <c r="S1137">
        <f t="shared" ca="1" si="180"/>
        <v>2101</v>
      </c>
      <c r="T1137">
        <f t="shared" ca="1" si="180"/>
        <v>2101</v>
      </c>
      <c r="U1137">
        <f t="shared" ca="1" si="180"/>
        <v>2101</v>
      </c>
      <c r="V1137">
        <f t="shared" ca="1" si="180"/>
        <v>2101</v>
      </c>
      <c r="W1137">
        <f t="shared" ca="1" si="180"/>
        <v>2101</v>
      </c>
    </row>
    <row r="1138" spans="1:23" x14ac:dyDescent="0.25">
      <c r="A1138" t="s">
        <v>179</v>
      </c>
      <c r="B1138" t="s">
        <v>6</v>
      </c>
      <c r="C1138" t="s">
        <v>16</v>
      </c>
      <c r="D1138" t="s">
        <v>17</v>
      </c>
      <c r="E1138" t="s">
        <v>200</v>
      </c>
      <c r="F1138" t="s">
        <v>201</v>
      </c>
      <c r="G1138" t="s">
        <v>70</v>
      </c>
      <c r="K1138" t="s">
        <v>63</v>
      </c>
      <c r="L1138" t="s">
        <v>71</v>
      </c>
      <c r="M1138" cm="1">
        <f t="array" aca="1" ref="M1138" ca="1">INDEX([3]!data,_xlfn.XMATCH(_xlfn.CONCAT(
SUBSTITUTE($A1138,LEFT($A1138,FIND($C1138,$A1138)+LEN($C1138)-1),),
$F1138),
[3]!index),_xlfn.XMATCH($G1138,[3]!header))</f>
        <v>20</v>
      </c>
      <c r="N1138">
        <f t="shared" ca="1" si="180"/>
        <v>20</v>
      </c>
      <c r="O1138">
        <f t="shared" ca="1" si="180"/>
        <v>20</v>
      </c>
      <c r="P1138">
        <f t="shared" ca="1" si="180"/>
        <v>20</v>
      </c>
      <c r="Q1138">
        <f t="shared" ca="1" si="180"/>
        <v>20</v>
      </c>
      <c r="R1138">
        <f t="shared" ca="1" si="180"/>
        <v>20</v>
      </c>
      <c r="S1138">
        <f t="shared" ca="1" si="180"/>
        <v>20</v>
      </c>
      <c r="T1138">
        <f t="shared" ca="1" si="180"/>
        <v>20</v>
      </c>
      <c r="U1138">
        <f t="shared" ca="1" si="180"/>
        <v>20</v>
      </c>
      <c r="V1138">
        <f t="shared" ca="1" si="180"/>
        <v>20</v>
      </c>
      <c r="W1138">
        <f t="shared" ca="1" si="180"/>
        <v>20</v>
      </c>
    </row>
    <row r="1139" spans="1:23" x14ac:dyDescent="0.25">
      <c r="A1139" t="s">
        <v>179</v>
      </c>
      <c r="B1139" t="s">
        <v>6</v>
      </c>
      <c r="C1139" t="s">
        <v>16</v>
      </c>
      <c r="D1139" t="s">
        <v>17</v>
      </c>
      <c r="E1139" t="s">
        <v>200</v>
      </c>
      <c r="F1139" t="s">
        <v>201</v>
      </c>
      <c r="G1139" t="s">
        <v>72</v>
      </c>
      <c r="K1139" t="s">
        <v>73</v>
      </c>
      <c r="L1139" t="s">
        <v>64</v>
      </c>
      <c r="M1139" cm="1">
        <f t="array" aca="1" ref="M1139" ca="1">INDEX([3]!data,_xlfn.XMATCH(_xlfn.CONCAT(
SUBSTITUTE($A1139,LEFT($A1139,FIND($C1139,$A1139)+LEN($C1139)-1),),
$F1139),
[3]!index),_xlfn.XMATCH(_xlfn.CONCAT($C1139,$G1139),[3]!header))</f>
        <v>0.19</v>
      </c>
    </row>
    <row r="1140" spans="1:23" x14ac:dyDescent="0.25">
      <c r="A1140" t="s">
        <v>179</v>
      </c>
      <c r="B1140" t="s">
        <v>6</v>
      </c>
      <c r="C1140" t="s">
        <v>16</v>
      </c>
      <c r="D1140" t="s">
        <v>17</v>
      </c>
      <c r="E1140" t="s">
        <v>200</v>
      </c>
      <c r="F1140" t="s">
        <v>201</v>
      </c>
      <c r="G1140" t="s">
        <v>74</v>
      </c>
      <c r="K1140" t="s">
        <v>63</v>
      </c>
      <c r="L1140" t="s">
        <v>75</v>
      </c>
      <c r="M1140" cm="1">
        <f t="array" aca="1" ref="M1140" ca="1">INDEX([3]!data,_xlfn.XMATCH(_xlfn.CONCAT(
SUBSTITUTE($A1140,LEFT($A1140,FIND($C1140,$A1140)+LEN($C1140)-1),),
$F1140),
[3]!index),_xlfn.XMATCH($G1140,[3]!header))</f>
        <v>427500</v>
      </c>
      <c r="N1140">
        <f t="shared" ref="N1140:W1149" ca="1" si="181">M1140</f>
        <v>427500</v>
      </c>
      <c r="O1140">
        <f t="shared" ca="1" si="181"/>
        <v>427500</v>
      </c>
      <c r="P1140">
        <f t="shared" ca="1" si="181"/>
        <v>427500</v>
      </c>
      <c r="Q1140">
        <f t="shared" ca="1" si="181"/>
        <v>427500</v>
      </c>
      <c r="R1140">
        <f t="shared" ca="1" si="181"/>
        <v>427500</v>
      </c>
      <c r="S1140">
        <f t="shared" ca="1" si="181"/>
        <v>427500</v>
      </c>
      <c r="T1140">
        <f t="shared" ca="1" si="181"/>
        <v>427500</v>
      </c>
      <c r="U1140">
        <f t="shared" ca="1" si="181"/>
        <v>427500</v>
      </c>
      <c r="V1140">
        <f t="shared" ca="1" si="181"/>
        <v>427500</v>
      </c>
      <c r="W1140">
        <f t="shared" ca="1" si="181"/>
        <v>427500</v>
      </c>
    </row>
    <row r="1141" spans="1:23" x14ac:dyDescent="0.25">
      <c r="A1141" t="s">
        <v>179</v>
      </c>
      <c r="B1141" t="s">
        <v>6</v>
      </c>
      <c r="C1141" t="s">
        <v>16</v>
      </c>
      <c r="D1141" t="s">
        <v>17</v>
      </c>
      <c r="E1141" t="s">
        <v>200</v>
      </c>
      <c r="F1141" t="s">
        <v>201</v>
      </c>
      <c r="G1141" t="s">
        <v>76</v>
      </c>
      <c r="K1141" t="s">
        <v>63</v>
      </c>
      <c r="L1141" t="s">
        <v>77</v>
      </c>
      <c r="M1141" cm="1">
        <f t="array" aca="1" ref="M1141" ca="1">INDEX([3]!data,_xlfn.XMATCH(_xlfn.CONCAT(
SUBSTITUTE($A1141,LEFT($A1141,FIND($C1141,$A1141)+LEN($C1141)-1),),
$F1141),
[3]!index),_xlfn.XMATCH($G1141,[3]!header))</f>
        <v>51898333.479734197</v>
      </c>
      <c r="N1141">
        <f t="shared" ca="1" si="181"/>
        <v>51898333.479734197</v>
      </c>
      <c r="O1141">
        <f t="shared" ca="1" si="181"/>
        <v>51898333.479734197</v>
      </c>
      <c r="P1141">
        <f t="shared" ca="1" si="181"/>
        <v>51898333.479734197</v>
      </c>
      <c r="Q1141">
        <f t="shared" ca="1" si="181"/>
        <v>51898333.479734197</v>
      </c>
      <c r="R1141">
        <f t="shared" ca="1" si="181"/>
        <v>51898333.479734197</v>
      </c>
      <c r="S1141">
        <f t="shared" ca="1" si="181"/>
        <v>51898333.479734197</v>
      </c>
      <c r="T1141">
        <f t="shared" ca="1" si="181"/>
        <v>51898333.479734197</v>
      </c>
      <c r="U1141">
        <f t="shared" ca="1" si="181"/>
        <v>51898333.479734197</v>
      </c>
      <c r="V1141">
        <f t="shared" ca="1" si="181"/>
        <v>51898333.479734197</v>
      </c>
      <c r="W1141">
        <f t="shared" ca="1" si="181"/>
        <v>51898333.479734197</v>
      </c>
    </row>
    <row r="1142" spans="1:23" x14ac:dyDescent="0.25">
      <c r="A1142" t="s">
        <v>179</v>
      </c>
      <c r="B1142" t="s">
        <v>6</v>
      </c>
      <c r="C1142" t="s">
        <v>16</v>
      </c>
      <c r="D1142" t="s">
        <v>17</v>
      </c>
      <c r="E1142" t="s">
        <v>200</v>
      </c>
      <c r="F1142" t="s">
        <v>201</v>
      </c>
      <c r="G1142" t="s">
        <v>78</v>
      </c>
      <c r="K1142" t="s">
        <v>63</v>
      </c>
      <c r="L1142" t="s">
        <v>77</v>
      </c>
      <c r="M1142" cm="1">
        <f t="array" aca="1" ref="M1142" ca="1">INDEX([3]!data,_xlfn.XMATCH(_xlfn.CONCAT(
SUBSTITUTE($A1142,LEFT($A1142,FIND($C1142,$A1142)+LEN($C1142)-1),),
$F1142),
[3]!index),_xlfn.XMATCH($G1142,[3]!header))</f>
        <v>2075933.3391893599</v>
      </c>
      <c r="N1142">
        <f t="shared" ca="1" si="181"/>
        <v>2075933.3391893599</v>
      </c>
      <c r="O1142">
        <f t="shared" ca="1" si="181"/>
        <v>2075933.3391893599</v>
      </c>
      <c r="P1142">
        <f t="shared" ca="1" si="181"/>
        <v>2075933.3391893599</v>
      </c>
      <c r="Q1142">
        <f t="shared" ca="1" si="181"/>
        <v>2075933.3391893599</v>
      </c>
      <c r="R1142">
        <f t="shared" ca="1" si="181"/>
        <v>2075933.3391893599</v>
      </c>
      <c r="S1142">
        <f t="shared" ca="1" si="181"/>
        <v>2075933.3391893599</v>
      </c>
      <c r="T1142">
        <f t="shared" ca="1" si="181"/>
        <v>2075933.3391893599</v>
      </c>
      <c r="U1142">
        <f t="shared" ca="1" si="181"/>
        <v>2075933.3391893599</v>
      </c>
      <c r="V1142">
        <f t="shared" ca="1" si="181"/>
        <v>2075933.3391893599</v>
      </c>
      <c r="W1142">
        <f t="shared" ca="1" si="181"/>
        <v>2075933.3391893599</v>
      </c>
    </row>
    <row r="1143" spans="1:23" x14ac:dyDescent="0.25">
      <c r="A1143" t="s">
        <v>179</v>
      </c>
      <c r="B1143" t="s">
        <v>6</v>
      </c>
      <c r="C1143" t="s">
        <v>16</v>
      </c>
      <c r="D1143" t="s">
        <v>17</v>
      </c>
      <c r="E1143" t="s">
        <v>200</v>
      </c>
      <c r="F1143" t="s">
        <v>201</v>
      </c>
      <c r="G1143" t="s">
        <v>18</v>
      </c>
      <c r="J1143" t="s">
        <v>90</v>
      </c>
      <c r="K1143" t="s">
        <v>80</v>
      </c>
      <c r="L1143" t="str" cm="1">
        <f t="array" aca="1" ref="L1143" ca="1">INDEX([3]!data_multi,_xlfn.XMATCH(_xlfn.CONCAT(
SUBSTITUTE($A1143,LEFT($A1143,FIND($C1143,$A1143)+LEN($C1143)-1),),
$F1143:$I1143,
SUBSTITUTE($J1143,LEFT($A1143,FIND($C1143,$A1143)+LEN($C1143)-1),)),
[3]!index_multi),_xlfn.XMATCH(L$2,[3]!header_multi))</f>
        <v>GJ</v>
      </c>
      <c r="M1143" cm="1">
        <f t="array" aca="1" ref="M1143" ca="1">INDEX([3]!data_multi,_xlfn.XMATCH(_xlfn.CONCAT(
SUBSTITUTE($A1143,LEFT($A1143,FIND($C1143,$A1143)+LEN($C1143)-1),),
$F1143:$I1143,
SUBSTITUTE($J1143,LEFT($A1143,FIND($C1143,$A1143)+LEN($C1143)-1),)),
[3]!index_multi),_xlfn.XMATCH(M$2,[3]!header_multi))</f>
        <v>7.3999999999999996E-2</v>
      </c>
      <c r="N1143">
        <f t="shared" ca="1" si="181"/>
        <v>7.3999999999999996E-2</v>
      </c>
      <c r="O1143">
        <f t="shared" ca="1" si="181"/>
        <v>7.3999999999999996E-2</v>
      </c>
      <c r="P1143">
        <f t="shared" ca="1" si="181"/>
        <v>7.3999999999999996E-2</v>
      </c>
      <c r="Q1143">
        <f t="shared" ca="1" si="181"/>
        <v>7.3999999999999996E-2</v>
      </c>
      <c r="R1143">
        <f t="shared" ca="1" si="181"/>
        <v>7.3999999999999996E-2</v>
      </c>
      <c r="S1143">
        <f t="shared" ca="1" si="181"/>
        <v>7.3999999999999996E-2</v>
      </c>
      <c r="T1143">
        <f t="shared" ca="1" si="181"/>
        <v>7.3999999999999996E-2</v>
      </c>
      <c r="U1143">
        <f t="shared" ca="1" si="181"/>
        <v>7.3999999999999996E-2</v>
      </c>
      <c r="V1143">
        <f t="shared" ca="1" si="181"/>
        <v>7.3999999999999996E-2</v>
      </c>
      <c r="W1143">
        <f t="shared" ca="1" si="181"/>
        <v>7.3999999999999996E-2</v>
      </c>
    </row>
    <row r="1144" spans="1:23" x14ac:dyDescent="0.25">
      <c r="A1144" t="s">
        <v>179</v>
      </c>
      <c r="B1144" t="s">
        <v>6</v>
      </c>
      <c r="C1144" t="s">
        <v>16</v>
      </c>
      <c r="D1144" t="s">
        <v>17</v>
      </c>
      <c r="E1144" t="s">
        <v>200</v>
      </c>
      <c r="F1144" t="s">
        <v>201</v>
      </c>
      <c r="G1144" t="s">
        <v>18</v>
      </c>
      <c r="J1144" t="s">
        <v>91</v>
      </c>
      <c r="K1144" t="s">
        <v>80</v>
      </c>
      <c r="L1144" t="str" cm="1">
        <f t="array" aca="1" ref="L1144" ca="1">INDEX([3]!data_multi,_xlfn.XMATCH(_xlfn.CONCAT(
SUBSTITUTE($A1144,LEFT($A1144,FIND($C1144,$A1144)+LEN($C1144)-1),),
$F1144:$I1144,
SUBSTITUTE($J1144,LEFT($A1144,FIND($C1144,$A1144)+LEN($C1144)-1),)),
[3]!index_multi),_xlfn.XMATCH(L$2,[3]!header_multi))</f>
        <v>GJ</v>
      </c>
      <c r="M1144" cm="1">
        <f t="array" aca="1" ref="M1144" ca="1">INDEX([3]!data_multi,_xlfn.XMATCH(_xlfn.CONCAT(
SUBSTITUTE($A1144,LEFT($A1144,FIND($C1144,$A1144)+LEN($C1144)-1),),
$F1144:$I1144,
SUBSTITUTE($J1144,LEFT($A1144,FIND($C1144,$A1144)+LEN($C1144)-1),)),
[3]!index_multi),_xlfn.XMATCH(M$2,[3]!header_multi))</f>
        <v>2E-3</v>
      </c>
      <c r="N1144">
        <f t="shared" ca="1" si="181"/>
        <v>2E-3</v>
      </c>
      <c r="O1144">
        <f t="shared" ca="1" si="181"/>
        <v>2E-3</v>
      </c>
      <c r="P1144">
        <f t="shared" ca="1" si="181"/>
        <v>2E-3</v>
      </c>
      <c r="Q1144">
        <f t="shared" ca="1" si="181"/>
        <v>2E-3</v>
      </c>
      <c r="R1144">
        <f t="shared" ca="1" si="181"/>
        <v>2E-3</v>
      </c>
      <c r="S1144">
        <f t="shared" ca="1" si="181"/>
        <v>2E-3</v>
      </c>
      <c r="T1144">
        <f t="shared" ca="1" si="181"/>
        <v>2E-3</v>
      </c>
      <c r="U1144">
        <f t="shared" ca="1" si="181"/>
        <v>2E-3</v>
      </c>
      <c r="V1144">
        <f t="shared" ca="1" si="181"/>
        <v>2E-3</v>
      </c>
      <c r="W1144">
        <f t="shared" ca="1" si="181"/>
        <v>2E-3</v>
      </c>
    </row>
    <row r="1145" spans="1:23" x14ac:dyDescent="0.25">
      <c r="A1145" t="s">
        <v>179</v>
      </c>
      <c r="B1145" t="s">
        <v>6</v>
      </c>
      <c r="C1145" t="s">
        <v>16</v>
      </c>
      <c r="D1145" t="s">
        <v>17</v>
      </c>
      <c r="E1145" t="s">
        <v>200</v>
      </c>
      <c r="F1145" t="s">
        <v>201</v>
      </c>
      <c r="G1145" t="s">
        <v>18</v>
      </c>
      <c r="J1145" t="s">
        <v>92</v>
      </c>
      <c r="K1145" t="s">
        <v>80</v>
      </c>
      <c r="L1145" t="str" cm="1">
        <f t="array" aca="1" ref="L1145" ca="1">INDEX([3]!data_multi,_xlfn.XMATCH(_xlfn.CONCAT(
SUBSTITUTE($A1145,LEFT($A1145,FIND($C1145,$A1145)+LEN($C1145)-1),),
$F1145:$I1145,
SUBSTITUTE($J1145,LEFT($A1145,FIND($C1145,$A1145)+LEN($C1145)-1),)),
[3]!index_multi),_xlfn.XMATCH(L$2,[3]!header_multi))</f>
        <v>GJ</v>
      </c>
      <c r="M1145" cm="1">
        <f t="array" aca="1" ref="M1145" ca="1">INDEX([3]!data_multi,_xlfn.XMATCH(_xlfn.CONCAT(
SUBSTITUTE($A1145,LEFT($A1145,FIND($C1145,$A1145)+LEN($C1145)-1),),
$F1145:$I1145,
SUBSTITUTE($J1145,LEFT($A1145,FIND($C1145,$A1145)+LEN($C1145)-1),)),
[3]!index_multi),_xlfn.XMATCH(M$2,[3]!header_multi))</f>
        <v>0.17199999999999999</v>
      </c>
      <c r="N1145">
        <f t="shared" ca="1" si="181"/>
        <v>0.17199999999999999</v>
      </c>
      <c r="O1145">
        <f t="shared" ca="1" si="181"/>
        <v>0.17199999999999999</v>
      </c>
      <c r="P1145">
        <f t="shared" ca="1" si="181"/>
        <v>0.17199999999999999</v>
      </c>
      <c r="Q1145">
        <f t="shared" ca="1" si="181"/>
        <v>0.17199999999999999</v>
      </c>
      <c r="R1145">
        <f t="shared" ca="1" si="181"/>
        <v>0.17199999999999999</v>
      </c>
      <c r="S1145">
        <f t="shared" ca="1" si="181"/>
        <v>0.17199999999999999</v>
      </c>
      <c r="T1145">
        <f t="shared" ca="1" si="181"/>
        <v>0.17199999999999999</v>
      </c>
      <c r="U1145">
        <f t="shared" ca="1" si="181"/>
        <v>0.17199999999999999</v>
      </c>
      <c r="V1145">
        <f t="shared" ca="1" si="181"/>
        <v>0.17199999999999999</v>
      </c>
      <c r="W1145">
        <f t="shared" ca="1" si="181"/>
        <v>0.17199999999999999</v>
      </c>
    </row>
    <row r="1146" spans="1:23" x14ac:dyDescent="0.25">
      <c r="A1146" t="s">
        <v>179</v>
      </c>
      <c r="B1146" t="s">
        <v>6</v>
      </c>
      <c r="C1146" t="s">
        <v>16</v>
      </c>
      <c r="D1146" t="s">
        <v>17</v>
      </c>
      <c r="E1146" t="s">
        <v>200</v>
      </c>
      <c r="F1146" t="s">
        <v>201</v>
      </c>
      <c r="G1146" t="s">
        <v>18</v>
      </c>
      <c r="J1146" t="s">
        <v>79</v>
      </c>
      <c r="K1146" t="s">
        <v>80</v>
      </c>
      <c r="L1146" t="str" cm="1">
        <f t="array" aca="1" ref="L1146" ca="1">INDEX([3]!data_multi,_xlfn.XMATCH(_xlfn.CONCAT(
SUBSTITUTE($A1146,LEFT($A1146,FIND($C1146,$A1146)+LEN($C1146)-1),),
$F1146:$I1146,
SUBSTITUTE($J1146,LEFT($A1146,FIND($C1146,$A1146)+LEN($C1146)-1),)),
[3]!index_multi),_xlfn.XMATCH(L$2,[3]!header_multi))</f>
        <v>GJ</v>
      </c>
      <c r="M1146" cm="1">
        <f t="array" aca="1" ref="M1146" ca="1">INDEX([3]!data_multi,_xlfn.XMATCH(_xlfn.CONCAT(
SUBSTITUTE($A1146,LEFT($A1146,FIND($C1146,$A1146)+LEN($C1146)-1),),
$F1146:$I1146,
SUBSTITUTE($J1146,LEFT($A1146,FIND($C1146,$A1146)+LEN($C1146)-1),)),
[3]!index_multi),_xlfn.XMATCH(M$2,[3]!header_multi))</f>
        <v>1.3049999999999999</v>
      </c>
      <c r="N1146">
        <f t="shared" ca="1" si="181"/>
        <v>1.3049999999999999</v>
      </c>
      <c r="O1146">
        <f t="shared" ca="1" si="181"/>
        <v>1.3049999999999999</v>
      </c>
      <c r="P1146">
        <f t="shared" ca="1" si="181"/>
        <v>1.3049999999999999</v>
      </c>
      <c r="Q1146">
        <f t="shared" ca="1" si="181"/>
        <v>1.3049999999999999</v>
      </c>
      <c r="R1146">
        <f t="shared" ca="1" si="181"/>
        <v>1.3049999999999999</v>
      </c>
      <c r="S1146">
        <f t="shared" ca="1" si="181"/>
        <v>1.3049999999999999</v>
      </c>
      <c r="T1146">
        <f t="shared" ca="1" si="181"/>
        <v>1.3049999999999999</v>
      </c>
      <c r="U1146">
        <f t="shared" ca="1" si="181"/>
        <v>1.3049999999999999</v>
      </c>
      <c r="V1146">
        <f t="shared" ca="1" si="181"/>
        <v>1.3049999999999999</v>
      </c>
      <c r="W1146">
        <f t="shared" ca="1" si="181"/>
        <v>1.3049999999999999</v>
      </c>
    </row>
    <row r="1147" spans="1:23" x14ac:dyDescent="0.25">
      <c r="A1147" t="s">
        <v>179</v>
      </c>
      <c r="B1147" t="s">
        <v>6</v>
      </c>
      <c r="C1147" t="s">
        <v>16</v>
      </c>
      <c r="D1147" t="s">
        <v>17</v>
      </c>
      <c r="E1147" t="s">
        <v>200</v>
      </c>
      <c r="F1147" t="s">
        <v>201</v>
      </c>
      <c r="G1147" t="s">
        <v>18</v>
      </c>
      <c r="J1147" t="s">
        <v>82</v>
      </c>
      <c r="K1147" t="s">
        <v>80</v>
      </c>
      <c r="L1147" t="str" cm="1">
        <f t="array" aca="1" ref="L1147" ca="1">INDEX([3]!data_multi,_xlfn.XMATCH(_xlfn.CONCAT(
SUBSTITUTE($A1147,LEFT($A1147,FIND($C1147,$A1147)+LEN($C1147)-1),),
$F1147:$I1147,
SUBSTITUTE($J1147,LEFT($A1147,FIND($C1147,$A1147)+LEN($C1147)-1),)),
[3]!index_multi),_xlfn.XMATCH(L$2,[3]!header_multi))</f>
        <v>GJ</v>
      </c>
      <c r="M1147" cm="1">
        <f t="array" aca="1" ref="M1147" ca="1">INDEX([3]!data_multi,_xlfn.XMATCH(_xlfn.CONCAT(
SUBSTITUTE($A1147,LEFT($A1147,FIND($C1147,$A1147)+LEN($C1147)-1),),
$F1147:$I1147,
SUBSTITUTE($J1147,LEFT($A1147,FIND($C1147,$A1147)+LEN($C1147)-1),)),
[3]!index_multi),_xlfn.XMATCH(M$2,[3]!header_multi))</f>
        <v>2.0310000000000001</v>
      </c>
      <c r="N1147">
        <f t="shared" ca="1" si="181"/>
        <v>2.0310000000000001</v>
      </c>
      <c r="O1147">
        <f t="shared" ca="1" si="181"/>
        <v>2.0310000000000001</v>
      </c>
      <c r="P1147">
        <f t="shared" ca="1" si="181"/>
        <v>2.0310000000000001</v>
      </c>
      <c r="Q1147">
        <f t="shared" ca="1" si="181"/>
        <v>2.0310000000000001</v>
      </c>
      <c r="R1147">
        <f t="shared" ca="1" si="181"/>
        <v>2.0310000000000001</v>
      </c>
      <c r="S1147">
        <f t="shared" ca="1" si="181"/>
        <v>2.0310000000000001</v>
      </c>
      <c r="T1147">
        <f t="shared" ca="1" si="181"/>
        <v>2.0310000000000001</v>
      </c>
      <c r="U1147">
        <f t="shared" ca="1" si="181"/>
        <v>2.0310000000000001</v>
      </c>
      <c r="V1147">
        <f t="shared" ca="1" si="181"/>
        <v>2.0310000000000001</v>
      </c>
      <c r="W1147">
        <f t="shared" ca="1" si="181"/>
        <v>2.0310000000000001</v>
      </c>
    </row>
    <row r="1148" spans="1:23" x14ac:dyDescent="0.25">
      <c r="A1148" t="s">
        <v>179</v>
      </c>
      <c r="B1148" t="s">
        <v>6</v>
      </c>
      <c r="C1148" t="s">
        <v>16</v>
      </c>
      <c r="D1148" t="s">
        <v>17</v>
      </c>
      <c r="E1148" t="s">
        <v>200</v>
      </c>
      <c r="F1148" t="s">
        <v>201</v>
      </c>
      <c r="G1148" t="s">
        <v>18</v>
      </c>
      <c r="J1148" t="s">
        <v>93</v>
      </c>
      <c r="K1148" t="s">
        <v>80</v>
      </c>
      <c r="L1148" t="str" cm="1">
        <f t="array" aca="1" ref="L1148" ca="1">INDEX([3]!data_multi,_xlfn.XMATCH(_xlfn.CONCAT(
SUBSTITUTE($A1148,LEFT($A1148,FIND($C1148,$A1148)+LEN($C1148)-1),),
$F1148:$I1148,
SUBSTITUTE($J1148,LEFT($A1148,FIND($C1148,$A1148)+LEN($C1148)-1),)),
[3]!index_multi),_xlfn.XMATCH(L$2,[3]!header_multi))</f>
        <v>GJ</v>
      </c>
      <c r="M1148" cm="1">
        <f t="array" aca="1" ref="M1148" ca="1">INDEX([3]!data_multi,_xlfn.XMATCH(_xlfn.CONCAT(
SUBSTITUTE($A1148,LEFT($A1148,FIND($C1148,$A1148)+LEN($C1148)-1),),
$F1148:$I1148,
SUBSTITUTE($J1148,LEFT($A1148,FIND($C1148,$A1148)+LEN($C1148)-1),)),
[3]!index_multi),_xlfn.XMATCH(M$2,[3]!header_multi))</f>
        <v>7.9000000000000001E-2</v>
      </c>
      <c r="N1148">
        <f t="shared" ca="1" si="181"/>
        <v>7.9000000000000001E-2</v>
      </c>
      <c r="O1148">
        <f t="shared" ca="1" si="181"/>
        <v>7.9000000000000001E-2</v>
      </c>
      <c r="P1148">
        <f t="shared" ca="1" si="181"/>
        <v>7.9000000000000001E-2</v>
      </c>
      <c r="Q1148">
        <f t="shared" ca="1" si="181"/>
        <v>7.9000000000000001E-2</v>
      </c>
      <c r="R1148">
        <f t="shared" ca="1" si="181"/>
        <v>7.9000000000000001E-2</v>
      </c>
      <c r="S1148">
        <f t="shared" ca="1" si="181"/>
        <v>7.9000000000000001E-2</v>
      </c>
      <c r="T1148">
        <f t="shared" ca="1" si="181"/>
        <v>7.9000000000000001E-2</v>
      </c>
      <c r="U1148">
        <f t="shared" ca="1" si="181"/>
        <v>7.9000000000000001E-2</v>
      </c>
      <c r="V1148">
        <f t="shared" ca="1" si="181"/>
        <v>7.9000000000000001E-2</v>
      </c>
      <c r="W1148">
        <f t="shared" ca="1" si="181"/>
        <v>7.9000000000000001E-2</v>
      </c>
    </row>
    <row r="1149" spans="1:23" x14ac:dyDescent="0.25">
      <c r="A1149" t="s">
        <v>179</v>
      </c>
      <c r="B1149" t="s">
        <v>6</v>
      </c>
      <c r="C1149" t="s">
        <v>16</v>
      </c>
      <c r="D1149" t="s">
        <v>17</v>
      </c>
      <c r="E1149" t="s">
        <v>200</v>
      </c>
      <c r="F1149" t="s">
        <v>201</v>
      </c>
      <c r="G1149" t="s">
        <v>18</v>
      </c>
      <c r="J1149" t="s">
        <v>193</v>
      </c>
      <c r="K1149" t="s">
        <v>80</v>
      </c>
      <c r="L1149" t="str" cm="1">
        <f t="array" aca="1" ref="L1149" ca="1">INDEX([3]!data_multi,_xlfn.XMATCH(_xlfn.CONCAT(
SUBSTITUTE($A1149,LEFT($A1149,FIND($C1149,$A1149)+LEN($C1149)-1),),
$F1149:$I1149,
SUBSTITUTE($J1149,LEFT($A1149,FIND($C1149,$A1149)+LEN($C1149)-1),)),
[3]!index_multi),_xlfn.XMATCH(L$2,[3]!header_multi))</f>
        <v>tonne</v>
      </c>
      <c r="M1149" cm="1">
        <f t="array" aca="1" ref="M1149" ca="1">INDEX([3]!data_multi,_xlfn.XMATCH(_xlfn.CONCAT(
SUBSTITUTE($A1149,LEFT($A1149,FIND($C1149,$A1149)+LEN($C1149)-1),),
$F1149:$I1149,
SUBSTITUTE($J1149,LEFT($A1149,FIND($C1149,$A1149)+LEN($C1149)-1),)),
[3]!index_multi),_xlfn.XMATCH(M$2,[3]!header_multi))</f>
        <v>0.6</v>
      </c>
      <c r="N1149">
        <f t="shared" ca="1" si="181"/>
        <v>0.6</v>
      </c>
      <c r="O1149">
        <f t="shared" ca="1" si="181"/>
        <v>0.6</v>
      </c>
      <c r="P1149">
        <f t="shared" ca="1" si="181"/>
        <v>0.6</v>
      </c>
      <c r="Q1149">
        <f t="shared" ca="1" si="181"/>
        <v>0.6</v>
      </c>
      <c r="R1149">
        <f t="shared" ca="1" si="181"/>
        <v>0.6</v>
      </c>
      <c r="S1149">
        <f t="shared" ca="1" si="181"/>
        <v>0.6</v>
      </c>
      <c r="T1149">
        <f t="shared" ca="1" si="181"/>
        <v>0.6</v>
      </c>
      <c r="U1149">
        <f t="shared" ca="1" si="181"/>
        <v>0.6</v>
      </c>
      <c r="V1149">
        <f t="shared" ca="1" si="181"/>
        <v>0.6</v>
      </c>
      <c r="W1149">
        <f t="shared" ca="1" si="181"/>
        <v>0.6</v>
      </c>
    </row>
    <row r="1150" spans="1:23" x14ac:dyDescent="0.25">
      <c r="A1150" t="s">
        <v>179</v>
      </c>
      <c r="B1150" t="s">
        <v>6</v>
      </c>
      <c r="C1150" t="s">
        <v>16</v>
      </c>
      <c r="D1150" t="s">
        <v>17</v>
      </c>
      <c r="E1150" t="s">
        <v>200</v>
      </c>
      <c r="F1150" t="s">
        <v>202</v>
      </c>
      <c r="G1150" t="s">
        <v>7</v>
      </c>
    </row>
    <row r="1151" spans="1:23" x14ac:dyDescent="0.25">
      <c r="A1151" t="s">
        <v>179</v>
      </c>
      <c r="B1151" t="s">
        <v>6</v>
      </c>
      <c r="C1151" t="s">
        <v>16</v>
      </c>
      <c r="D1151" t="s">
        <v>17</v>
      </c>
      <c r="E1151" t="s">
        <v>200</v>
      </c>
      <c r="F1151" t="s">
        <v>202</v>
      </c>
      <c r="G1151" t="s">
        <v>67</v>
      </c>
      <c r="K1151" t="s">
        <v>63</v>
      </c>
      <c r="L1151" t="s">
        <v>68</v>
      </c>
      <c r="M1151" cm="1">
        <f t="array" aca="1" ref="M1151" ca="1">INDEX([3]!data,_xlfn.XMATCH(_xlfn.CONCAT(
SUBSTITUTE($A1151,LEFT($A1151,FIND($C1151,$A1151)+LEN($C1151)-1),),
$F1151),
[3]!index),_xlfn.XMATCH($G1151,[3]!header))</f>
        <v>1961</v>
      </c>
      <c r="N1151">
        <f t="shared" ref="N1151:W1153" ca="1" si="182">M1151</f>
        <v>1961</v>
      </c>
      <c r="O1151">
        <f t="shared" ca="1" si="182"/>
        <v>1961</v>
      </c>
      <c r="P1151">
        <f t="shared" ca="1" si="182"/>
        <v>1961</v>
      </c>
      <c r="Q1151">
        <f t="shared" ca="1" si="182"/>
        <v>1961</v>
      </c>
      <c r="R1151">
        <f t="shared" ca="1" si="182"/>
        <v>1961</v>
      </c>
      <c r="S1151">
        <f t="shared" ca="1" si="182"/>
        <v>1961</v>
      </c>
      <c r="T1151">
        <f t="shared" ca="1" si="182"/>
        <v>1961</v>
      </c>
      <c r="U1151">
        <f t="shared" ca="1" si="182"/>
        <v>1961</v>
      </c>
      <c r="V1151">
        <f t="shared" ca="1" si="182"/>
        <v>1961</v>
      </c>
      <c r="W1151">
        <f t="shared" ca="1" si="182"/>
        <v>1961</v>
      </c>
    </row>
    <row r="1152" spans="1:23" x14ac:dyDescent="0.25">
      <c r="A1152" t="s">
        <v>179</v>
      </c>
      <c r="B1152" t="s">
        <v>6</v>
      </c>
      <c r="C1152" t="s">
        <v>16</v>
      </c>
      <c r="D1152" t="s">
        <v>17</v>
      </c>
      <c r="E1152" t="s">
        <v>200</v>
      </c>
      <c r="F1152" t="s">
        <v>202</v>
      </c>
      <c r="G1152" t="s">
        <v>69</v>
      </c>
      <c r="K1152" t="s">
        <v>63</v>
      </c>
      <c r="L1152" t="s">
        <v>68</v>
      </c>
      <c r="M1152" cm="1">
        <f t="array" aca="1" ref="M1152" ca="1">INDEX([3]!data,_xlfn.XMATCH(_xlfn.CONCAT(
SUBSTITUTE($A1152,LEFT($A1152,FIND($C1152,$A1152)+LEN($C1152)-1),),
$F1152),
[3]!index),_xlfn.XMATCH($G1152,[3]!header))</f>
        <v>2101</v>
      </c>
      <c r="N1152">
        <f t="shared" ca="1" si="182"/>
        <v>2101</v>
      </c>
      <c r="O1152">
        <f t="shared" ca="1" si="182"/>
        <v>2101</v>
      </c>
      <c r="P1152">
        <f t="shared" ca="1" si="182"/>
        <v>2101</v>
      </c>
      <c r="Q1152">
        <f t="shared" ca="1" si="182"/>
        <v>2101</v>
      </c>
      <c r="R1152">
        <f t="shared" ca="1" si="182"/>
        <v>2101</v>
      </c>
      <c r="S1152">
        <f t="shared" ca="1" si="182"/>
        <v>2101</v>
      </c>
      <c r="T1152">
        <f t="shared" ca="1" si="182"/>
        <v>2101</v>
      </c>
      <c r="U1152">
        <f t="shared" ca="1" si="182"/>
        <v>2101</v>
      </c>
      <c r="V1152">
        <f t="shared" ca="1" si="182"/>
        <v>2101</v>
      </c>
      <c r="W1152">
        <f t="shared" ca="1" si="182"/>
        <v>2101</v>
      </c>
    </row>
    <row r="1153" spans="1:23" x14ac:dyDescent="0.25">
      <c r="A1153" t="s">
        <v>179</v>
      </c>
      <c r="B1153" t="s">
        <v>6</v>
      </c>
      <c r="C1153" t="s">
        <v>16</v>
      </c>
      <c r="D1153" t="s">
        <v>17</v>
      </c>
      <c r="E1153" t="s">
        <v>200</v>
      </c>
      <c r="F1153" t="s">
        <v>202</v>
      </c>
      <c r="G1153" t="s">
        <v>70</v>
      </c>
      <c r="K1153" t="s">
        <v>63</v>
      </c>
      <c r="L1153" t="s">
        <v>71</v>
      </c>
      <c r="M1153" cm="1">
        <f t="array" aca="1" ref="M1153" ca="1">INDEX([3]!data,_xlfn.XMATCH(_xlfn.CONCAT(
SUBSTITUTE($A1153,LEFT($A1153,FIND($C1153,$A1153)+LEN($C1153)-1),),
$F1153),
[3]!index),_xlfn.XMATCH($G1153,[3]!header))</f>
        <v>20</v>
      </c>
      <c r="N1153">
        <f t="shared" ca="1" si="182"/>
        <v>20</v>
      </c>
      <c r="O1153">
        <f t="shared" ca="1" si="182"/>
        <v>20</v>
      </c>
      <c r="P1153">
        <f t="shared" ca="1" si="182"/>
        <v>20</v>
      </c>
      <c r="Q1153">
        <f t="shared" ca="1" si="182"/>
        <v>20</v>
      </c>
      <c r="R1153">
        <f t="shared" ca="1" si="182"/>
        <v>20</v>
      </c>
      <c r="S1153">
        <f t="shared" ca="1" si="182"/>
        <v>20</v>
      </c>
      <c r="T1153">
        <f t="shared" ca="1" si="182"/>
        <v>20</v>
      </c>
      <c r="U1153">
        <f t="shared" ca="1" si="182"/>
        <v>20</v>
      </c>
      <c r="V1153">
        <f t="shared" ca="1" si="182"/>
        <v>20</v>
      </c>
      <c r="W1153">
        <f t="shared" ca="1" si="182"/>
        <v>20</v>
      </c>
    </row>
    <row r="1154" spans="1:23" x14ac:dyDescent="0.25">
      <c r="A1154" t="s">
        <v>179</v>
      </c>
      <c r="B1154" t="s">
        <v>6</v>
      </c>
      <c r="C1154" t="s">
        <v>16</v>
      </c>
      <c r="D1154" t="s">
        <v>17</v>
      </c>
      <c r="E1154" t="s">
        <v>200</v>
      </c>
      <c r="F1154" t="s">
        <v>202</v>
      </c>
      <c r="G1154" t="s">
        <v>72</v>
      </c>
      <c r="K1154" t="s">
        <v>73</v>
      </c>
      <c r="L1154" t="s">
        <v>64</v>
      </c>
      <c r="M1154" cm="1">
        <f t="array" aca="1" ref="M1154" ca="1">INDEX([3]!data,_xlfn.XMATCH(_xlfn.CONCAT(
SUBSTITUTE($A1154,LEFT($A1154,FIND($C1154,$A1154)+LEN($C1154)-1),),
$F1154),
[3]!index),_xlfn.XMATCH(_xlfn.CONCAT($C1154,$G1154),[3]!header))</f>
        <v>0.42899999999999999</v>
      </c>
    </row>
    <row r="1155" spans="1:23" x14ac:dyDescent="0.25">
      <c r="A1155" t="s">
        <v>179</v>
      </c>
      <c r="B1155" t="s">
        <v>6</v>
      </c>
      <c r="C1155" t="s">
        <v>16</v>
      </c>
      <c r="D1155" t="s">
        <v>17</v>
      </c>
      <c r="E1155" t="s">
        <v>200</v>
      </c>
      <c r="F1155" t="s">
        <v>202</v>
      </c>
      <c r="G1155" t="s">
        <v>74</v>
      </c>
      <c r="K1155" t="s">
        <v>63</v>
      </c>
      <c r="L1155" t="s">
        <v>75</v>
      </c>
      <c r="M1155" cm="1">
        <f t="array" aca="1" ref="M1155" ca="1">INDEX([3]!data,_xlfn.XMATCH(_xlfn.CONCAT(
SUBSTITUTE($A1155,LEFT($A1155,FIND($C1155,$A1155)+LEN($C1155)-1),),
$F1155),
[3]!index),_xlfn.XMATCH($G1155,[3]!header))</f>
        <v>427500</v>
      </c>
      <c r="N1155">
        <f t="shared" ref="N1155:W1164" ca="1" si="183">M1155</f>
        <v>427500</v>
      </c>
      <c r="O1155">
        <f t="shared" ca="1" si="183"/>
        <v>427500</v>
      </c>
      <c r="P1155">
        <f t="shared" ca="1" si="183"/>
        <v>427500</v>
      </c>
      <c r="Q1155">
        <f t="shared" ca="1" si="183"/>
        <v>427500</v>
      </c>
      <c r="R1155">
        <f t="shared" ca="1" si="183"/>
        <v>427500</v>
      </c>
      <c r="S1155">
        <f t="shared" ca="1" si="183"/>
        <v>427500</v>
      </c>
      <c r="T1155">
        <f t="shared" ca="1" si="183"/>
        <v>427500</v>
      </c>
      <c r="U1155">
        <f t="shared" ca="1" si="183"/>
        <v>427500</v>
      </c>
      <c r="V1155">
        <f t="shared" ca="1" si="183"/>
        <v>427500</v>
      </c>
      <c r="W1155">
        <f t="shared" ca="1" si="183"/>
        <v>427500</v>
      </c>
    </row>
    <row r="1156" spans="1:23" x14ac:dyDescent="0.25">
      <c r="A1156" t="s">
        <v>179</v>
      </c>
      <c r="B1156" t="s">
        <v>6</v>
      </c>
      <c r="C1156" t="s">
        <v>16</v>
      </c>
      <c r="D1156" t="s">
        <v>17</v>
      </c>
      <c r="E1156" t="s">
        <v>200</v>
      </c>
      <c r="F1156" t="s">
        <v>202</v>
      </c>
      <c r="G1156" t="s">
        <v>76</v>
      </c>
      <c r="K1156" t="s">
        <v>63</v>
      </c>
      <c r="L1156" t="s">
        <v>77</v>
      </c>
      <c r="M1156" cm="1">
        <f t="array" aca="1" ref="M1156" ca="1">INDEX([3]!data,_xlfn.XMATCH(_xlfn.CONCAT(
SUBSTITUTE($A1156,LEFT($A1156,FIND($C1156,$A1156)+LEN($C1156)-1),),
$F1156),
[3]!index),_xlfn.XMATCH($G1156,[3]!header))</f>
        <v>52622747.717888802</v>
      </c>
      <c r="N1156">
        <f t="shared" ca="1" si="183"/>
        <v>52622747.717888802</v>
      </c>
      <c r="O1156">
        <f t="shared" ca="1" si="183"/>
        <v>52622747.717888802</v>
      </c>
      <c r="P1156">
        <f t="shared" ca="1" si="183"/>
        <v>52622747.717888802</v>
      </c>
      <c r="Q1156">
        <f t="shared" ca="1" si="183"/>
        <v>52622747.717888802</v>
      </c>
      <c r="R1156">
        <f t="shared" ca="1" si="183"/>
        <v>52622747.717888802</v>
      </c>
      <c r="S1156">
        <f t="shared" ca="1" si="183"/>
        <v>52622747.717888802</v>
      </c>
      <c r="T1156">
        <f t="shared" ca="1" si="183"/>
        <v>52622747.717888802</v>
      </c>
      <c r="U1156">
        <f t="shared" ca="1" si="183"/>
        <v>52622747.717888802</v>
      </c>
      <c r="V1156">
        <f t="shared" ca="1" si="183"/>
        <v>52622747.717888802</v>
      </c>
      <c r="W1156">
        <f t="shared" ca="1" si="183"/>
        <v>52622747.717888802</v>
      </c>
    </row>
    <row r="1157" spans="1:23" x14ac:dyDescent="0.25">
      <c r="A1157" t="s">
        <v>179</v>
      </c>
      <c r="B1157" t="s">
        <v>6</v>
      </c>
      <c r="C1157" t="s">
        <v>16</v>
      </c>
      <c r="D1157" t="s">
        <v>17</v>
      </c>
      <c r="E1157" t="s">
        <v>200</v>
      </c>
      <c r="F1157" t="s">
        <v>202</v>
      </c>
      <c r="G1157" t="s">
        <v>78</v>
      </c>
      <c r="K1157" t="s">
        <v>63</v>
      </c>
      <c r="L1157" t="s">
        <v>77</v>
      </c>
      <c r="M1157" cm="1">
        <f t="array" aca="1" ref="M1157" ca="1">INDEX([3]!data,_xlfn.XMATCH(_xlfn.CONCAT(
SUBSTITUTE($A1157,LEFT($A1157,FIND($C1157,$A1157)+LEN($C1157)-1),),
$F1157),
[3]!index),_xlfn.XMATCH($G1157,[3]!header))</f>
        <v>2105066.0842561098</v>
      </c>
      <c r="N1157">
        <f t="shared" ca="1" si="183"/>
        <v>2105066.0842561098</v>
      </c>
      <c r="O1157">
        <f t="shared" ca="1" si="183"/>
        <v>2105066.0842561098</v>
      </c>
      <c r="P1157">
        <f t="shared" ca="1" si="183"/>
        <v>2105066.0842561098</v>
      </c>
      <c r="Q1157">
        <f t="shared" ca="1" si="183"/>
        <v>2105066.0842561098</v>
      </c>
      <c r="R1157">
        <f t="shared" ca="1" si="183"/>
        <v>2105066.0842561098</v>
      </c>
      <c r="S1157">
        <f t="shared" ca="1" si="183"/>
        <v>2105066.0842561098</v>
      </c>
      <c r="T1157">
        <f t="shared" ca="1" si="183"/>
        <v>2105066.0842561098</v>
      </c>
      <c r="U1157">
        <f t="shared" ca="1" si="183"/>
        <v>2105066.0842561098</v>
      </c>
      <c r="V1157">
        <f t="shared" ca="1" si="183"/>
        <v>2105066.0842561098</v>
      </c>
      <c r="W1157">
        <f t="shared" ca="1" si="183"/>
        <v>2105066.0842561098</v>
      </c>
    </row>
    <row r="1158" spans="1:23" x14ac:dyDescent="0.25">
      <c r="A1158" t="s">
        <v>179</v>
      </c>
      <c r="B1158" t="s">
        <v>6</v>
      </c>
      <c r="C1158" t="s">
        <v>16</v>
      </c>
      <c r="D1158" t="s">
        <v>17</v>
      </c>
      <c r="E1158" t="s">
        <v>200</v>
      </c>
      <c r="F1158" t="s">
        <v>202</v>
      </c>
      <c r="G1158" t="s">
        <v>18</v>
      </c>
      <c r="J1158" t="s">
        <v>90</v>
      </c>
      <c r="K1158" t="s">
        <v>80</v>
      </c>
      <c r="L1158" t="str" cm="1">
        <f t="array" aca="1" ref="L1158" ca="1">INDEX([3]!data_multi,_xlfn.XMATCH(_xlfn.CONCAT(
SUBSTITUTE($A1158,LEFT($A1158,FIND($C1158,$A1158)+LEN($C1158)-1),),
$F1158:$I1158,
SUBSTITUTE($J1158,LEFT($A1158,FIND($C1158,$A1158)+LEN($C1158)-1),)),
[3]!index_multi),_xlfn.XMATCH(L$2,[3]!header_multi))</f>
        <v>GJ</v>
      </c>
      <c r="M1158" cm="1">
        <f t="array" aca="1" ref="M1158" ca="1">INDEX([3]!data_multi,_xlfn.XMATCH(_xlfn.CONCAT(
SUBSTITUTE($A1158,LEFT($A1158,FIND($C1158,$A1158)+LEN($C1158)-1),),
$F1158:$I1158,
SUBSTITUTE($J1158,LEFT($A1158,FIND($C1158,$A1158)+LEN($C1158)-1),)),
[3]!index_multi),_xlfn.XMATCH(M$2,[3]!header_multi))</f>
        <v>7.3999999999999996E-2</v>
      </c>
      <c r="N1158">
        <f t="shared" ca="1" si="183"/>
        <v>7.3999999999999996E-2</v>
      </c>
      <c r="O1158">
        <f t="shared" ca="1" si="183"/>
        <v>7.3999999999999996E-2</v>
      </c>
      <c r="P1158">
        <f t="shared" ca="1" si="183"/>
        <v>7.3999999999999996E-2</v>
      </c>
      <c r="Q1158">
        <f t="shared" ca="1" si="183"/>
        <v>7.3999999999999996E-2</v>
      </c>
      <c r="R1158">
        <f t="shared" ca="1" si="183"/>
        <v>7.3999999999999996E-2</v>
      </c>
      <c r="S1158">
        <f t="shared" ca="1" si="183"/>
        <v>7.3999999999999996E-2</v>
      </c>
      <c r="T1158">
        <f t="shared" ca="1" si="183"/>
        <v>7.3999999999999996E-2</v>
      </c>
      <c r="U1158">
        <f t="shared" ca="1" si="183"/>
        <v>7.3999999999999996E-2</v>
      </c>
      <c r="V1158">
        <f t="shared" ca="1" si="183"/>
        <v>7.3999999999999996E-2</v>
      </c>
      <c r="W1158">
        <f t="shared" ca="1" si="183"/>
        <v>7.3999999999999996E-2</v>
      </c>
    </row>
    <row r="1159" spans="1:23" x14ac:dyDescent="0.25">
      <c r="A1159" t="s">
        <v>179</v>
      </c>
      <c r="B1159" t="s">
        <v>6</v>
      </c>
      <c r="C1159" t="s">
        <v>16</v>
      </c>
      <c r="D1159" t="s">
        <v>17</v>
      </c>
      <c r="E1159" t="s">
        <v>200</v>
      </c>
      <c r="F1159" t="s">
        <v>202</v>
      </c>
      <c r="G1159" t="s">
        <v>18</v>
      </c>
      <c r="J1159" t="s">
        <v>91</v>
      </c>
      <c r="K1159" t="s">
        <v>80</v>
      </c>
      <c r="L1159" t="str" cm="1">
        <f t="array" aca="1" ref="L1159" ca="1">INDEX([3]!data_multi,_xlfn.XMATCH(_xlfn.CONCAT(
SUBSTITUTE($A1159,LEFT($A1159,FIND($C1159,$A1159)+LEN($C1159)-1),),
$F1159:$I1159,
SUBSTITUTE($J1159,LEFT($A1159,FIND($C1159,$A1159)+LEN($C1159)-1),)),
[3]!index_multi),_xlfn.XMATCH(L$2,[3]!header_multi))</f>
        <v>GJ</v>
      </c>
      <c r="M1159" cm="1">
        <f t="array" aca="1" ref="M1159" ca="1">INDEX([3]!data_multi,_xlfn.XMATCH(_xlfn.CONCAT(
SUBSTITUTE($A1159,LEFT($A1159,FIND($C1159,$A1159)+LEN($C1159)-1),),
$F1159:$I1159,
SUBSTITUTE($J1159,LEFT($A1159,FIND($C1159,$A1159)+LEN($C1159)-1),)),
[3]!index_multi),_xlfn.XMATCH(M$2,[3]!header_multi))</f>
        <v>2E-3</v>
      </c>
      <c r="N1159">
        <f t="shared" ca="1" si="183"/>
        <v>2E-3</v>
      </c>
      <c r="O1159">
        <f t="shared" ca="1" si="183"/>
        <v>2E-3</v>
      </c>
      <c r="P1159">
        <f t="shared" ca="1" si="183"/>
        <v>2E-3</v>
      </c>
      <c r="Q1159">
        <f t="shared" ca="1" si="183"/>
        <v>2E-3</v>
      </c>
      <c r="R1159">
        <f t="shared" ca="1" si="183"/>
        <v>2E-3</v>
      </c>
      <c r="S1159">
        <f t="shared" ca="1" si="183"/>
        <v>2E-3</v>
      </c>
      <c r="T1159">
        <f t="shared" ca="1" si="183"/>
        <v>2E-3</v>
      </c>
      <c r="U1159">
        <f t="shared" ca="1" si="183"/>
        <v>2E-3</v>
      </c>
      <c r="V1159">
        <f t="shared" ca="1" si="183"/>
        <v>2E-3</v>
      </c>
      <c r="W1159">
        <f t="shared" ca="1" si="183"/>
        <v>2E-3</v>
      </c>
    </row>
    <row r="1160" spans="1:23" x14ac:dyDescent="0.25">
      <c r="A1160" t="s">
        <v>179</v>
      </c>
      <c r="B1160" t="s">
        <v>6</v>
      </c>
      <c r="C1160" t="s">
        <v>16</v>
      </c>
      <c r="D1160" t="s">
        <v>17</v>
      </c>
      <c r="E1160" t="s">
        <v>200</v>
      </c>
      <c r="F1160" t="s">
        <v>202</v>
      </c>
      <c r="G1160" t="s">
        <v>18</v>
      </c>
      <c r="J1160" t="s">
        <v>92</v>
      </c>
      <c r="K1160" t="s">
        <v>80</v>
      </c>
      <c r="L1160" t="str" cm="1">
        <f t="array" aca="1" ref="L1160" ca="1">INDEX([3]!data_multi,_xlfn.XMATCH(_xlfn.CONCAT(
SUBSTITUTE($A1160,LEFT($A1160,FIND($C1160,$A1160)+LEN($C1160)-1),),
$F1160:$I1160,
SUBSTITUTE($J1160,LEFT($A1160,FIND($C1160,$A1160)+LEN($C1160)-1),)),
[3]!index_multi),_xlfn.XMATCH(L$2,[3]!header_multi))</f>
        <v>GJ</v>
      </c>
      <c r="M1160" cm="1">
        <f t="array" aca="1" ref="M1160" ca="1">INDEX([3]!data_multi,_xlfn.XMATCH(_xlfn.CONCAT(
SUBSTITUTE($A1160,LEFT($A1160,FIND($C1160,$A1160)+LEN($C1160)-1),),
$F1160:$I1160,
SUBSTITUTE($J1160,LEFT($A1160,FIND($C1160,$A1160)+LEN($C1160)-1),)),
[3]!index_multi),_xlfn.XMATCH(M$2,[3]!header_multi))</f>
        <v>0.17199999999999999</v>
      </c>
      <c r="N1160">
        <f t="shared" ca="1" si="183"/>
        <v>0.17199999999999999</v>
      </c>
      <c r="O1160">
        <f t="shared" ca="1" si="183"/>
        <v>0.17199999999999999</v>
      </c>
      <c r="P1160">
        <f t="shared" ca="1" si="183"/>
        <v>0.17199999999999999</v>
      </c>
      <c r="Q1160">
        <f t="shared" ca="1" si="183"/>
        <v>0.17199999999999999</v>
      </c>
      <c r="R1160">
        <f t="shared" ca="1" si="183"/>
        <v>0.17199999999999999</v>
      </c>
      <c r="S1160">
        <f t="shared" ca="1" si="183"/>
        <v>0.17199999999999999</v>
      </c>
      <c r="T1160">
        <f t="shared" ca="1" si="183"/>
        <v>0.17199999999999999</v>
      </c>
      <c r="U1160">
        <f t="shared" ca="1" si="183"/>
        <v>0.17199999999999999</v>
      </c>
      <c r="V1160">
        <f t="shared" ca="1" si="183"/>
        <v>0.17199999999999999</v>
      </c>
      <c r="W1160">
        <f t="shared" ca="1" si="183"/>
        <v>0.17199999999999999</v>
      </c>
    </row>
    <row r="1161" spans="1:23" x14ac:dyDescent="0.25">
      <c r="A1161" t="s">
        <v>179</v>
      </c>
      <c r="B1161" t="s">
        <v>6</v>
      </c>
      <c r="C1161" t="s">
        <v>16</v>
      </c>
      <c r="D1161" t="s">
        <v>17</v>
      </c>
      <c r="E1161" t="s">
        <v>200</v>
      </c>
      <c r="F1161" t="s">
        <v>202</v>
      </c>
      <c r="G1161" t="s">
        <v>18</v>
      </c>
      <c r="J1161" t="s">
        <v>79</v>
      </c>
      <c r="K1161" t="s">
        <v>80</v>
      </c>
      <c r="L1161" t="str" cm="1">
        <f t="array" aca="1" ref="L1161" ca="1">INDEX([3]!data_multi,_xlfn.XMATCH(_xlfn.CONCAT(
SUBSTITUTE($A1161,LEFT($A1161,FIND($C1161,$A1161)+LEN($C1161)-1),),
$F1161:$I1161,
SUBSTITUTE($J1161,LEFT($A1161,FIND($C1161,$A1161)+LEN($C1161)-1),)),
[3]!index_multi),_xlfn.XMATCH(L$2,[3]!header_multi))</f>
        <v>GJ</v>
      </c>
      <c r="M1161" cm="1">
        <f t="array" aca="1" ref="M1161" ca="1">INDEX([3]!data_multi,_xlfn.XMATCH(_xlfn.CONCAT(
SUBSTITUTE($A1161,LEFT($A1161,FIND($C1161,$A1161)+LEN($C1161)-1),),
$F1161:$I1161,
SUBSTITUTE($J1161,LEFT($A1161,FIND($C1161,$A1161)+LEN($C1161)-1),)),
[3]!index_multi),_xlfn.XMATCH(M$2,[3]!header_multi))</f>
        <v>1.3049999999999999</v>
      </c>
      <c r="N1161">
        <f t="shared" ca="1" si="183"/>
        <v>1.3049999999999999</v>
      </c>
      <c r="O1161">
        <f t="shared" ca="1" si="183"/>
        <v>1.3049999999999999</v>
      </c>
      <c r="P1161">
        <f t="shared" ca="1" si="183"/>
        <v>1.3049999999999999</v>
      </c>
      <c r="Q1161">
        <f t="shared" ca="1" si="183"/>
        <v>1.3049999999999999</v>
      </c>
      <c r="R1161">
        <f t="shared" ca="1" si="183"/>
        <v>1.3049999999999999</v>
      </c>
      <c r="S1161">
        <f t="shared" ca="1" si="183"/>
        <v>1.3049999999999999</v>
      </c>
      <c r="T1161">
        <f t="shared" ca="1" si="183"/>
        <v>1.3049999999999999</v>
      </c>
      <c r="U1161">
        <f t="shared" ca="1" si="183"/>
        <v>1.3049999999999999</v>
      </c>
      <c r="V1161">
        <f t="shared" ca="1" si="183"/>
        <v>1.3049999999999999</v>
      </c>
      <c r="W1161">
        <f t="shared" ca="1" si="183"/>
        <v>1.3049999999999999</v>
      </c>
    </row>
    <row r="1162" spans="1:23" x14ac:dyDescent="0.25">
      <c r="A1162" t="s">
        <v>179</v>
      </c>
      <c r="B1162" t="s">
        <v>6</v>
      </c>
      <c r="C1162" t="s">
        <v>16</v>
      </c>
      <c r="D1162" t="s">
        <v>17</v>
      </c>
      <c r="E1162" t="s">
        <v>200</v>
      </c>
      <c r="F1162" t="s">
        <v>202</v>
      </c>
      <c r="G1162" t="s">
        <v>18</v>
      </c>
      <c r="J1162" t="s">
        <v>82</v>
      </c>
      <c r="K1162" t="s">
        <v>80</v>
      </c>
      <c r="L1162" t="str" cm="1">
        <f t="array" aca="1" ref="L1162" ca="1">INDEX([3]!data_multi,_xlfn.XMATCH(_xlfn.CONCAT(
SUBSTITUTE($A1162,LEFT($A1162,FIND($C1162,$A1162)+LEN($C1162)-1),),
$F1162:$I1162,
SUBSTITUTE($J1162,LEFT($A1162,FIND($C1162,$A1162)+LEN($C1162)-1),)),
[3]!index_multi),_xlfn.XMATCH(L$2,[3]!header_multi))</f>
        <v>GJ</v>
      </c>
      <c r="M1162" cm="1">
        <f t="array" aca="1" ref="M1162" ca="1">INDEX([3]!data_multi,_xlfn.XMATCH(_xlfn.CONCAT(
SUBSTITUTE($A1162,LEFT($A1162,FIND($C1162,$A1162)+LEN($C1162)-1),),
$F1162:$I1162,
SUBSTITUTE($J1162,LEFT($A1162,FIND($C1162,$A1162)+LEN($C1162)-1),)),
[3]!index_multi),_xlfn.XMATCH(M$2,[3]!header_multi))</f>
        <v>1.7989999999999999</v>
      </c>
      <c r="N1162">
        <f t="shared" ca="1" si="183"/>
        <v>1.7989999999999999</v>
      </c>
      <c r="O1162">
        <f t="shared" ca="1" si="183"/>
        <v>1.7989999999999999</v>
      </c>
      <c r="P1162">
        <f t="shared" ca="1" si="183"/>
        <v>1.7989999999999999</v>
      </c>
      <c r="Q1162">
        <f t="shared" ca="1" si="183"/>
        <v>1.7989999999999999</v>
      </c>
      <c r="R1162">
        <f t="shared" ca="1" si="183"/>
        <v>1.7989999999999999</v>
      </c>
      <c r="S1162">
        <f t="shared" ca="1" si="183"/>
        <v>1.7989999999999999</v>
      </c>
      <c r="T1162">
        <f t="shared" ca="1" si="183"/>
        <v>1.7989999999999999</v>
      </c>
      <c r="U1162">
        <f t="shared" ca="1" si="183"/>
        <v>1.7989999999999999</v>
      </c>
      <c r="V1162">
        <f t="shared" ca="1" si="183"/>
        <v>1.7989999999999999</v>
      </c>
      <c r="W1162">
        <f t="shared" ca="1" si="183"/>
        <v>1.7989999999999999</v>
      </c>
    </row>
    <row r="1163" spans="1:23" x14ac:dyDescent="0.25">
      <c r="A1163" t="s">
        <v>179</v>
      </c>
      <c r="B1163" t="s">
        <v>6</v>
      </c>
      <c r="C1163" t="s">
        <v>16</v>
      </c>
      <c r="D1163" t="s">
        <v>17</v>
      </c>
      <c r="E1163" t="s">
        <v>200</v>
      </c>
      <c r="F1163" t="s">
        <v>202</v>
      </c>
      <c r="G1163" t="s">
        <v>18</v>
      </c>
      <c r="J1163" t="s">
        <v>93</v>
      </c>
      <c r="K1163" t="s">
        <v>80</v>
      </c>
      <c r="L1163" t="str" cm="1">
        <f t="array" aca="1" ref="L1163" ca="1">INDEX([3]!data_multi,_xlfn.XMATCH(_xlfn.CONCAT(
SUBSTITUTE($A1163,LEFT($A1163,FIND($C1163,$A1163)+LEN($C1163)-1),),
$F1163:$I1163,
SUBSTITUTE($J1163,LEFT($A1163,FIND($C1163,$A1163)+LEN($C1163)-1),)),
[3]!index_multi),_xlfn.XMATCH(L$2,[3]!header_multi))</f>
        <v>GJ</v>
      </c>
      <c r="M1163" cm="1">
        <f t="array" aca="1" ref="M1163" ca="1">INDEX([3]!data_multi,_xlfn.XMATCH(_xlfn.CONCAT(
SUBSTITUTE($A1163,LEFT($A1163,FIND($C1163,$A1163)+LEN($C1163)-1),),
$F1163:$I1163,
SUBSTITUTE($J1163,LEFT($A1163,FIND($C1163,$A1163)+LEN($C1163)-1),)),
[3]!index_multi),_xlfn.XMATCH(M$2,[3]!header_multi))</f>
        <v>7.9000000000000001E-2</v>
      </c>
      <c r="N1163">
        <f t="shared" ca="1" si="183"/>
        <v>7.9000000000000001E-2</v>
      </c>
      <c r="O1163">
        <f t="shared" ca="1" si="183"/>
        <v>7.9000000000000001E-2</v>
      </c>
      <c r="P1163">
        <f t="shared" ca="1" si="183"/>
        <v>7.9000000000000001E-2</v>
      </c>
      <c r="Q1163">
        <f t="shared" ca="1" si="183"/>
        <v>7.9000000000000001E-2</v>
      </c>
      <c r="R1163">
        <f t="shared" ca="1" si="183"/>
        <v>7.9000000000000001E-2</v>
      </c>
      <c r="S1163">
        <f t="shared" ca="1" si="183"/>
        <v>7.9000000000000001E-2</v>
      </c>
      <c r="T1163">
        <f t="shared" ca="1" si="183"/>
        <v>7.9000000000000001E-2</v>
      </c>
      <c r="U1163">
        <f t="shared" ca="1" si="183"/>
        <v>7.9000000000000001E-2</v>
      </c>
      <c r="V1163">
        <f t="shared" ca="1" si="183"/>
        <v>7.9000000000000001E-2</v>
      </c>
      <c r="W1163">
        <f t="shared" ca="1" si="183"/>
        <v>7.9000000000000001E-2</v>
      </c>
    </row>
    <row r="1164" spans="1:23" x14ac:dyDescent="0.25">
      <c r="A1164" t="s">
        <v>179</v>
      </c>
      <c r="B1164" t="s">
        <v>6</v>
      </c>
      <c r="C1164" t="s">
        <v>16</v>
      </c>
      <c r="D1164" t="s">
        <v>17</v>
      </c>
      <c r="E1164" t="s">
        <v>200</v>
      </c>
      <c r="F1164" t="s">
        <v>202</v>
      </c>
      <c r="G1164" t="s">
        <v>18</v>
      </c>
      <c r="J1164" t="s">
        <v>193</v>
      </c>
      <c r="K1164" t="s">
        <v>80</v>
      </c>
      <c r="L1164" t="str" cm="1">
        <f t="array" aca="1" ref="L1164" ca="1">INDEX([3]!data_multi,_xlfn.XMATCH(_xlfn.CONCAT(
SUBSTITUTE($A1164,LEFT($A1164,FIND($C1164,$A1164)+LEN($C1164)-1),),
$F1164:$I1164,
SUBSTITUTE($J1164,LEFT($A1164,FIND($C1164,$A1164)+LEN($C1164)-1),)),
[3]!index_multi),_xlfn.XMATCH(L$2,[3]!header_multi))</f>
        <v>tonne</v>
      </c>
      <c r="M1164" cm="1">
        <f t="array" aca="1" ref="M1164" ca="1">INDEX([3]!data_multi,_xlfn.XMATCH(_xlfn.CONCAT(
SUBSTITUTE($A1164,LEFT($A1164,FIND($C1164,$A1164)+LEN($C1164)-1),),
$F1164:$I1164,
SUBSTITUTE($J1164,LEFT($A1164,FIND($C1164,$A1164)+LEN($C1164)-1),)),
[3]!index_multi),_xlfn.XMATCH(M$2,[3]!header_multi))</f>
        <v>0.6</v>
      </c>
      <c r="N1164">
        <f t="shared" ca="1" si="183"/>
        <v>0.6</v>
      </c>
      <c r="O1164">
        <f t="shared" ca="1" si="183"/>
        <v>0.6</v>
      </c>
      <c r="P1164">
        <f t="shared" ca="1" si="183"/>
        <v>0.6</v>
      </c>
      <c r="Q1164">
        <f t="shared" ca="1" si="183"/>
        <v>0.6</v>
      </c>
      <c r="R1164">
        <f t="shared" ca="1" si="183"/>
        <v>0.6</v>
      </c>
      <c r="S1164">
        <f t="shared" ca="1" si="183"/>
        <v>0.6</v>
      </c>
      <c r="T1164">
        <f t="shared" ca="1" si="183"/>
        <v>0.6</v>
      </c>
      <c r="U1164">
        <f t="shared" ca="1" si="183"/>
        <v>0.6</v>
      </c>
      <c r="V1164">
        <f t="shared" ca="1" si="183"/>
        <v>0.6</v>
      </c>
      <c r="W1164">
        <f t="shared" ca="1" si="183"/>
        <v>0.6</v>
      </c>
    </row>
    <row r="1165" spans="1:23" x14ac:dyDescent="0.25">
      <c r="A1165" t="s">
        <v>179</v>
      </c>
      <c r="B1165" t="s">
        <v>6</v>
      </c>
      <c r="C1165" t="s">
        <v>16</v>
      </c>
      <c r="D1165" t="s">
        <v>17</v>
      </c>
      <c r="E1165" t="s">
        <v>200</v>
      </c>
      <c r="F1165" t="s">
        <v>203</v>
      </c>
      <c r="G1165" t="s">
        <v>7</v>
      </c>
    </row>
    <row r="1166" spans="1:23" x14ac:dyDescent="0.25">
      <c r="A1166" t="s">
        <v>179</v>
      </c>
      <c r="B1166" t="s">
        <v>6</v>
      </c>
      <c r="C1166" t="s">
        <v>16</v>
      </c>
      <c r="D1166" t="s">
        <v>17</v>
      </c>
      <c r="E1166" t="s">
        <v>200</v>
      </c>
      <c r="F1166" t="s">
        <v>203</v>
      </c>
      <c r="G1166" t="s">
        <v>67</v>
      </c>
      <c r="K1166" t="s">
        <v>63</v>
      </c>
      <c r="L1166" t="s">
        <v>68</v>
      </c>
      <c r="M1166" cm="1">
        <f t="array" aca="1" ref="M1166" ca="1">INDEX([3]!data,_xlfn.XMATCH(_xlfn.CONCAT(
SUBSTITUTE($A1166,LEFT($A1166,FIND($C1166,$A1166)+LEN($C1166)-1),),
$F1166),
[3]!index),_xlfn.XMATCH($G1166,[3]!header))</f>
        <v>1970</v>
      </c>
      <c r="N1166">
        <f t="shared" ref="N1166:W1168" ca="1" si="184">M1166</f>
        <v>1970</v>
      </c>
      <c r="O1166">
        <f t="shared" ca="1" si="184"/>
        <v>1970</v>
      </c>
      <c r="P1166">
        <f t="shared" ca="1" si="184"/>
        <v>1970</v>
      </c>
      <c r="Q1166">
        <f t="shared" ca="1" si="184"/>
        <v>1970</v>
      </c>
      <c r="R1166">
        <f t="shared" ca="1" si="184"/>
        <v>1970</v>
      </c>
      <c r="S1166">
        <f t="shared" ca="1" si="184"/>
        <v>1970</v>
      </c>
      <c r="T1166">
        <f t="shared" ca="1" si="184"/>
        <v>1970</v>
      </c>
      <c r="U1166">
        <f t="shared" ca="1" si="184"/>
        <v>1970</v>
      </c>
      <c r="V1166">
        <f t="shared" ca="1" si="184"/>
        <v>1970</v>
      </c>
      <c r="W1166">
        <f t="shared" ca="1" si="184"/>
        <v>1970</v>
      </c>
    </row>
    <row r="1167" spans="1:23" x14ac:dyDescent="0.25">
      <c r="A1167" t="s">
        <v>179</v>
      </c>
      <c r="B1167" t="s">
        <v>6</v>
      </c>
      <c r="C1167" t="s">
        <v>16</v>
      </c>
      <c r="D1167" t="s">
        <v>17</v>
      </c>
      <c r="E1167" t="s">
        <v>200</v>
      </c>
      <c r="F1167" t="s">
        <v>203</v>
      </c>
      <c r="G1167" t="s">
        <v>69</v>
      </c>
      <c r="K1167" t="s">
        <v>63</v>
      </c>
      <c r="L1167" t="s">
        <v>68</v>
      </c>
      <c r="M1167" cm="1">
        <f t="array" aca="1" ref="M1167" ca="1">INDEX([3]!data,_xlfn.XMATCH(_xlfn.CONCAT(
SUBSTITUTE($A1167,LEFT($A1167,FIND($C1167,$A1167)+LEN($C1167)-1),),
$F1167),
[3]!index),_xlfn.XMATCH($G1167,[3]!header))</f>
        <v>2101</v>
      </c>
      <c r="N1167">
        <f t="shared" ca="1" si="184"/>
        <v>2101</v>
      </c>
      <c r="O1167">
        <f t="shared" ca="1" si="184"/>
        <v>2101</v>
      </c>
      <c r="P1167">
        <f t="shared" ca="1" si="184"/>
        <v>2101</v>
      </c>
      <c r="Q1167">
        <f t="shared" ca="1" si="184"/>
        <v>2101</v>
      </c>
      <c r="R1167">
        <f t="shared" ca="1" si="184"/>
        <v>2101</v>
      </c>
      <c r="S1167">
        <f t="shared" ca="1" si="184"/>
        <v>2101</v>
      </c>
      <c r="T1167">
        <f t="shared" ca="1" si="184"/>
        <v>2101</v>
      </c>
      <c r="U1167">
        <f t="shared" ca="1" si="184"/>
        <v>2101</v>
      </c>
      <c r="V1167">
        <f t="shared" ca="1" si="184"/>
        <v>2101</v>
      </c>
      <c r="W1167">
        <f t="shared" ca="1" si="184"/>
        <v>2101</v>
      </c>
    </row>
    <row r="1168" spans="1:23" x14ac:dyDescent="0.25">
      <c r="A1168" t="s">
        <v>179</v>
      </c>
      <c r="B1168" t="s">
        <v>6</v>
      </c>
      <c r="C1168" t="s">
        <v>16</v>
      </c>
      <c r="D1168" t="s">
        <v>17</v>
      </c>
      <c r="E1168" t="s">
        <v>200</v>
      </c>
      <c r="F1168" t="s">
        <v>203</v>
      </c>
      <c r="G1168" t="s">
        <v>70</v>
      </c>
      <c r="K1168" t="s">
        <v>63</v>
      </c>
      <c r="L1168" t="s">
        <v>71</v>
      </c>
      <c r="M1168" cm="1">
        <f t="array" aca="1" ref="M1168" ca="1">INDEX([3]!data,_xlfn.XMATCH(_xlfn.CONCAT(
SUBSTITUTE($A1168,LEFT($A1168,FIND($C1168,$A1168)+LEN($C1168)-1),),
$F1168),
[3]!index),_xlfn.XMATCH($G1168,[3]!header))</f>
        <v>20</v>
      </c>
      <c r="N1168">
        <f t="shared" ca="1" si="184"/>
        <v>20</v>
      </c>
      <c r="O1168">
        <f t="shared" ca="1" si="184"/>
        <v>20</v>
      </c>
      <c r="P1168">
        <f t="shared" ca="1" si="184"/>
        <v>20</v>
      </c>
      <c r="Q1168">
        <f t="shared" ca="1" si="184"/>
        <v>20</v>
      </c>
      <c r="R1168">
        <f t="shared" ca="1" si="184"/>
        <v>20</v>
      </c>
      <c r="S1168">
        <f t="shared" ca="1" si="184"/>
        <v>20</v>
      </c>
      <c r="T1168">
        <f t="shared" ca="1" si="184"/>
        <v>20</v>
      </c>
      <c r="U1168">
        <f t="shared" ca="1" si="184"/>
        <v>20</v>
      </c>
      <c r="V1168">
        <f t="shared" ca="1" si="184"/>
        <v>20</v>
      </c>
      <c r="W1168">
        <f t="shared" ca="1" si="184"/>
        <v>20</v>
      </c>
    </row>
    <row r="1169" spans="1:23" x14ac:dyDescent="0.25">
      <c r="A1169" t="s">
        <v>179</v>
      </c>
      <c r="B1169" t="s">
        <v>6</v>
      </c>
      <c r="C1169" t="s">
        <v>16</v>
      </c>
      <c r="D1169" t="s">
        <v>17</v>
      </c>
      <c r="E1169" t="s">
        <v>200</v>
      </c>
      <c r="F1169" t="s">
        <v>203</v>
      </c>
      <c r="G1169" t="s">
        <v>72</v>
      </c>
      <c r="K1169" t="s">
        <v>73</v>
      </c>
      <c r="L1169" t="s">
        <v>64</v>
      </c>
      <c r="M1169" cm="1">
        <f t="array" aca="1" ref="M1169" ca="1">INDEX([3]!data,_xlfn.XMATCH(_xlfn.CONCAT(
SUBSTITUTE($A1169,LEFT($A1169,FIND($C1169,$A1169)+LEN($C1169)-1),),
$F1169),
[3]!index),_xlfn.XMATCH(_xlfn.CONCAT($C1169,$G1169),[3]!header))</f>
        <v>0</v>
      </c>
    </row>
    <row r="1170" spans="1:23" x14ac:dyDescent="0.25">
      <c r="A1170" t="s">
        <v>179</v>
      </c>
      <c r="B1170" t="s">
        <v>6</v>
      </c>
      <c r="C1170" t="s">
        <v>16</v>
      </c>
      <c r="D1170" t="s">
        <v>17</v>
      </c>
      <c r="E1170" t="s">
        <v>200</v>
      </c>
      <c r="F1170" t="s">
        <v>203</v>
      </c>
      <c r="G1170" t="s">
        <v>74</v>
      </c>
      <c r="K1170" t="s">
        <v>63</v>
      </c>
      <c r="L1170" t="s">
        <v>75</v>
      </c>
      <c r="M1170" cm="1">
        <f t="array" aca="1" ref="M1170" ca="1">INDEX([3]!data,_xlfn.XMATCH(_xlfn.CONCAT(
SUBSTITUTE($A1170,LEFT($A1170,FIND($C1170,$A1170)+LEN($C1170)-1),),
$F1170),
[3]!index),_xlfn.XMATCH($G1170,[3]!header))</f>
        <v>427500</v>
      </c>
      <c r="N1170">
        <f t="shared" ref="N1170:W1179" ca="1" si="185">M1170</f>
        <v>427500</v>
      </c>
      <c r="O1170">
        <f t="shared" ca="1" si="185"/>
        <v>427500</v>
      </c>
      <c r="P1170">
        <f t="shared" ca="1" si="185"/>
        <v>427500</v>
      </c>
      <c r="Q1170">
        <f t="shared" ca="1" si="185"/>
        <v>427500</v>
      </c>
      <c r="R1170">
        <f t="shared" ca="1" si="185"/>
        <v>427500</v>
      </c>
      <c r="S1170">
        <f t="shared" ca="1" si="185"/>
        <v>427500</v>
      </c>
      <c r="T1170">
        <f t="shared" ca="1" si="185"/>
        <v>427500</v>
      </c>
      <c r="U1170">
        <f t="shared" ca="1" si="185"/>
        <v>427500</v>
      </c>
      <c r="V1170">
        <f t="shared" ca="1" si="185"/>
        <v>427500</v>
      </c>
      <c r="W1170">
        <f t="shared" ca="1" si="185"/>
        <v>427500</v>
      </c>
    </row>
    <row r="1171" spans="1:23" x14ac:dyDescent="0.25">
      <c r="A1171" t="s">
        <v>179</v>
      </c>
      <c r="B1171" t="s">
        <v>6</v>
      </c>
      <c r="C1171" t="s">
        <v>16</v>
      </c>
      <c r="D1171" t="s">
        <v>17</v>
      </c>
      <c r="E1171" t="s">
        <v>200</v>
      </c>
      <c r="F1171" t="s">
        <v>203</v>
      </c>
      <c r="G1171" t="s">
        <v>76</v>
      </c>
      <c r="K1171" t="s">
        <v>63</v>
      </c>
      <c r="L1171" t="s">
        <v>77</v>
      </c>
      <c r="M1171" cm="1">
        <f t="array" aca="1" ref="M1171" ca="1">INDEX([3]!data,_xlfn.XMATCH(_xlfn.CONCAT(
SUBSTITUTE($A1171,LEFT($A1171,FIND($C1171,$A1171)+LEN($C1171)-1),),
$F1171),
[3]!index),_xlfn.XMATCH($G1171,[3]!header))</f>
        <v>53701860.635670602</v>
      </c>
      <c r="N1171">
        <f t="shared" ca="1" si="185"/>
        <v>53701860.635670602</v>
      </c>
      <c r="O1171">
        <f t="shared" ca="1" si="185"/>
        <v>53701860.635670602</v>
      </c>
      <c r="P1171">
        <f t="shared" ca="1" si="185"/>
        <v>53701860.635670602</v>
      </c>
      <c r="Q1171">
        <f t="shared" ca="1" si="185"/>
        <v>53701860.635670602</v>
      </c>
      <c r="R1171">
        <f t="shared" ca="1" si="185"/>
        <v>53701860.635670602</v>
      </c>
      <c r="S1171">
        <f t="shared" ca="1" si="185"/>
        <v>53701860.635670602</v>
      </c>
      <c r="T1171">
        <f t="shared" ca="1" si="185"/>
        <v>53701860.635670602</v>
      </c>
      <c r="U1171">
        <f t="shared" ca="1" si="185"/>
        <v>53701860.635670602</v>
      </c>
      <c r="V1171">
        <f t="shared" ca="1" si="185"/>
        <v>53701860.635670602</v>
      </c>
      <c r="W1171">
        <f t="shared" ca="1" si="185"/>
        <v>53701860.635670602</v>
      </c>
    </row>
    <row r="1172" spans="1:23" x14ac:dyDescent="0.25">
      <c r="A1172" t="s">
        <v>179</v>
      </c>
      <c r="B1172" t="s">
        <v>6</v>
      </c>
      <c r="C1172" t="s">
        <v>16</v>
      </c>
      <c r="D1172" t="s">
        <v>17</v>
      </c>
      <c r="E1172" t="s">
        <v>200</v>
      </c>
      <c r="F1172" t="s">
        <v>203</v>
      </c>
      <c r="G1172" t="s">
        <v>78</v>
      </c>
      <c r="K1172" t="s">
        <v>63</v>
      </c>
      <c r="L1172" t="s">
        <v>77</v>
      </c>
      <c r="M1172" cm="1">
        <f t="array" aca="1" ref="M1172" ca="1">INDEX([3]!data,_xlfn.XMATCH(_xlfn.CONCAT(
SUBSTITUTE($A1172,LEFT($A1172,FIND($C1172,$A1172)+LEN($C1172)-1),),
$F1172),
[3]!index),_xlfn.XMATCH($G1172,[3]!header))</f>
        <v>2148314.6954892199</v>
      </c>
      <c r="N1172">
        <f t="shared" ca="1" si="185"/>
        <v>2148314.6954892199</v>
      </c>
      <c r="O1172">
        <f t="shared" ca="1" si="185"/>
        <v>2148314.6954892199</v>
      </c>
      <c r="P1172">
        <f t="shared" ca="1" si="185"/>
        <v>2148314.6954892199</v>
      </c>
      <c r="Q1172">
        <f t="shared" ca="1" si="185"/>
        <v>2148314.6954892199</v>
      </c>
      <c r="R1172">
        <f t="shared" ca="1" si="185"/>
        <v>2148314.6954892199</v>
      </c>
      <c r="S1172">
        <f t="shared" ca="1" si="185"/>
        <v>2148314.6954892199</v>
      </c>
      <c r="T1172">
        <f t="shared" ca="1" si="185"/>
        <v>2148314.6954892199</v>
      </c>
      <c r="U1172">
        <f t="shared" ca="1" si="185"/>
        <v>2148314.6954892199</v>
      </c>
      <c r="V1172">
        <f t="shared" ca="1" si="185"/>
        <v>2148314.6954892199</v>
      </c>
      <c r="W1172">
        <f t="shared" ca="1" si="185"/>
        <v>2148314.6954892199</v>
      </c>
    </row>
    <row r="1173" spans="1:23" x14ac:dyDescent="0.25">
      <c r="A1173" t="s">
        <v>179</v>
      </c>
      <c r="B1173" t="s">
        <v>6</v>
      </c>
      <c r="C1173" t="s">
        <v>16</v>
      </c>
      <c r="D1173" t="s">
        <v>17</v>
      </c>
      <c r="E1173" t="s">
        <v>200</v>
      </c>
      <c r="F1173" t="s">
        <v>203</v>
      </c>
      <c r="G1173" t="s">
        <v>18</v>
      </c>
      <c r="J1173" t="s">
        <v>90</v>
      </c>
      <c r="K1173" t="s">
        <v>80</v>
      </c>
      <c r="L1173" t="str" cm="1">
        <f t="array" aca="1" ref="L1173" ca="1">INDEX([3]!data_multi,_xlfn.XMATCH(_xlfn.CONCAT(
SUBSTITUTE($A1173,LEFT($A1173,FIND($C1173,$A1173)+LEN($C1173)-1),),
$F1173:$I1173,
SUBSTITUTE($J1173,LEFT($A1173,FIND($C1173,$A1173)+LEN($C1173)-1),)),
[3]!index_multi),_xlfn.XMATCH(L$2,[3]!header_multi))</f>
        <v>GJ</v>
      </c>
      <c r="M1173" cm="1">
        <f t="array" aca="1" ref="M1173" ca="1">INDEX([3]!data_multi,_xlfn.XMATCH(_xlfn.CONCAT(
SUBSTITUTE($A1173,LEFT($A1173,FIND($C1173,$A1173)+LEN($C1173)-1),),
$F1173:$I1173,
SUBSTITUTE($J1173,LEFT($A1173,FIND($C1173,$A1173)+LEN($C1173)-1),)),
[3]!index_multi),_xlfn.XMATCH(M$2,[3]!header_multi))</f>
        <v>7.3999999999999996E-2</v>
      </c>
      <c r="N1173">
        <f t="shared" ca="1" si="185"/>
        <v>7.3999999999999996E-2</v>
      </c>
      <c r="O1173">
        <f t="shared" ca="1" si="185"/>
        <v>7.3999999999999996E-2</v>
      </c>
      <c r="P1173">
        <f t="shared" ca="1" si="185"/>
        <v>7.3999999999999996E-2</v>
      </c>
      <c r="Q1173">
        <f t="shared" ca="1" si="185"/>
        <v>7.3999999999999996E-2</v>
      </c>
      <c r="R1173">
        <f t="shared" ca="1" si="185"/>
        <v>7.3999999999999996E-2</v>
      </c>
      <c r="S1173">
        <f t="shared" ca="1" si="185"/>
        <v>7.3999999999999996E-2</v>
      </c>
      <c r="T1173">
        <f t="shared" ca="1" si="185"/>
        <v>7.3999999999999996E-2</v>
      </c>
      <c r="U1173">
        <f t="shared" ca="1" si="185"/>
        <v>7.3999999999999996E-2</v>
      </c>
      <c r="V1173">
        <f t="shared" ca="1" si="185"/>
        <v>7.3999999999999996E-2</v>
      </c>
      <c r="W1173">
        <f t="shared" ca="1" si="185"/>
        <v>7.3999999999999996E-2</v>
      </c>
    </row>
    <row r="1174" spans="1:23" x14ac:dyDescent="0.25">
      <c r="A1174" t="s">
        <v>179</v>
      </c>
      <c r="B1174" t="s">
        <v>6</v>
      </c>
      <c r="C1174" t="s">
        <v>16</v>
      </c>
      <c r="D1174" t="s">
        <v>17</v>
      </c>
      <c r="E1174" t="s">
        <v>200</v>
      </c>
      <c r="F1174" t="s">
        <v>203</v>
      </c>
      <c r="G1174" t="s">
        <v>18</v>
      </c>
      <c r="J1174" t="s">
        <v>91</v>
      </c>
      <c r="K1174" t="s">
        <v>80</v>
      </c>
      <c r="L1174" t="str" cm="1">
        <f t="array" aca="1" ref="L1174" ca="1">INDEX([3]!data_multi,_xlfn.XMATCH(_xlfn.CONCAT(
SUBSTITUTE($A1174,LEFT($A1174,FIND($C1174,$A1174)+LEN($C1174)-1),),
$F1174:$I1174,
SUBSTITUTE($J1174,LEFT($A1174,FIND($C1174,$A1174)+LEN($C1174)-1),)),
[3]!index_multi),_xlfn.XMATCH(L$2,[3]!header_multi))</f>
        <v>GJ</v>
      </c>
      <c r="M1174" cm="1">
        <f t="array" aca="1" ref="M1174" ca="1">INDEX([3]!data_multi,_xlfn.XMATCH(_xlfn.CONCAT(
SUBSTITUTE($A1174,LEFT($A1174,FIND($C1174,$A1174)+LEN($C1174)-1),),
$F1174:$I1174,
SUBSTITUTE($J1174,LEFT($A1174,FIND($C1174,$A1174)+LEN($C1174)-1),)),
[3]!index_multi),_xlfn.XMATCH(M$2,[3]!header_multi))</f>
        <v>2E-3</v>
      </c>
      <c r="N1174">
        <f t="shared" ca="1" si="185"/>
        <v>2E-3</v>
      </c>
      <c r="O1174">
        <f t="shared" ca="1" si="185"/>
        <v>2E-3</v>
      </c>
      <c r="P1174">
        <f t="shared" ca="1" si="185"/>
        <v>2E-3</v>
      </c>
      <c r="Q1174">
        <f t="shared" ca="1" si="185"/>
        <v>2E-3</v>
      </c>
      <c r="R1174">
        <f t="shared" ca="1" si="185"/>
        <v>2E-3</v>
      </c>
      <c r="S1174">
        <f t="shared" ca="1" si="185"/>
        <v>2E-3</v>
      </c>
      <c r="T1174">
        <f t="shared" ca="1" si="185"/>
        <v>2E-3</v>
      </c>
      <c r="U1174">
        <f t="shared" ca="1" si="185"/>
        <v>2E-3</v>
      </c>
      <c r="V1174">
        <f t="shared" ca="1" si="185"/>
        <v>2E-3</v>
      </c>
      <c r="W1174">
        <f t="shared" ca="1" si="185"/>
        <v>2E-3</v>
      </c>
    </row>
    <row r="1175" spans="1:23" x14ac:dyDescent="0.25">
      <c r="A1175" t="s">
        <v>179</v>
      </c>
      <c r="B1175" t="s">
        <v>6</v>
      </c>
      <c r="C1175" t="s">
        <v>16</v>
      </c>
      <c r="D1175" t="s">
        <v>17</v>
      </c>
      <c r="E1175" t="s">
        <v>200</v>
      </c>
      <c r="F1175" t="s">
        <v>203</v>
      </c>
      <c r="G1175" t="s">
        <v>18</v>
      </c>
      <c r="J1175" t="s">
        <v>92</v>
      </c>
      <c r="K1175" t="s">
        <v>80</v>
      </c>
      <c r="L1175" t="str" cm="1">
        <f t="array" aca="1" ref="L1175" ca="1">INDEX([3]!data_multi,_xlfn.XMATCH(_xlfn.CONCAT(
SUBSTITUTE($A1175,LEFT($A1175,FIND($C1175,$A1175)+LEN($C1175)-1),),
$F1175:$I1175,
SUBSTITUTE($J1175,LEFT($A1175,FIND($C1175,$A1175)+LEN($C1175)-1),)),
[3]!index_multi),_xlfn.XMATCH(L$2,[3]!header_multi))</f>
        <v>GJ</v>
      </c>
      <c r="M1175" cm="1">
        <f t="array" aca="1" ref="M1175" ca="1">INDEX([3]!data_multi,_xlfn.XMATCH(_xlfn.CONCAT(
SUBSTITUTE($A1175,LEFT($A1175,FIND($C1175,$A1175)+LEN($C1175)-1),),
$F1175:$I1175,
SUBSTITUTE($J1175,LEFT($A1175,FIND($C1175,$A1175)+LEN($C1175)-1),)),
[3]!index_multi),_xlfn.XMATCH(M$2,[3]!header_multi))</f>
        <v>0.17199999999999999</v>
      </c>
      <c r="N1175">
        <f t="shared" ca="1" si="185"/>
        <v>0.17199999999999999</v>
      </c>
      <c r="O1175">
        <f t="shared" ca="1" si="185"/>
        <v>0.17199999999999999</v>
      </c>
      <c r="P1175">
        <f t="shared" ca="1" si="185"/>
        <v>0.17199999999999999</v>
      </c>
      <c r="Q1175">
        <f t="shared" ca="1" si="185"/>
        <v>0.17199999999999999</v>
      </c>
      <c r="R1175">
        <f t="shared" ca="1" si="185"/>
        <v>0.17199999999999999</v>
      </c>
      <c r="S1175">
        <f t="shared" ca="1" si="185"/>
        <v>0.17199999999999999</v>
      </c>
      <c r="T1175">
        <f t="shared" ca="1" si="185"/>
        <v>0.17199999999999999</v>
      </c>
      <c r="U1175">
        <f t="shared" ca="1" si="185"/>
        <v>0.17199999999999999</v>
      </c>
      <c r="V1175">
        <f t="shared" ca="1" si="185"/>
        <v>0.17199999999999999</v>
      </c>
      <c r="W1175">
        <f t="shared" ca="1" si="185"/>
        <v>0.17199999999999999</v>
      </c>
    </row>
    <row r="1176" spans="1:23" x14ac:dyDescent="0.25">
      <c r="A1176" t="s">
        <v>179</v>
      </c>
      <c r="B1176" t="s">
        <v>6</v>
      </c>
      <c r="C1176" t="s">
        <v>16</v>
      </c>
      <c r="D1176" t="s">
        <v>17</v>
      </c>
      <c r="E1176" t="s">
        <v>200</v>
      </c>
      <c r="F1176" t="s">
        <v>203</v>
      </c>
      <c r="G1176" t="s">
        <v>18</v>
      </c>
      <c r="J1176" t="s">
        <v>79</v>
      </c>
      <c r="K1176" t="s">
        <v>80</v>
      </c>
      <c r="L1176" t="str" cm="1">
        <f t="array" aca="1" ref="L1176" ca="1">INDEX([3]!data_multi,_xlfn.XMATCH(_xlfn.CONCAT(
SUBSTITUTE($A1176,LEFT($A1176,FIND($C1176,$A1176)+LEN($C1176)-1),),
$F1176:$I1176,
SUBSTITUTE($J1176,LEFT($A1176,FIND($C1176,$A1176)+LEN($C1176)-1),)),
[3]!index_multi),_xlfn.XMATCH(L$2,[3]!header_multi))</f>
        <v>GJ</v>
      </c>
      <c r="M1176" cm="1">
        <f t="array" aca="1" ref="M1176" ca="1">INDEX([3]!data_multi,_xlfn.XMATCH(_xlfn.CONCAT(
SUBSTITUTE($A1176,LEFT($A1176,FIND($C1176,$A1176)+LEN($C1176)-1),),
$F1176:$I1176,
SUBSTITUTE($J1176,LEFT($A1176,FIND($C1176,$A1176)+LEN($C1176)-1),)),
[3]!index_multi),_xlfn.XMATCH(M$2,[3]!header_multi))</f>
        <v>1.3049999999999999</v>
      </c>
      <c r="N1176">
        <f t="shared" ca="1" si="185"/>
        <v>1.3049999999999999</v>
      </c>
      <c r="O1176">
        <f t="shared" ca="1" si="185"/>
        <v>1.3049999999999999</v>
      </c>
      <c r="P1176">
        <f t="shared" ca="1" si="185"/>
        <v>1.3049999999999999</v>
      </c>
      <c r="Q1176">
        <f t="shared" ca="1" si="185"/>
        <v>1.3049999999999999</v>
      </c>
      <c r="R1176">
        <f t="shared" ca="1" si="185"/>
        <v>1.3049999999999999</v>
      </c>
      <c r="S1176">
        <f t="shared" ca="1" si="185"/>
        <v>1.3049999999999999</v>
      </c>
      <c r="T1176">
        <f t="shared" ca="1" si="185"/>
        <v>1.3049999999999999</v>
      </c>
      <c r="U1176">
        <f t="shared" ca="1" si="185"/>
        <v>1.3049999999999999</v>
      </c>
      <c r="V1176">
        <f t="shared" ca="1" si="185"/>
        <v>1.3049999999999999</v>
      </c>
      <c r="W1176">
        <f t="shared" ca="1" si="185"/>
        <v>1.3049999999999999</v>
      </c>
    </row>
    <row r="1177" spans="1:23" x14ac:dyDescent="0.25">
      <c r="A1177" t="s">
        <v>179</v>
      </c>
      <c r="B1177" t="s">
        <v>6</v>
      </c>
      <c r="C1177" t="s">
        <v>16</v>
      </c>
      <c r="D1177" t="s">
        <v>17</v>
      </c>
      <c r="E1177" t="s">
        <v>200</v>
      </c>
      <c r="F1177" t="s">
        <v>203</v>
      </c>
      <c r="G1177" t="s">
        <v>18</v>
      </c>
      <c r="J1177" t="s">
        <v>82</v>
      </c>
      <c r="K1177" t="s">
        <v>80</v>
      </c>
      <c r="L1177" t="str" cm="1">
        <f t="array" aca="1" ref="L1177" ca="1">INDEX([3]!data_multi,_xlfn.XMATCH(_xlfn.CONCAT(
SUBSTITUTE($A1177,LEFT($A1177,FIND($C1177,$A1177)+LEN($C1177)-1),),
$F1177:$I1177,
SUBSTITUTE($J1177,LEFT($A1177,FIND($C1177,$A1177)+LEN($C1177)-1),)),
[3]!index_multi),_xlfn.XMATCH(L$2,[3]!header_multi))</f>
        <v>GJ</v>
      </c>
      <c r="M1177" cm="1">
        <f t="array" aca="1" ref="M1177" ca="1">INDEX([3]!data_multi,_xlfn.XMATCH(_xlfn.CONCAT(
SUBSTITUTE($A1177,LEFT($A1177,FIND($C1177,$A1177)+LEN($C1177)-1),),
$F1177:$I1177,
SUBSTITUTE($J1177,LEFT($A1177,FIND($C1177,$A1177)+LEN($C1177)-1),)),
[3]!index_multi),_xlfn.XMATCH(M$2,[3]!header_multi))</f>
        <v>1.5669999999999999</v>
      </c>
      <c r="N1177">
        <f t="shared" ca="1" si="185"/>
        <v>1.5669999999999999</v>
      </c>
      <c r="O1177">
        <f t="shared" ca="1" si="185"/>
        <v>1.5669999999999999</v>
      </c>
      <c r="P1177">
        <f t="shared" ca="1" si="185"/>
        <v>1.5669999999999999</v>
      </c>
      <c r="Q1177">
        <f t="shared" ca="1" si="185"/>
        <v>1.5669999999999999</v>
      </c>
      <c r="R1177">
        <f t="shared" ca="1" si="185"/>
        <v>1.5669999999999999</v>
      </c>
      <c r="S1177">
        <f t="shared" ca="1" si="185"/>
        <v>1.5669999999999999</v>
      </c>
      <c r="T1177">
        <f t="shared" ca="1" si="185"/>
        <v>1.5669999999999999</v>
      </c>
      <c r="U1177">
        <f t="shared" ca="1" si="185"/>
        <v>1.5669999999999999</v>
      </c>
      <c r="V1177">
        <f t="shared" ca="1" si="185"/>
        <v>1.5669999999999999</v>
      </c>
      <c r="W1177">
        <f t="shared" ca="1" si="185"/>
        <v>1.5669999999999999</v>
      </c>
    </row>
    <row r="1178" spans="1:23" x14ac:dyDescent="0.25">
      <c r="A1178" t="s">
        <v>179</v>
      </c>
      <c r="B1178" t="s">
        <v>6</v>
      </c>
      <c r="C1178" t="s">
        <v>16</v>
      </c>
      <c r="D1178" t="s">
        <v>17</v>
      </c>
      <c r="E1178" t="s">
        <v>200</v>
      </c>
      <c r="F1178" t="s">
        <v>203</v>
      </c>
      <c r="G1178" t="s">
        <v>18</v>
      </c>
      <c r="J1178" t="s">
        <v>93</v>
      </c>
      <c r="K1178" t="s">
        <v>80</v>
      </c>
      <c r="L1178" t="str" cm="1">
        <f t="array" aca="1" ref="L1178" ca="1">INDEX([3]!data_multi,_xlfn.XMATCH(_xlfn.CONCAT(
SUBSTITUTE($A1178,LEFT($A1178,FIND($C1178,$A1178)+LEN($C1178)-1),),
$F1178:$I1178,
SUBSTITUTE($J1178,LEFT($A1178,FIND($C1178,$A1178)+LEN($C1178)-1),)),
[3]!index_multi),_xlfn.XMATCH(L$2,[3]!header_multi))</f>
        <v>GJ</v>
      </c>
      <c r="M1178" cm="1">
        <f t="array" aca="1" ref="M1178" ca="1">INDEX([3]!data_multi,_xlfn.XMATCH(_xlfn.CONCAT(
SUBSTITUTE($A1178,LEFT($A1178,FIND($C1178,$A1178)+LEN($C1178)-1),),
$F1178:$I1178,
SUBSTITUTE($J1178,LEFT($A1178,FIND($C1178,$A1178)+LEN($C1178)-1),)),
[3]!index_multi),_xlfn.XMATCH(M$2,[3]!header_multi))</f>
        <v>7.9000000000000001E-2</v>
      </c>
      <c r="N1178">
        <f t="shared" ca="1" si="185"/>
        <v>7.9000000000000001E-2</v>
      </c>
      <c r="O1178">
        <f t="shared" ca="1" si="185"/>
        <v>7.9000000000000001E-2</v>
      </c>
      <c r="P1178">
        <f t="shared" ca="1" si="185"/>
        <v>7.9000000000000001E-2</v>
      </c>
      <c r="Q1178">
        <f t="shared" ca="1" si="185"/>
        <v>7.9000000000000001E-2</v>
      </c>
      <c r="R1178">
        <f t="shared" ca="1" si="185"/>
        <v>7.9000000000000001E-2</v>
      </c>
      <c r="S1178">
        <f t="shared" ca="1" si="185"/>
        <v>7.9000000000000001E-2</v>
      </c>
      <c r="T1178">
        <f t="shared" ca="1" si="185"/>
        <v>7.9000000000000001E-2</v>
      </c>
      <c r="U1178">
        <f t="shared" ca="1" si="185"/>
        <v>7.9000000000000001E-2</v>
      </c>
      <c r="V1178">
        <f t="shared" ca="1" si="185"/>
        <v>7.9000000000000001E-2</v>
      </c>
      <c r="W1178">
        <f t="shared" ca="1" si="185"/>
        <v>7.9000000000000001E-2</v>
      </c>
    </row>
    <row r="1179" spans="1:23" x14ac:dyDescent="0.25">
      <c r="A1179" t="s">
        <v>179</v>
      </c>
      <c r="B1179" t="s">
        <v>6</v>
      </c>
      <c r="C1179" t="s">
        <v>16</v>
      </c>
      <c r="D1179" t="s">
        <v>17</v>
      </c>
      <c r="E1179" t="s">
        <v>200</v>
      </c>
      <c r="F1179" t="s">
        <v>203</v>
      </c>
      <c r="G1179" t="s">
        <v>18</v>
      </c>
      <c r="J1179" t="s">
        <v>193</v>
      </c>
      <c r="K1179" t="s">
        <v>80</v>
      </c>
      <c r="L1179" t="str" cm="1">
        <f t="array" aca="1" ref="L1179" ca="1">INDEX([3]!data_multi,_xlfn.XMATCH(_xlfn.CONCAT(
SUBSTITUTE($A1179,LEFT($A1179,FIND($C1179,$A1179)+LEN($C1179)-1),),
$F1179:$I1179,
SUBSTITUTE($J1179,LEFT($A1179,FIND($C1179,$A1179)+LEN($C1179)-1),)),
[3]!index_multi),_xlfn.XMATCH(L$2,[3]!header_multi))</f>
        <v>tonne</v>
      </c>
      <c r="M1179" cm="1">
        <f t="array" aca="1" ref="M1179" ca="1">INDEX([3]!data_multi,_xlfn.XMATCH(_xlfn.CONCAT(
SUBSTITUTE($A1179,LEFT($A1179,FIND($C1179,$A1179)+LEN($C1179)-1),),
$F1179:$I1179,
SUBSTITUTE($J1179,LEFT($A1179,FIND($C1179,$A1179)+LEN($C1179)-1),)),
[3]!index_multi),_xlfn.XMATCH(M$2,[3]!header_multi))</f>
        <v>0.6</v>
      </c>
      <c r="N1179">
        <f t="shared" ca="1" si="185"/>
        <v>0.6</v>
      </c>
      <c r="O1179">
        <f t="shared" ca="1" si="185"/>
        <v>0.6</v>
      </c>
      <c r="P1179">
        <f t="shared" ca="1" si="185"/>
        <v>0.6</v>
      </c>
      <c r="Q1179">
        <f t="shared" ca="1" si="185"/>
        <v>0.6</v>
      </c>
      <c r="R1179">
        <f t="shared" ca="1" si="185"/>
        <v>0.6</v>
      </c>
      <c r="S1179">
        <f t="shared" ca="1" si="185"/>
        <v>0.6</v>
      </c>
      <c r="T1179">
        <f t="shared" ca="1" si="185"/>
        <v>0.6</v>
      </c>
      <c r="U1179">
        <f t="shared" ca="1" si="185"/>
        <v>0.6</v>
      </c>
      <c r="V1179">
        <f t="shared" ca="1" si="185"/>
        <v>0.6</v>
      </c>
      <c r="W1179">
        <f t="shared" ca="1" si="185"/>
        <v>0.6</v>
      </c>
    </row>
    <row r="1180" spans="1:23" x14ac:dyDescent="0.25">
      <c r="A1180" t="s">
        <v>179</v>
      </c>
      <c r="B1180" t="s">
        <v>6</v>
      </c>
      <c r="C1180" t="s">
        <v>16</v>
      </c>
      <c r="D1180" t="s">
        <v>17</v>
      </c>
      <c r="E1180" t="s">
        <v>200</v>
      </c>
      <c r="F1180" t="s">
        <v>204</v>
      </c>
      <c r="G1180" t="s">
        <v>7</v>
      </c>
    </row>
    <row r="1181" spans="1:23" x14ac:dyDescent="0.25">
      <c r="A1181" t="s">
        <v>179</v>
      </c>
      <c r="B1181" t="s">
        <v>6</v>
      </c>
      <c r="C1181" t="s">
        <v>16</v>
      </c>
      <c r="D1181" t="s">
        <v>17</v>
      </c>
      <c r="E1181" t="s">
        <v>200</v>
      </c>
      <c r="F1181" t="s">
        <v>204</v>
      </c>
      <c r="G1181" t="s">
        <v>67</v>
      </c>
      <c r="K1181" t="s">
        <v>63</v>
      </c>
      <c r="L1181" t="s">
        <v>68</v>
      </c>
      <c r="M1181" cm="1">
        <f t="array" aca="1" ref="M1181" ca="1">INDEX([3]!data,_xlfn.XMATCH(_xlfn.CONCAT(
SUBSTITUTE($A1181,LEFT($A1181,FIND($C1181,$A1181)+LEN($C1181)-1),),
$F1181),
[3]!index),_xlfn.XMATCH($G1181,[3]!header))</f>
        <v>1970</v>
      </c>
      <c r="N1181">
        <f t="shared" ref="N1181:W1183" ca="1" si="186">M1181</f>
        <v>1970</v>
      </c>
      <c r="O1181">
        <f t="shared" ca="1" si="186"/>
        <v>1970</v>
      </c>
      <c r="P1181">
        <f t="shared" ca="1" si="186"/>
        <v>1970</v>
      </c>
      <c r="Q1181">
        <f t="shared" ca="1" si="186"/>
        <v>1970</v>
      </c>
      <c r="R1181">
        <f t="shared" ca="1" si="186"/>
        <v>1970</v>
      </c>
      <c r="S1181">
        <f t="shared" ca="1" si="186"/>
        <v>1970</v>
      </c>
      <c r="T1181">
        <f t="shared" ca="1" si="186"/>
        <v>1970</v>
      </c>
      <c r="U1181">
        <f t="shared" ca="1" si="186"/>
        <v>1970</v>
      </c>
      <c r="V1181">
        <f t="shared" ca="1" si="186"/>
        <v>1970</v>
      </c>
      <c r="W1181">
        <f t="shared" ca="1" si="186"/>
        <v>1970</v>
      </c>
    </row>
    <row r="1182" spans="1:23" x14ac:dyDescent="0.25">
      <c r="A1182" t="s">
        <v>179</v>
      </c>
      <c r="B1182" t="s">
        <v>6</v>
      </c>
      <c r="C1182" t="s">
        <v>16</v>
      </c>
      <c r="D1182" t="s">
        <v>17</v>
      </c>
      <c r="E1182" t="s">
        <v>200</v>
      </c>
      <c r="F1182" t="s">
        <v>204</v>
      </c>
      <c r="G1182" t="s">
        <v>69</v>
      </c>
      <c r="K1182" t="s">
        <v>63</v>
      </c>
      <c r="L1182" t="s">
        <v>68</v>
      </c>
      <c r="M1182" cm="1">
        <f t="array" aca="1" ref="M1182" ca="1">INDEX([3]!data,_xlfn.XMATCH(_xlfn.CONCAT(
SUBSTITUTE($A1182,LEFT($A1182,FIND($C1182,$A1182)+LEN($C1182)-1),),
$F1182),
[3]!index),_xlfn.XMATCH($G1182,[3]!header))</f>
        <v>2101</v>
      </c>
      <c r="N1182">
        <f t="shared" ca="1" si="186"/>
        <v>2101</v>
      </c>
      <c r="O1182">
        <f t="shared" ca="1" si="186"/>
        <v>2101</v>
      </c>
      <c r="P1182">
        <f t="shared" ca="1" si="186"/>
        <v>2101</v>
      </c>
      <c r="Q1182">
        <f t="shared" ca="1" si="186"/>
        <v>2101</v>
      </c>
      <c r="R1182">
        <f t="shared" ca="1" si="186"/>
        <v>2101</v>
      </c>
      <c r="S1182">
        <f t="shared" ca="1" si="186"/>
        <v>2101</v>
      </c>
      <c r="T1182">
        <f t="shared" ca="1" si="186"/>
        <v>2101</v>
      </c>
      <c r="U1182">
        <f t="shared" ca="1" si="186"/>
        <v>2101</v>
      </c>
      <c r="V1182">
        <f t="shared" ca="1" si="186"/>
        <v>2101</v>
      </c>
      <c r="W1182">
        <f t="shared" ca="1" si="186"/>
        <v>2101</v>
      </c>
    </row>
    <row r="1183" spans="1:23" x14ac:dyDescent="0.25">
      <c r="A1183" t="s">
        <v>179</v>
      </c>
      <c r="B1183" t="s">
        <v>6</v>
      </c>
      <c r="C1183" t="s">
        <v>16</v>
      </c>
      <c r="D1183" t="s">
        <v>17</v>
      </c>
      <c r="E1183" t="s">
        <v>200</v>
      </c>
      <c r="F1183" t="s">
        <v>204</v>
      </c>
      <c r="G1183" t="s">
        <v>70</v>
      </c>
      <c r="K1183" t="s">
        <v>63</v>
      </c>
      <c r="L1183" t="s">
        <v>71</v>
      </c>
      <c r="M1183" cm="1">
        <f t="array" aca="1" ref="M1183" ca="1">INDEX([3]!data,_xlfn.XMATCH(_xlfn.CONCAT(
SUBSTITUTE($A1183,LEFT($A1183,FIND($C1183,$A1183)+LEN($C1183)-1),),
$F1183),
[3]!index),_xlfn.XMATCH($G1183,[3]!header))</f>
        <v>20</v>
      </c>
      <c r="N1183">
        <f t="shared" ca="1" si="186"/>
        <v>20</v>
      </c>
      <c r="O1183">
        <f t="shared" ca="1" si="186"/>
        <v>20</v>
      </c>
      <c r="P1183">
        <f t="shared" ca="1" si="186"/>
        <v>20</v>
      </c>
      <c r="Q1183">
        <f t="shared" ca="1" si="186"/>
        <v>20</v>
      </c>
      <c r="R1183">
        <f t="shared" ca="1" si="186"/>
        <v>20</v>
      </c>
      <c r="S1183">
        <f t="shared" ca="1" si="186"/>
        <v>20</v>
      </c>
      <c r="T1183">
        <f t="shared" ca="1" si="186"/>
        <v>20</v>
      </c>
      <c r="U1183">
        <f t="shared" ca="1" si="186"/>
        <v>20</v>
      </c>
      <c r="V1183">
        <f t="shared" ca="1" si="186"/>
        <v>20</v>
      </c>
      <c r="W1183">
        <f t="shared" ca="1" si="186"/>
        <v>20</v>
      </c>
    </row>
    <row r="1184" spans="1:23" x14ac:dyDescent="0.25">
      <c r="A1184" t="s">
        <v>179</v>
      </c>
      <c r="B1184" t="s">
        <v>6</v>
      </c>
      <c r="C1184" t="s">
        <v>16</v>
      </c>
      <c r="D1184" t="s">
        <v>17</v>
      </c>
      <c r="E1184" t="s">
        <v>200</v>
      </c>
      <c r="F1184" t="s">
        <v>204</v>
      </c>
      <c r="G1184" t="s">
        <v>72</v>
      </c>
      <c r="K1184" t="s">
        <v>73</v>
      </c>
      <c r="L1184" t="s">
        <v>64</v>
      </c>
      <c r="M1184" cm="1">
        <f t="array" aca="1" ref="M1184" ca="1">INDEX([3]!data,_xlfn.XMATCH(_xlfn.CONCAT(
SUBSTITUTE($A1184,LEFT($A1184,FIND($C1184,$A1184)+LEN($C1184)-1),),
$F1184),
[3]!index),_xlfn.XMATCH(_xlfn.CONCAT($C1184,$G1184),[3]!header))</f>
        <v>0</v>
      </c>
    </row>
    <row r="1185" spans="1:23" x14ac:dyDescent="0.25">
      <c r="A1185" t="s">
        <v>179</v>
      </c>
      <c r="B1185" t="s">
        <v>6</v>
      </c>
      <c r="C1185" t="s">
        <v>16</v>
      </c>
      <c r="D1185" t="s">
        <v>17</v>
      </c>
      <c r="E1185" t="s">
        <v>200</v>
      </c>
      <c r="F1185" t="s">
        <v>204</v>
      </c>
      <c r="G1185" t="s">
        <v>74</v>
      </c>
      <c r="K1185" t="s">
        <v>63</v>
      </c>
      <c r="L1185" t="s">
        <v>75</v>
      </c>
      <c r="M1185" cm="1">
        <f t="array" aca="1" ref="M1185" ca="1">INDEX([3]!data,_xlfn.XMATCH(_xlfn.CONCAT(
SUBSTITUTE($A1185,LEFT($A1185,FIND($C1185,$A1185)+LEN($C1185)-1),),
$F1185),
[3]!index),_xlfn.XMATCH($G1185,[3]!header))</f>
        <v>427500</v>
      </c>
      <c r="N1185">
        <f t="shared" ref="N1185:W1194" ca="1" si="187">M1185</f>
        <v>427500</v>
      </c>
      <c r="O1185">
        <f t="shared" ca="1" si="187"/>
        <v>427500</v>
      </c>
      <c r="P1185">
        <f t="shared" ca="1" si="187"/>
        <v>427500</v>
      </c>
      <c r="Q1185">
        <f t="shared" ca="1" si="187"/>
        <v>427500</v>
      </c>
      <c r="R1185">
        <f t="shared" ca="1" si="187"/>
        <v>427500</v>
      </c>
      <c r="S1185">
        <f t="shared" ca="1" si="187"/>
        <v>427500</v>
      </c>
      <c r="T1185">
        <f t="shared" ca="1" si="187"/>
        <v>427500</v>
      </c>
      <c r="U1185">
        <f t="shared" ca="1" si="187"/>
        <v>427500</v>
      </c>
      <c r="V1185">
        <f t="shared" ca="1" si="187"/>
        <v>427500</v>
      </c>
      <c r="W1185">
        <f t="shared" ca="1" si="187"/>
        <v>427500</v>
      </c>
    </row>
    <row r="1186" spans="1:23" x14ac:dyDescent="0.25">
      <c r="A1186" t="s">
        <v>179</v>
      </c>
      <c r="B1186" t="s">
        <v>6</v>
      </c>
      <c r="C1186" t="s">
        <v>16</v>
      </c>
      <c r="D1186" t="s">
        <v>17</v>
      </c>
      <c r="E1186" t="s">
        <v>200</v>
      </c>
      <c r="F1186" t="s">
        <v>204</v>
      </c>
      <c r="G1186" t="s">
        <v>76</v>
      </c>
      <c r="K1186" t="s">
        <v>63</v>
      </c>
      <c r="L1186" t="s">
        <v>77</v>
      </c>
      <c r="M1186" cm="1">
        <f t="array" aca="1" ref="M1186" ca="1">INDEX([3]!data,_xlfn.XMATCH(_xlfn.CONCAT(
SUBSTITUTE($A1186,LEFT($A1186,FIND($C1186,$A1186)+LEN($C1186)-1),),
$F1186),
[3]!index),_xlfn.XMATCH($G1186,[3]!header))</f>
        <v>54416363.733750902</v>
      </c>
      <c r="N1186">
        <f t="shared" ca="1" si="187"/>
        <v>54416363.733750902</v>
      </c>
      <c r="O1186">
        <f t="shared" ca="1" si="187"/>
        <v>54416363.733750902</v>
      </c>
      <c r="P1186">
        <f t="shared" ca="1" si="187"/>
        <v>54416363.733750902</v>
      </c>
      <c r="Q1186">
        <f t="shared" ca="1" si="187"/>
        <v>54416363.733750902</v>
      </c>
      <c r="R1186">
        <f t="shared" ca="1" si="187"/>
        <v>54416363.733750902</v>
      </c>
      <c r="S1186">
        <f t="shared" ca="1" si="187"/>
        <v>54416363.733750902</v>
      </c>
      <c r="T1186">
        <f t="shared" ca="1" si="187"/>
        <v>54416363.733750902</v>
      </c>
      <c r="U1186">
        <f t="shared" ca="1" si="187"/>
        <v>54416363.733750902</v>
      </c>
      <c r="V1186">
        <f t="shared" ca="1" si="187"/>
        <v>54416363.733750902</v>
      </c>
      <c r="W1186">
        <f t="shared" ca="1" si="187"/>
        <v>54416363.733750902</v>
      </c>
    </row>
    <row r="1187" spans="1:23" x14ac:dyDescent="0.25">
      <c r="A1187" t="s">
        <v>179</v>
      </c>
      <c r="B1187" t="s">
        <v>6</v>
      </c>
      <c r="C1187" t="s">
        <v>16</v>
      </c>
      <c r="D1187" t="s">
        <v>17</v>
      </c>
      <c r="E1187" t="s">
        <v>200</v>
      </c>
      <c r="F1187" t="s">
        <v>204</v>
      </c>
      <c r="G1187" t="s">
        <v>78</v>
      </c>
      <c r="K1187" t="s">
        <v>63</v>
      </c>
      <c r="L1187" t="s">
        <v>77</v>
      </c>
      <c r="M1187" cm="1">
        <f t="array" aca="1" ref="M1187" ca="1">INDEX([3]!data,_xlfn.XMATCH(_xlfn.CONCAT(
SUBSTITUTE($A1187,LEFT($A1187,FIND($C1187,$A1187)+LEN($C1187)-1),),
$F1187),
[3]!index),_xlfn.XMATCH($G1187,[3]!header))</f>
        <v>2176546.4278219501</v>
      </c>
      <c r="N1187">
        <f t="shared" ca="1" si="187"/>
        <v>2176546.4278219501</v>
      </c>
      <c r="O1187">
        <f t="shared" ca="1" si="187"/>
        <v>2176546.4278219501</v>
      </c>
      <c r="P1187">
        <f t="shared" ca="1" si="187"/>
        <v>2176546.4278219501</v>
      </c>
      <c r="Q1187">
        <f t="shared" ca="1" si="187"/>
        <v>2176546.4278219501</v>
      </c>
      <c r="R1187">
        <f t="shared" ca="1" si="187"/>
        <v>2176546.4278219501</v>
      </c>
      <c r="S1187">
        <f t="shared" ca="1" si="187"/>
        <v>2176546.4278219501</v>
      </c>
      <c r="T1187">
        <f t="shared" ca="1" si="187"/>
        <v>2176546.4278219501</v>
      </c>
      <c r="U1187">
        <f t="shared" ca="1" si="187"/>
        <v>2176546.4278219501</v>
      </c>
      <c r="V1187">
        <f t="shared" ca="1" si="187"/>
        <v>2176546.4278219501</v>
      </c>
      <c r="W1187">
        <f t="shared" ca="1" si="187"/>
        <v>2176546.4278219501</v>
      </c>
    </row>
    <row r="1188" spans="1:23" x14ac:dyDescent="0.25">
      <c r="A1188" t="s">
        <v>179</v>
      </c>
      <c r="B1188" t="s">
        <v>6</v>
      </c>
      <c r="C1188" t="s">
        <v>16</v>
      </c>
      <c r="D1188" t="s">
        <v>17</v>
      </c>
      <c r="E1188" t="s">
        <v>200</v>
      </c>
      <c r="F1188" t="s">
        <v>204</v>
      </c>
      <c r="G1188" t="s">
        <v>18</v>
      </c>
      <c r="J1188" t="s">
        <v>90</v>
      </c>
      <c r="K1188" t="s">
        <v>80</v>
      </c>
      <c r="L1188" t="str" cm="1">
        <f t="array" aca="1" ref="L1188" ca="1">INDEX([3]!data_multi,_xlfn.XMATCH(_xlfn.CONCAT(
SUBSTITUTE($A1188,LEFT($A1188,FIND($C1188,$A1188)+LEN($C1188)-1),),
$F1188:$I1188,
SUBSTITUTE($J1188,LEFT($A1188,FIND($C1188,$A1188)+LEN($C1188)-1),)),
[3]!index_multi),_xlfn.XMATCH(L$2,[3]!header_multi))</f>
        <v>GJ</v>
      </c>
      <c r="M1188" cm="1">
        <f t="array" aca="1" ref="M1188" ca="1">INDEX([3]!data_multi,_xlfn.XMATCH(_xlfn.CONCAT(
SUBSTITUTE($A1188,LEFT($A1188,FIND($C1188,$A1188)+LEN($C1188)-1),),
$F1188:$I1188,
SUBSTITUTE($J1188,LEFT($A1188,FIND($C1188,$A1188)+LEN($C1188)-1),)),
[3]!index_multi),_xlfn.XMATCH(M$2,[3]!header_multi))</f>
        <v>7.3999999999999996E-2</v>
      </c>
      <c r="N1188">
        <f t="shared" ca="1" si="187"/>
        <v>7.3999999999999996E-2</v>
      </c>
      <c r="O1188">
        <f t="shared" ca="1" si="187"/>
        <v>7.3999999999999996E-2</v>
      </c>
      <c r="P1188">
        <f t="shared" ca="1" si="187"/>
        <v>7.3999999999999996E-2</v>
      </c>
      <c r="Q1188">
        <f t="shared" ca="1" si="187"/>
        <v>7.3999999999999996E-2</v>
      </c>
      <c r="R1188">
        <f t="shared" ca="1" si="187"/>
        <v>7.3999999999999996E-2</v>
      </c>
      <c r="S1188">
        <f t="shared" ca="1" si="187"/>
        <v>7.3999999999999996E-2</v>
      </c>
      <c r="T1188">
        <f t="shared" ca="1" si="187"/>
        <v>7.3999999999999996E-2</v>
      </c>
      <c r="U1188">
        <f t="shared" ca="1" si="187"/>
        <v>7.3999999999999996E-2</v>
      </c>
      <c r="V1188">
        <f t="shared" ca="1" si="187"/>
        <v>7.3999999999999996E-2</v>
      </c>
      <c r="W1188">
        <f t="shared" ca="1" si="187"/>
        <v>7.3999999999999996E-2</v>
      </c>
    </row>
    <row r="1189" spans="1:23" x14ac:dyDescent="0.25">
      <c r="A1189" t="s">
        <v>179</v>
      </c>
      <c r="B1189" t="s">
        <v>6</v>
      </c>
      <c r="C1189" t="s">
        <v>16</v>
      </c>
      <c r="D1189" t="s">
        <v>17</v>
      </c>
      <c r="E1189" t="s">
        <v>200</v>
      </c>
      <c r="F1189" t="s">
        <v>204</v>
      </c>
      <c r="G1189" t="s">
        <v>18</v>
      </c>
      <c r="J1189" t="s">
        <v>91</v>
      </c>
      <c r="K1189" t="s">
        <v>80</v>
      </c>
      <c r="L1189" t="str" cm="1">
        <f t="array" aca="1" ref="L1189" ca="1">INDEX([3]!data_multi,_xlfn.XMATCH(_xlfn.CONCAT(
SUBSTITUTE($A1189,LEFT($A1189,FIND($C1189,$A1189)+LEN($C1189)-1),),
$F1189:$I1189,
SUBSTITUTE($J1189,LEFT($A1189,FIND($C1189,$A1189)+LEN($C1189)-1),)),
[3]!index_multi),_xlfn.XMATCH(L$2,[3]!header_multi))</f>
        <v>GJ</v>
      </c>
      <c r="M1189" cm="1">
        <f t="array" aca="1" ref="M1189" ca="1">INDEX([3]!data_multi,_xlfn.XMATCH(_xlfn.CONCAT(
SUBSTITUTE($A1189,LEFT($A1189,FIND($C1189,$A1189)+LEN($C1189)-1),),
$F1189:$I1189,
SUBSTITUTE($J1189,LEFT($A1189,FIND($C1189,$A1189)+LEN($C1189)-1),)),
[3]!index_multi),_xlfn.XMATCH(M$2,[3]!header_multi))</f>
        <v>2E-3</v>
      </c>
      <c r="N1189">
        <f t="shared" ca="1" si="187"/>
        <v>2E-3</v>
      </c>
      <c r="O1189">
        <f t="shared" ca="1" si="187"/>
        <v>2E-3</v>
      </c>
      <c r="P1189">
        <f t="shared" ca="1" si="187"/>
        <v>2E-3</v>
      </c>
      <c r="Q1189">
        <f t="shared" ca="1" si="187"/>
        <v>2E-3</v>
      </c>
      <c r="R1189">
        <f t="shared" ca="1" si="187"/>
        <v>2E-3</v>
      </c>
      <c r="S1189">
        <f t="shared" ca="1" si="187"/>
        <v>2E-3</v>
      </c>
      <c r="T1189">
        <f t="shared" ca="1" si="187"/>
        <v>2E-3</v>
      </c>
      <c r="U1189">
        <f t="shared" ca="1" si="187"/>
        <v>2E-3</v>
      </c>
      <c r="V1189">
        <f t="shared" ca="1" si="187"/>
        <v>2E-3</v>
      </c>
      <c r="W1189">
        <f t="shared" ca="1" si="187"/>
        <v>2E-3</v>
      </c>
    </row>
    <row r="1190" spans="1:23" x14ac:dyDescent="0.25">
      <c r="A1190" t="s">
        <v>179</v>
      </c>
      <c r="B1190" t="s">
        <v>6</v>
      </c>
      <c r="C1190" t="s">
        <v>16</v>
      </c>
      <c r="D1190" t="s">
        <v>17</v>
      </c>
      <c r="E1190" t="s">
        <v>200</v>
      </c>
      <c r="F1190" t="s">
        <v>204</v>
      </c>
      <c r="G1190" t="s">
        <v>18</v>
      </c>
      <c r="J1190" t="s">
        <v>92</v>
      </c>
      <c r="K1190" t="s">
        <v>80</v>
      </c>
      <c r="L1190" t="str" cm="1">
        <f t="array" aca="1" ref="L1190" ca="1">INDEX([3]!data_multi,_xlfn.XMATCH(_xlfn.CONCAT(
SUBSTITUTE($A1190,LEFT($A1190,FIND($C1190,$A1190)+LEN($C1190)-1),),
$F1190:$I1190,
SUBSTITUTE($J1190,LEFT($A1190,FIND($C1190,$A1190)+LEN($C1190)-1),)),
[3]!index_multi),_xlfn.XMATCH(L$2,[3]!header_multi))</f>
        <v>GJ</v>
      </c>
      <c r="M1190" cm="1">
        <f t="array" aca="1" ref="M1190" ca="1">INDEX([3]!data_multi,_xlfn.XMATCH(_xlfn.CONCAT(
SUBSTITUTE($A1190,LEFT($A1190,FIND($C1190,$A1190)+LEN($C1190)-1),),
$F1190:$I1190,
SUBSTITUTE($J1190,LEFT($A1190,FIND($C1190,$A1190)+LEN($C1190)-1),)),
[3]!index_multi),_xlfn.XMATCH(M$2,[3]!header_multi))</f>
        <v>0.17199999999999999</v>
      </c>
      <c r="N1190">
        <f t="shared" ca="1" si="187"/>
        <v>0.17199999999999999</v>
      </c>
      <c r="O1190">
        <f t="shared" ca="1" si="187"/>
        <v>0.17199999999999999</v>
      </c>
      <c r="P1190">
        <f t="shared" ca="1" si="187"/>
        <v>0.17199999999999999</v>
      </c>
      <c r="Q1190">
        <f t="shared" ca="1" si="187"/>
        <v>0.17199999999999999</v>
      </c>
      <c r="R1190">
        <f t="shared" ca="1" si="187"/>
        <v>0.17199999999999999</v>
      </c>
      <c r="S1190">
        <f t="shared" ca="1" si="187"/>
        <v>0.17199999999999999</v>
      </c>
      <c r="T1190">
        <f t="shared" ca="1" si="187"/>
        <v>0.17199999999999999</v>
      </c>
      <c r="U1190">
        <f t="shared" ca="1" si="187"/>
        <v>0.17199999999999999</v>
      </c>
      <c r="V1190">
        <f t="shared" ca="1" si="187"/>
        <v>0.17199999999999999</v>
      </c>
      <c r="W1190">
        <f t="shared" ca="1" si="187"/>
        <v>0.17199999999999999</v>
      </c>
    </row>
    <row r="1191" spans="1:23" x14ac:dyDescent="0.25">
      <c r="A1191" t="s">
        <v>179</v>
      </c>
      <c r="B1191" t="s">
        <v>6</v>
      </c>
      <c r="C1191" t="s">
        <v>16</v>
      </c>
      <c r="D1191" t="s">
        <v>17</v>
      </c>
      <c r="E1191" t="s">
        <v>200</v>
      </c>
      <c r="F1191" t="s">
        <v>204</v>
      </c>
      <c r="G1191" t="s">
        <v>18</v>
      </c>
      <c r="J1191" t="s">
        <v>79</v>
      </c>
      <c r="K1191" t="s">
        <v>80</v>
      </c>
      <c r="L1191" t="str" cm="1">
        <f t="array" aca="1" ref="L1191" ca="1">INDEX([3]!data_multi,_xlfn.XMATCH(_xlfn.CONCAT(
SUBSTITUTE($A1191,LEFT($A1191,FIND($C1191,$A1191)+LEN($C1191)-1),),
$F1191:$I1191,
SUBSTITUTE($J1191,LEFT($A1191,FIND($C1191,$A1191)+LEN($C1191)-1),)),
[3]!index_multi),_xlfn.XMATCH(L$2,[3]!header_multi))</f>
        <v>GJ</v>
      </c>
      <c r="M1191" cm="1">
        <f t="array" aca="1" ref="M1191" ca="1">INDEX([3]!data_multi,_xlfn.XMATCH(_xlfn.CONCAT(
SUBSTITUTE($A1191,LEFT($A1191,FIND($C1191,$A1191)+LEN($C1191)-1),),
$F1191:$I1191,
SUBSTITUTE($J1191,LEFT($A1191,FIND($C1191,$A1191)+LEN($C1191)-1),)),
[3]!index_multi),_xlfn.XMATCH(M$2,[3]!header_multi))</f>
        <v>1.3049999999999999</v>
      </c>
      <c r="N1191">
        <f t="shared" ca="1" si="187"/>
        <v>1.3049999999999999</v>
      </c>
      <c r="O1191">
        <f t="shared" ca="1" si="187"/>
        <v>1.3049999999999999</v>
      </c>
      <c r="P1191">
        <f t="shared" ca="1" si="187"/>
        <v>1.3049999999999999</v>
      </c>
      <c r="Q1191">
        <f t="shared" ca="1" si="187"/>
        <v>1.3049999999999999</v>
      </c>
      <c r="R1191">
        <f t="shared" ca="1" si="187"/>
        <v>1.3049999999999999</v>
      </c>
      <c r="S1191">
        <f t="shared" ca="1" si="187"/>
        <v>1.3049999999999999</v>
      </c>
      <c r="T1191">
        <f t="shared" ca="1" si="187"/>
        <v>1.3049999999999999</v>
      </c>
      <c r="U1191">
        <f t="shared" ca="1" si="187"/>
        <v>1.3049999999999999</v>
      </c>
      <c r="V1191">
        <f t="shared" ca="1" si="187"/>
        <v>1.3049999999999999</v>
      </c>
      <c r="W1191">
        <f t="shared" ca="1" si="187"/>
        <v>1.3049999999999999</v>
      </c>
    </row>
    <row r="1192" spans="1:23" x14ac:dyDescent="0.25">
      <c r="A1192" t="s">
        <v>179</v>
      </c>
      <c r="B1192" t="s">
        <v>6</v>
      </c>
      <c r="C1192" t="s">
        <v>16</v>
      </c>
      <c r="D1192" t="s">
        <v>17</v>
      </c>
      <c r="E1192" t="s">
        <v>200</v>
      </c>
      <c r="F1192" t="s">
        <v>204</v>
      </c>
      <c r="G1192" t="s">
        <v>18</v>
      </c>
      <c r="J1192" t="s">
        <v>82</v>
      </c>
      <c r="K1192" t="s">
        <v>80</v>
      </c>
      <c r="L1192" t="str" cm="1">
        <f t="array" aca="1" ref="L1192" ca="1">INDEX([3]!data_multi,_xlfn.XMATCH(_xlfn.CONCAT(
SUBSTITUTE($A1192,LEFT($A1192,FIND($C1192,$A1192)+LEN($C1192)-1),),
$F1192:$I1192,
SUBSTITUTE($J1192,LEFT($A1192,FIND($C1192,$A1192)+LEN($C1192)-1),)),
[3]!index_multi),_xlfn.XMATCH(L$2,[3]!header_multi))</f>
        <v>GJ</v>
      </c>
      <c r="M1192" cm="1">
        <f t="array" aca="1" ref="M1192" ca="1">INDEX([3]!data_multi,_xlfn.XMATCH(_xlfn.CONCAT(
SUBSTITUTE($A1192,LEFT($A1192,FIND($C1192,$A1192)+LEN($C1192)-1),),
$F1192:$I1192,
SUBSTITUTE($J1192,LEFT($A1192,FIND($C1192,$A1192)+LEN($C1192)-1),)),
[3]!index_multi),_xlfn.XMATCH(M$2,[3]!header_multi))</f>
        <v>1.335</v>
      </c>
      <c r="N1192">
        <f t="shared" ca="1" si="187"/>
        <v>1.335</v>
      </c>
      <c r="O1192">
        <f t="shared" ca="1" si="187"/>
        <v>1.335</v>
      </c>
      <c r="P1192">
        <f t="shared" ca="1" si="187"/>
        <v>1.335</v>
      </c>
      <c r="Q1192">
        <f t="shared" ca="1" si="187"/>
        <v>1.335</v>
      </c>
      <c r="R1192">
        <f t="shared" ca="1" si="187"/>
        <v>1.335</v>
      </c>
      <c r="S1192">
        <f t="shared" ca="1" si="187"/>
        <v>1.335</v>
      </c>
      <c r="T1192">
        <f t="shared" ca="1" si="187"/>
        <v>1.335</v>
      </c>
      <c r="U1192">
        <f t="shared" ca="1" si="187"/>
        <v>1.335</v>
      </c>
      <c r="V1192">
        <f t="shared" ca="1" si="187"/>
        <v>1.335</v>
      </c>
      <c r="W1192">
        <f t="shared" ca="1" si="187"/>
        <v>1.335</v>
      </c>
    </row>
    <row r="1193" spans="1:23" x14ac:dyDescent="0.25">
      <c r="A1193" t="s">
        <v>179</v>
      </c>
      <c r="B1193" t="s">
        <v>6</v>
      </c>
      <c r="C1193" t="s">
        <v>16</v>
      </c>
      <c r="D1193" t="s">
        <v>17</v>
      </c>
      <c r="E1193" t="s">
        <v>200</v>
      </c>
      <c r="F1193" t="s">
        <v>204</v>
      </c>
      <c r="G1193" t="s">
        <v>18</v>
      </c>
      <c r="J1193" t="s">
        <v>93</v>
      </c>
      <c r="K1193" t="s">
        <v>80</v>
      </c>
      <c r="L1193" t="str" cm="1">
        <f t="array" aca="1" ref="L1193" ca="1">INDEX([3]!data_multi,_xlfn.XMATCH(_xlfn.CONCAT(
SUBSTITUTE($A1193,LEFT($A1193,FIND($C1193,$A1193)+LEN($C1193)-1),),
$F1193:$I1193,
SUBSTITUTE($J1193,LEFT($A1193,FIND($C1193,$A1193)+LEN($C1193)-1),)),
[3]!index_multi),_xlfn.XMATCH(L$2,[3]!header_multi))</f>
        <v>GJ</v>
      </c>
      <c r="M1193" cm="1">
        <f t="array" aca="1" ref="M1193" ca="1">INDEX([3]!data_multi,_xlfn.XMATCH(_xlfn.CONCAT(
SUBSTITUTE($A1193,LEFT($A1193,FIND($C1193,$A1193)+LEN($C1193)-1),),
$F1193:$I1193,
SUBSTITUTE($J1193,LEFT($A1193,FIND($C1193,$A1193)+LEN($C1193)-1),)),
[3]!index_multi),_xlfn.XMATCH(M$2,[3]!header_multi))</f>
        <v>7.9000000000000001E-2</v>
      </c>
      <c r="N1193">
        <f t="shared" ca="1" si="187"/>
        <v>7.9000000000000001E-2</v>
      </c>
      <c r="O1193">
        <f t="shared" ca="1" si="187"/>
        <v>7.9000000000000001E-2</v>
      </c>
      <c r="P1193">
        <f t="shared" ca="1" si="187"/>
        <v>7.9000000000000001E-2</v>
      </c>
      <c r="Q1193">
        <f t="shared" ca="1" si="187"/>
        <v>7.9000000000000001E-2</v>
      </c>
      <c r="R1193">
        <f t="shared" ca="1" si="187"/>
        <v>7.9000000000000001E-2</v>
      </c>
      <c r="S1193">
        <f t="shared" ca="1" si="187"/>
        <v>7.9000000000000001E-2</v>
      </c>
      <c r="T1193">
        <f t="shared" ca="1" si="187"/>
        <v>7.9000000000000001E-2</v>
      </c>
      <c r="U1193">
        <f t="shared" ca="1" si="187"/>
        <v>7.9000000000000001E-2</v>
      </c>
      <c r="V1193">
        <f t="shared" ca="1" si="187"/>
        <v>7.9000000000000001E-2</v>
      </c>
      <c r="W1193">
        <f t="shared" ca="1" si="187"/>
        <v>7.9000000000000001E-2</v>
      </c>
    </row>
    <row r="1194" spans="1:23" x14ac:dyDescent="0.25">
      <c r="A1194" t="s">
        <v>179</v>
      </c>
      <c r="B1194" t="s">
        <v>6</v>
      </c>
      <c r="C1194" t="s">
        <v>16</v>
      </c>
      <c r="D1194" t="s">
        <v>17</v>
      </c>
      <c r="E1194" t="s">
        <v>200</v>
      </c>
      <c r="F1194" t="s">
        <v>204</v>
      </c>
      <c r="G1194" t="s">
        <v>18</v>
      </c>
      <c r="J1194" t="s">
        <v>193</v>
      </c>
      <c r="K1194" t="s">
        <v>80</v>
      </c>
      <c r="L1194" t="str" cm="1">
        <f t="array" aca="1" ref="L1194" ca="1">INDEX([3]!data_multi,_xlfn.XMATCH(_xlfn.CONCAT(
SUBSTITUTE($A1194,LEFT($A1194,FIND($C1194,$A1194)+LEN($C1194)-1),),
$F1194:$I1194,
SUBSTITUTE($J1194,LEFT($A1194,FIND($C1194,$A1194)+LEN($C1194)-1),)),
[3]!index_multi),_xlfn.XMATCH(L$2,[3]!header_multi))</f>
        <v>tonne</v>
      </c>
      <c r="M1194" cm="1">
        <f t="array" aca="1" ref="M1194" ca="1">INDEX([3]!data_multi,_xlfn.XMATCH(_xlfn.CONCAT(
SUBSTITUTE($A1194,LEFT($A1194,FIND($C1194,$A1194)+LEN($C1194)-1),),
$F1194:$I1194,
SUBSTITUTE($J1194,LEFT($A1194,FIND($C1194,$A1194)+LEN($C1194)-1),)),
[3]!index_multi),_xlfn.XMATCH(M$2,[3]!header_multi))</f>
        <v>0.6</v>
      </c>
      <c r="N1194">
        <f t="shared" ca="1" si="187"/>
        <v>0.6</v>
      </c>
      <c r="O1194">
        <f t="shared" ca="1" si="187"/>
        <v>0.6</v>
      </c>
      <c r="P1194">
        <f t="shared" ca="1" si="187"/>
        <v>0.6</v>
      </c>
      <c r="Q1194">
        <f t="shared" ca="1" si="187"/>
        <v>0.6</v>
      </c>
      <c r="R1194">
        <f t="shared" ca="1" si="187"/>
        <v>0.6</v>
      </c>
      <c r="S1194">
        <f t="shared" ca="1" si="187"/>
        <v>0.6</v>
      </c>
      <c r="T1194">
        <f t="shared" ca="1" si="187"/>
        <v>0.6</v>
      </c>
      <c r="U1194">
        <f t="shared" ca="1" si="187"/>
        <v>0.6</v>
      </c>
      <c r="V1194">
        <f t="shared" ca="1" si="187"/>
        <v>0.6</v>
      </c>
      <c r="W1194">
        <f t="shared" ca="1" si="187"/>
        <v>0.6</v>
      </c>
    </row>
    <row r="1195" spans="1:23" x14ac:dyDescent="0.25">
      <c r="A1195" t="s">
        <v>179</v>
      </c>
      <c r="B1195" t="s">
        <v>6</v>
      </c>
      <c r="C1195" t="s">
        <v>16</v>
      </c>
      <c r="D1195" t="s">
        <v>17</v>
      </c>
      <c r="E1195" t="s">
        <v>200</v>
      </c>
      <c r="F1195" t="s">
        <v>205</v>
      </c>
      <c r="G1195" t="s">
        <v>7</v>
      </c>
    </row>
    <row r="1196" spans="1:23" x14ac:dyDescent="0.25">
      <c r="A1196" t="s">
        <v>179</v>
      </c>
      <c r="B1196" t="s">
        <v>6</v>
      </c>
      <c r="C1196" t="s">
        <v>16</v>
      </c>
      <c r="D1196" t="s">
        <v>17</v>
      </c>
      <c r="E1196" t="s">
        <v>200</v>
      </c>
      <c r="F1196" t="s">
        <v>205</v>
      </c>
      <c r="G1196" t="s">
        <v>67</v>
      </c>
      <c r="K1196" t="s">
        <v>63</v>
      </c>
      <c r="L1196" t="s">
        <v>68</v>
      </c>
      <c r="M1196" cm="1">
        <f t="array" aca="1" ref="M1196" ca="1">INDEX([3]!data,_xlfn.XMATCH(_xlfn.CONCAT(
SUBSTITUTE($A1196,LEFT($A1196,FIND($C1196,$A1196)+LEN($C1196)-1),),
$F1196),
[3]!index),_xlfn.XMATCH($G1196,[3]!header))</f>
        <v>1961</v>
      </c>
      <c r="N1196">
        <f t="shared" ref="N1196:W1198" ca="1" si="188">M1196</f>
        <v>1961</v>
      </c>
      <c r="O1196">
        <f t="shared" ca="1" si="188"/>
        <v>1961</v>
      </c>
      <c r="P1196">
        <f t="shared" ca="1" si="188"/>
        <v>1961</v>
      </c>
      <c r="Q1196">
        <f t="shared" ca="1" si="188"/>
        <v>1961</v>
      </c>
      <c r="R1196">
        <f t="shared" ca="1" si="188"/>
        <v>1961</v>
      </c>
      <c r="S1196">
        <f t="shared" ca="1" si="188"/>
        <v>1961</v>
      </c>
      <c r="T1196">
        <f t="shared" ca="1" si="188"/>
        <v>1961</v>
      </c>
      <c r="U1196">
        <f t="shared" ca="1" si="188"/>
        <v>1961</v>
      </c>
      <c r="V1196">
        <f t="shared" ca="1" si="188"/>
        <v>1961</v>
      </c>
      <c r="W1196">
        <f t="shared" ca="1" si="188"/>
        <v>1961</v>
      </c>
    </row>
    <row r="1197" spans="1:23" x14ac:dyDescent="0.25">
      <c r="A1197" t="s">
        <v>179</v>
      </c>
      <c r="B1197" t="s">
        <v>6</v>
      </c>
      <c r="C1197" t="s">
        <v>16</v>
      </c>
      <c r="D1197" t="s">
        <v>17</v>
      </c>
      <c r="E1197" t="s">
        <v>200</v>
      </c>
      <c r="F1197" t="s">
        <v>205</v>
      </c>
      <c r="G1197" t="s">
        <v>69</v>
      </c>
      <c r="K1197" t="s">
        <v>63</v>
      </c>
      <c r="L1197" t="s">
        <v>68</v>
      </c>
      <c r="M1197" cm="1">
        <f t="array" aca="1" ref="M1197" ca="1">INDEX([3]!data,_xlfn.XMATCH(_xlfn.CONCAT(
SUBSTITUTE($A1197,LEFT($A1197,FIND($C1197,$A1197)+LEN($C1197)-1),),
$F1197),
[3]!index),_xlfn.XMATCH($G1197,[3]!header))</f>
        <v>2101</v>
      </c>
      <c r="N1197">
        <f t="shared" ca="1" si="188"/>
        <v>2101</v>
      </c>
      <c r="O1197">
        <f t="shared" ca="1" si="188"/>
        <v>2101</v>
      </c>
      <c r="P1197">
        <f t="shared" ca="1" si="188"/>
        <v>2101</v>
      </c>
      <c r="Q1197">
        <f t="shared" ca="1" si="188"/>
        <v>2101</v>
      </c>
      <c r="R1197">
        <f t="shared" ca="1" si="188"/>
        <v>2101</v>
      </c>
      <c r="S1197">
        <f t="shared" ca="1" si="188"/>
        <v>2101</v>
      </c>
      <c r="T1197">
        <f t="shared" ca="1" si="188"/>
        <v>2101</v>
      </c>
      <c r="U1197">
        <f t="shared" ca="1" si="188"/>
        <v>2101</v>
      </c>
      <c r="V1197">
        <f t="shared" ca="1" si="188"/>
        <v>2101</v>
      </c>
      <c r="W1197">
        <f t="shared" ca="1" si="188"/>
        <v>2101</v>
      </c>
    </row>
    <row r="1198" spans="1:23" x14ac:dyDescent="0.25">
      <c r="A1198" t="s">
        <v>179</v>
      </c>
      <c r="B1198" t="s">
        <v>6</v>
      </c>
      <c r="C1198" t="s">
        <v>16</v>
      </c>
      <c r="D1198" t="s">
        <v>17</v>
      </c>
      <c r="E1198" t="s">
        <v>200</v>
      </c>
      <c r="F1198" t="s">
        <v>205</v>
      </c>
      <c r="G1198" t="s">
        <v>70</v>
      </c>
      <c r="K1198" t="s">
        <v>63</v>
      </c>
      <c r="L1198" t="s">
        <v>71</v>
      </c>
      <c r="M1198" cm="1">
        <f t="array" aca="1" ref="M1198" ca="1">INDEX([3]!data,_xlfn.XMATCH(_xlfn.CONCAT(
SUBSTITUTE($A1198,LEFT($A1198,FIND($C1198,$A1198)+LEN($C1198)-1),),
$F1198),
[3]!index),_xlfn.XMATCH($G1198,[3]!header))</f>
        <v>20</v>
      </c>
      <c r="N1198">
        <f t="shared" ca="1" si="188"/>
        <v>20</v>
      </c>
      <c r="O1198">
        <f t="shared" ca="1" si="188"/>
        <v>20</v>
      </c>
      <c r="P1198">
        <f t="shared" ca="1" si="188"/>
        <v>20</v>
      </c>
      <c r="Q1198">
        <f t="shared" ca="1" si="188"/>
        <v>20</v>
      </c>
      <c r="R1198">
        <f t="shared" ca="1" si="188"/>
        <v>20</v>
      </c>
      <c r="S1198">
        <f t="shared" ca="1" si="188"/>
        <v>20</v>
      </c>
      <c r="T1198">
        <f t="shared" ca="1" si="188"/>
        <v>20</v>
      </c>
      <c r="U1198">
        <f t="shared" ca="1" si="188"/>
        <v>20</v>
      </c>
      <c r="V1198">
        <f t="shared" ca="1" si="188"/>
        <v>20</v>
      </c>
      <c r="W1198">
        <f t="shared" ca="1" si="188"/>
        <v>20</v>
      </c>
    </row>
    <row r="1199" spans="1:23" x14ac:dyDescent="0.25">
      <c r="A1199" t="s">
        <v>179</v>
      </c>
      <c r="B1199" t="s">
        <v>6</v>
      </c>
      <c r="C1199" t="s">
        <v>16</v>
      </c>
      <c r="D1199" t="s">
        <v>17</v>
      </c>
      <c r="E1199" t="s">
        <v>200</v>
      </c>
      <c r="F1199" t="s">
        <v>205</v>
      </c>
      <c r="G1199" t="s">
        <v>72</v>
      </c>
      <c r="K1199" t="s">
        <v>73</v>
      </c>
      <c r="L1199" t="s">
        <v>64</v>
      </c>
      <c r="M1199" cm="1">
        <f t="array" aca="1" ref="M1199" ca="1">INDEX([3]!data,_xlfn.XMATCH(_xlfn.CONCAT(
SUBSTITUTE($A1199,LEFT($A1199,FIND($C1199,$A1199)+LEN($C1199)-1),),
$F1199),
[3]!index),_xlfn.XMATCH(_xlfn.CONCAT($C1199,$G1199),[3]!header))</f>
        <v>0.22900000000000001</v>
      </c>
    </row>
    <row r="1200" spans="1:23" x14ac:dyDescent="0.25">
      <c r="A1200" t="s">
        <v>179</v>
      </c>
      <c r="B1200" t="s">
        <v>6</v>
      </c>
      <c r="C1200" t="s">
        <v>16</v>
      </c>
      <c r="D1200" t="s">
        <v>17</v>
      </c>
      <c r="E1200" t="s">
        <v>200</v>
      </c>
      <c r="F1200" t="s">
        <v>205</v>
      </c>
      <c r="G1200" t="s">
        <v>74</v>
      </c>
      <c r="K1200" t="s">
        <v>63</v>
      </c>
      <c r="L1200" t="s">
        <v>75</v>
      </c>
      <c r="M1200" cm="1">
        <f t="array" aca="1" ref="M1200" ca="1">INDEX([3]!data,_xlfn.XMATCH(_xlfn.CONCAT(
SUBSTITUTE($A1200,LEFT($A1200,FIND($C1200,$A1200)+LEN($C1200)-1),),
$F1200),
[3]!index),_xlfn.XMATCH($G1200,[3]!header))</f>
        <v>427500</v>
      </c>
      <c r="N1200">
        <f t="shared" ref="N1200:W1209" ca="1" si="189">M1200</f>
        <v>427500</v>
      </c>
      <c r="O1200">
        <f t="shared" ca="1" si="189"/>
        <v>427500</v>
      </c>
      <c r="P1200">
        <f t="shared" ca="1" si="189"/>
        <v>427500</v>
      </c>
      <c r="Q1200">
        <f t="shared" ca="1" si="189"/>
        <v>427500</v>
      </c>
      <c r="R1200">
        <f t="shared" ca="1" si="189"/>
        <v>427500</v>
      </c>
      <c r="S1200">
        <f t="shared" ca="1" si="189"/>
        <v>427500</v>
      </c>
      <c r="T1200">
        <f t="shared" ca="1" si="189"/>
        <v>427500</v>
      </c>
      <c r="U1200">
        <f t="shared" ca="1" si="189"/>
        <v>427500</v>
      </c>
      <c r="V1200">
        <f t="shared" ca="1" si="189"/>
        <v>427500</v>
      </c>
      <c r="W1200">
        <f t="shared" ca="1" si="189"/>
        <v>427500</v>
      </c>
    </row>
    <row r="1201" spans="1:23" x14ac:dyDescent="0.25">
      <c r="A1201" t="s">
        <v>179</v>
      </c>
      <c r="B1201" t="s">
        <v>6</v>
      </c>
      <c r="C1201" t="s">
        <v>16</v>
      </c>
      <c r="D1201" t="s">
        <v>17</v>
      </c>
      <c r="E1201" t="s">
        <v>200</v>
      </c>
      <c r="F1201" t="s">
        <v>205</v>
      </c>
      <c r="G1201" t="s">
        <v>76</v>
      </c>
      <c r="K1201" t="s">
        <v>63</v>
      </c>
      <c r="L1201" t="s">
        <v>77</v>
      </c>
      <c r="M1201" cm="1">
        <f t="array" aca="1" ref="M1201" ca="1">INDEX([3]!data,_xlfn.XMATCH(_xlfn.CONCAT(
SUBSTITUTE($A1201,LEFT($A1201,FIND($C1201,$A1201)+LEN($C1201)-1),),
$F1201),
[3]!index),_xlfn.XMATCH($G1201,[3]!header))</f>
        <v>41196018.414270401</v>
      </c>
      <c r="N1201">
        <f t="shared" ca="1" si="189"/>
        <v>41196018.414270401</v>
      </c>
      <c r="O1201">
        <f t="shared" ca="1" si="189"/>
        <v>41196018.414270401</v>
      </c>
      <c r="P1201">
        <f t="shared" ca="1" si="189"/>
        <v>41196018.414270401</v>
      </c>
      <c r="Q1201">
        <f t="shared" ca="1" si="189"/>
        <v>41196018.414270401</v>
      </c>
      <c r="R1201">
        <f t="shared" ca="1" si="189"/>
        <v>41196018.414270401</v>
      </c>
      <c r="S1201">
        <f t="shared" ca="1" si="189"/>
        <v>41196018.414270401</v>
      </c>
      <c r="T1201">
        <f t="shared" ca="1" si="189"/>
        <v>41196018.414270401</v>
      </c>
      <c r="U1201">
        <f t="shared" ca="1" si="189"/>
        <v>41196018.414270401</v>
      </c>
      <c r="V1201">
        <f t="shared" ca="1" si="189"/>
        <v>41196018.414270401</v>
      </c>
      <c r="W1201">
        <f t="shared" ca="1" si="189"/>
        <v>41196018.414270401</v>
      </c>
    </row>
    <row r="1202" spans="1:23" x14ac:dyDescent="0.25">
      <c r="A1202" t="s">
        <v>179</v>
      </c>
      <c r="B1202" t="s">
        <v>6</v>
      </c>
      <c r="C1202" t="s">
        <v>16</v>
      </c>
      <c r="D1202" t="s">
        <v>17</v>
      </c>
      <c r="E1202" t="s">
        <v>200</v>
      </c>
      <c r="F1202" t="s">
        <v>205</v>
      </c>
      <c r="G1202" t="s">
        <v>78</v>
      </c>
      <c r="K1202" t="s">
        <v>63</v>
      </c>
      <c r="L1202" t="s">
        <v>77</v>
      </c>
      <c r="M1202" cm="1">
        <f t="array" aca="1" ref="M1202" ca="1">INDEX([3]!data,_xlfn.XMATCH(_xlfn.CONCAT(
SUBSTITUTE($A1202,LEFT($A1202,FIND($C1202,$A1202)+LEN($C1202)-1),),
$F1202),
[3]!index),_xlfn.XMATCH($G1202,[3]!header))</f>
        <v>1648181.11915922</v>
      </c>
      <c r="N1202">
        <f t="shared" ca="1" si="189"/>
        <v>1648181.11915922</v>
      </c>
      <c r="O1202">
        <f t="shared" ca="1" si="189"/>
        <v>1648181.11915922</v>
      </c>
      <c r="P1202">
        <f t="shared" ca="1" si="189"/>
        <v>1648181.11915922</v>
      </c>
      <c r="Q1202">
        <f t="shared" ca="1" si="189"/>
        <v>1648181.11915922</v>
      </c>
      <c r="R1202">
        <f t="shared" ca="1" si="189"/>
        <v>1648181.11915922</v>
      </c>
      <c r="S1202">
        <f t="shared" ca="1" si="189"/>
        <v>1648181.11915922</v>
      </c>
      <c r="T1202">
        <f t="shared" ca="1" si="189"/>
        <v>1648181.11915922</v>
      </c>
      <c r="U1202">
        <f t="shared" ca="1" si="189"/>
        <v>1648181.11915922</v>
      </c>
      <c r="V1202">
        <f t="shared" ca="1" si="189"/>
        <v>1648181.11915922</v>
      </c>
      <c r="W1202">
        <f t="shared" ca="1" si="189"/>
        <v>1648181.11915922</v>
      </c>
    </row>
    <row r="1203" spans="1:23" x14ac:dyDescent="0.25">
      <c r="A1203" t="s">
        <v>179</v>
      </c>
      <c r="B1203" t="s">
        <v>6</v>
      </c>
      <c r="C1203" t="s">
        <v>16</v>
      </c>
      <c r="D1203" t="s">
        <v>17</v>
      </c>
      <c r="E1203" t="s">
        <v>200</v>
      </c>
      <c r="F1203" t="s">
        <v>205</v>
      </c>
      <c r="G1203" t="s">
        <v>18</v>
      </c>
      <c r="J1203" t="s">
        <v>90</v>
      </c>
      <c r="K1203" t="s">
        <v>80</v>
      </c>
      <c r="L1203" t="str" cm="1">
        <f t="array" aca="1" ref="L1203" ca="1">INDEX([3]!data_multi,_xlfn.XMATCH(_xlfn.CONCAT(
SUBSTITUTE($A1203,LEFT($A1203,FIND($C1203,$A1203)+LEN($C1203)-1),),
$F1203:$I1203,
SUBSTITUTE($J1203,LEFT($A1203,FIND($C1203,$A1203)+LEN($C1203)-1),)),
[3]!index_multi),_xlfn.XMATCH(L$2,[3]!header_multi))</f>
        <v>GJ</v>
      </c>
      <c r="M1203" cm="1">
        <f t="array" aca="1" ref="M1203" ca="1">INDEX([3]!data_multi,_xlfn.XMATCH(_xlfn.CONCAT(
SUBSTITUTE($A1203,LEFT($A1203,FIND($C1203,$A1203)+LEN($C1203)-1),),
$F1203:$I1203,
SUBSTITUTE($J1203,LEFT($A1203,FIND($C1203,$A1203)+LEN($C1203)-1),)),
[3]!index_multi),_xlfn.XMATCH(M$2,[3]!header_multi))</f>
        <v>7.3999999999999996E-2</v>
      </c>
      <c r="N1203">
        <f t="shared" ca="1" si="189"/>
        <v>7.3999999999999996E-2</v>
      </c>
      <c r="O1203">
        <f t="shared" ca="1" si="189"/>
        <v>7.3999999999999996E-2</v>
      </c>
      <c r="P1203">
        <f t="shared" ca="1" si="189"/>
        <v>7.3999999999999996E-2</v>
      </c>
      <c r="Q1203">
        <f t="shared" ca="1" si="189"/>
        <v>7.3999999999999996E-2</v>
      </c>
      <c r="R1203">
        <f t="shared" ca="1" si="189"/>
        <v>7.3999999999999996E-2</v>
      </c>
      <c r="S1203">
        <f t="shared" ca="1" si="189"/>
        <v>7.3999999999999996E-2</v>
      </c>
      <c r="T1203">
        <f t="shared" ca="1" si="189"/>
        <v>7.3999999999999996E-2</v>
      </c>
      <c r="U1203">
        <f t="shared" ca="1" si="189"/>
        <v>7.3999999999999996E-2</v>
      </c>
      <c r="V1203">
        <f t="shared" ca="1" si="189"/>
        <v>7.3999999999999996E-2</v>
      </c>
      <c r="W1203">
        <f t="shared" ca="1" si="189"/>
        <v>7.3999999999999996E-2</v>
      </c>
    </row>
    <row r="1204" spans="1:23" x14ac:dyDescent="0.25">
      <c r="A1204" t="s">
        <v>179</v>
      </c>
      <c r="B1204" t="s">
        <v>6</v>
      </c>
      <c r="C1204" t="s">
        <v>16</v>
      </c>
      <c r="D1204" t="s">
        <v>17</v>
      </c>
      <c r="E1204" t="s">
        <v>200</v>
      </c>
      <c r="F1204" t="s">
        <v>205</v>
      </c>
      <c r="G1204" t="s">
        <v>18</v>
      </c>
      <c r="J1204" t="s">
        <v>91</v>
      </c>
      <c r="K1204" t="s">
        <v>80</v>
      </c>
      <c r="L1204" t="str" cm="1">
        <f t="array" aca="1" ref="L1204" ca="1">INDEX([3]!data_multi,_xlfn.XMATCH(_xlfn.CONCAT(
SUBSTITUTE($A1204,LEFT($A1204,FIND($C1204,$A1204)+LEN($C1204)-1),),
$F1204:$I1204,
SUBSTITUTE($J1204,LEFT($A1204,FIND($C1204,$A1204)+LEN($C1204)-1),)),
[3]!index_multi),_xlfn.XMATCH(L$2,[3]!header_multi))</f>
        <v>GJ</v>
      </c>
      <c r="M1204" cm="1">
        <f t="array" aca="1" ref="M1204" ca="1">INDEX([3]!data_multi,_xlfn.XMATCH(_xlfn.CONCAT(
SUBSTITUTE($A1204,LEFT($A1204,FIND($C1204,$A1204)+LEN($C1204)-1),),
$F1204:$I1204,
SUBSTITUTE($J1204,LEFT($A1204,FIND($C1204,$A1204)+LEN($C1204)-1),)),
[3]!index_multi),_xlfn.XMATCH(M$2,[3]!header_multi))</f>
        <v>2E-3</v>
      </c>
      <c r="N1204">
        <f t="shared" ca="1" si="189"/>
        <v>2E-3</v>
      </c>
      <c r="O1204">
        <f t="shared" ca="1" si="189"/>
        <v>2E-3</v>
      </c>
      <c r="P1204">
        <f t="shared" ca="1" si="189"/>
        <v>2E-3</v>
      </c>
      <c r="Q1204">
        <f t="shared" ca="1" si="189"/>
        <v>2E-3</v>
      </c>
      <c r="R1204">
        <f t="shared" ca="1" si="189"/>
        <v>2E-3</v>
      </c>
      <c r="S1204">
        <f t="shared" ca="1" si="189"/>
        <v>2E-3</v>
      </c>
      <c r="T1204">
        <f t="shared" ca="1" si="189"/>
        <v>2E-3</v>
      </c>
      <c r="U1204">
        <f t="shared" ca="1" si="189"/>
        <v>2E-3</v>
      </c>
      <c r="V1204">
        <f t="shared" ca="1" si="189"/>
        <v>2E-3</v>
      </c>
      <c r="W1204">
        <f t="shared" ca="1" si="189"/>
        <v>2E-3</v>
      </c>
    </row>
    <row r="1205" spans="1:23" x14ac:dyDescent="0.25">
      <c r="A1205" t="s">
        <v>179</v>
      </c>
      <c r="B1205" t="s">
        <v>6</v>
      </c>
      <c r="C1205" t="s">
        <v>16</v>
      </c>
      <c r="D1205" t="s">
        <v>17</v>
      </c>
      <c r="E1205" t="s">
        <v>200</v>
      </c>
      <c r="F1205" t="s">
        <v>205</v>
      </c>
      <c r="G1205" t="s">
        <v>18</v>
      </c>
      <c r="J1205" t="s">
        <v>92</v>
      </c>
      <c r="K1205" t="s">
        <v>80</v>
      </c>
      <c r="L1205" t="str" cm="1">
        <f t="array" aca="1" ref="L1205" ca="1">INDEX([3]!data_multi,_xlfn.XMATCH(_xlfn.CONCAT(
SUBSTITUTE($A1205,LEFT($A1205,FIND($C1205,$A1205)+LEN($C1205)-1),),
$F1205:$I1205,
SUBSTITUTE($J1205,LEFT($A1205,FIND($C1205,$A1205)+LEN($C1205)-1),)),
[3]!index_multi),_xlfn.XMATCH(L$2,[3]!header_multi))</f>
        <v>GJ</v>
      </c>
      <c r="M1205" cm="1">
        <f t="array" aca="1" ref="M1205" ca="1">INDEX([3]!data_multi,_xlfn.XMATCH(_xlfn.CONCAT(
SUBSTITUTE($A1205,LEFT($A1205,FIND($C1205,$A1205)+LEN($C1205)-1),),
$F1205:$I1205,
SUBSTITUTE($J1205,LEFT($A1205,FIND($C1205,$A1205)+LEN($C1205)-1),)),
[3]!index_multi),_xlfn.XMATCH(M$2,[3]!header_multi))</f>
        <v>0.17199999999999999</v>
      </c>
      <c r="N1205">
        <f t="shared" ca="1" si="189"/>
        <v>0.17199999999999999</v>
      </c>
      <c r="O1205">
        <f t="shared" ca="1" si="189"/>
        <v>0.17199999999999999</v>
      </c>
      <c r="P1205">
        <f t="shared" ca="1" si="189"/>
        <v>0.17199999999999999</v>
      </c>
      <c r="Q1205">
        <f t="shared" ca="1" si="189"/>
        <v>0.17199999999999999</v>
      </c>
      <c r="R1205">
        <f t="shared" ca="1" si="189"/>
        <v>0.17199999999999999</v>
      </c>
      <c r="S1205">
        <f t="shared" ca="1" si="189"/>
        <v>0.17199999999999999</v>
      </c>
      <c r="T1205">
        <f t="shared" ca="1" si="189"/>
        <v>0.17199999999999999</v>
      </c>
      <c r="U1205">
        <f t="shared" ca="1" si="189"/>
        <v>0.17199999999999999</v>
      </c>
      <c r="V1205">
        <f t="shared" ca="1" si="189"/>
        <v>0.17199999999999999</v>
      </c>
      <c r="W1205">
        <f t="shared" ca="1" si="189"/>
        <v>0.17199999999999999</v>
      </c>
    </row>
    <row r="1206" spans="1:23" x14ac:dyDescent="0.25">
      <c r="A1206" t="s">
        <v>179</v>
      </c>
      <c r="B1206" t="s">
        <v>6</v>
      </c>
      <c r="C1206" t="s">
        <v>16</v>
      </c>
      <c r="D1206" t="s">
        <v>17</v>
      </c>
      <c r="E1206" t="s">
        <v>200</v>
      </c>
      <c r="F1206" t="s">
        <v>205</v>
      </c>
      <c r="G1206" t="s">
        <v>18</v>
      </c>
      <c r="J1206" t="s">
        <v>79</v>
      </c>
      <c r="K1206" t="s">
        <v>80</v>
      </c>
      <c r="L1206" t="str" cm="1">
        <f t="array" aca="1" ref="L1206" ca="1">INDEX([3]!data_multi,_xlfn.XMATCH(_xlfn.CONCAT(
SUBSTITUTE($A1206,LEFT($A1206,FIND($C1206,$A1206)+LEN($C1206)-1),),
$F1206:$I1206,
SUBSTITUTE($J1206,LEFT($A1206,FIND($C1206,$A1206)+LEN($C1206)-1),)),
[3]!index_multi),_xlfn.XMATCH(L$2,[3]!header_multi))</f>
        <v>GJ</v>
      </c>
      <c r="M1206" cm="1">
        <f t="array" aca="1" ref="M1206" ca="1">INDEX([3]!data_multi,_xlfn.XMATCH(_xlfn.CONCAT(
SUBSTITUTE($A1206,LEFT($A1206,FIND($C1206,$A1206)+LEN($C1206)-1),),
$F1206:$I1206,
SUBSTITUTE($J1206,LEFT($A1206,FIND($C1206,$A1206)+LEN($C1206)-1),)),
[3]!index_multi),_xlfn.XMATCH(M$2,[3]!header_multi))</f>
        <v>1.3049999999999999</v>
      </c>
      <c r="N1206">
        <f t="shared" ca="1" si="189"/>
        <v>1.3049999999999999</v>
      </c>
      <c r="O1206">
        <f t="shared" ca="1" si="189"/>
        <v>1.3049999999999999</v>
      </c>
      <c r="P1206">
        <f t="shared" ca="1" si="189"/>
        <v>1.3049999999999999</v>
      </c>
      <c r="Q1206">
        <f t="shared" ca="1" si="189"/>
        <v>1.3049999999999999</v>
      </c>
      <c r="R1206">
        <f t="shared" ca="1" si="189"/>
        <v>1.3049999999999999</v>
      </c>
      <c r="S1206">
        <f t="shared" ca="1" si="189"/>
        <v>1.3049999999999999</v>
      </c>
      <c r="T1206">
        <f t="shared" ca="1" si="189"/>
        <v>1.3049999999999999</v>
      </c>
      <c r="U1206">
        <f t="shared" ca="1" si="189"/>
        <v>1.3049999999999999</v>
      </c>
      <c r="V1206">
        <f t="shared" ca="1" si="189"/>
        <v>1.3049999999999999</v>
      </c>
      <c r="W1206">
        <f t="shared" ca="1" si="189"/>
        <v>1.3049999999999999</v>
      </c>
    </row>
    <row r="1207" spans="1:23" x14ac:dyDescent="0.25">
      <c r="A1207" t="s">
        <v>179</v>
      </c>
      <c r="B1207" t="s">
        <v>6</v>
      </c>
      <c r="C1207" t="s">
        <v>16</v>
      </c>
      <c r="D1207" t="s">
        <v>17</v>
      </c>
      <c r="E1207" t="s">
        <v>200</v>
      </c>
      <c r="F1207" t="s">
        <v>205</v>
      </c>
      <c r="G1207" t="s">
        <v>18</v>
      </c>
      <c r="J1207" t="s">
        <v>82</v>
      </c>
      <c r="K1207" t="s">
        <v>80</v>
      </c>
      <c r="L1207" t="str" cm="1">
        <f t="array" aca="1" ref="L1207" ca="1">INDEX([3]!data_multi,_xlfn.XMATCH(_xlfn.CONCAT(
SUBSTITUTE($A1207,LEFT($A1207,FIND($C1207,$A1207)+LEN($C1207)-1),),
$F1207:$I1207,
SUBSTITUTE($J1207,LEFT($A1207,FIND($C1207,$A1207)+LEN($C1207)-1),)),
[3]!index_multi),_xlfn.XMATCH(L$2,[3]!header_multi))</f>
        <v>GJ</v>
      </c>
      <c r="M1207" cm="1">
        <f t="array" aca="1" ref="M1207" ca="1">INDEX([3]!data_multi,_xlfn.XMATCH(_xlfn.CONCAT(
SUBSTITUTE($A1207,LEFT($A1207,FIND($C1207,$A1207)+LEN($C1207)-1),),
$F1207:$I1207,
SUBSTITUTE($J1207,LEFT($A1207,FIND($C1207,$A1207)+LEN($C1207)-1),)),
[3]!index_multi),_xlfn.XMATCH(M$2,[3]!header_multi))</f>
        <v>1.8340000000000001</v>
      </c>
      <c r="N1207">
        <f t="shared" ca="1" si="189"/>
        <v>1.8340000000000001</v>
      </c>
      <c r="O1207">
        <f t="shared" ca="1" si="189"/>
        <v>1.8340000000000001</v>
      </c>
      <c r="P1207">
        <f t="shared" ca="1" si="189"/>
        <v>1.8340000000000001</v>
      </c>
      <c r="Q1207">
        <f t="shared" ca="1" si="189"/>
        <v>1.8340000000000001</v>
      </c>
      <c r="R1207">
        <f t="shared" ca="1" si="189"/>
        <v>1.8340000000000001</v>
      </c>
      <c r="S1207">
        <f t="shared" ca="1" si="189"/>
        <v>1.8340000000000001</v>
      </c>
      <c r="T1207">
        <f t="shared" ca="1" si="189"/>
        <v>1.8340000000000001</v>
      </c>
      <c r="U1207">
        <f t="shared" ca="1" si="189"/>
        <v>1.8340000000000001</v>
      </c>
      <c r="V1207">
        <f t="shared" ca="1" si="189"/>
        <v>1.8340000000000001</v>
      </c>
      <c r="W1207">
        <f t="shared" ca="1" si="189"/>
        <v>1.8340000000000001</v>
      </c>
    </row>
    <row r="1208" spans="1:23" x14ac:dyDescent="0.25">
      <c r="A1208" t="s">
        <v>179</v>
      </c>
      <c r="B1208" t="s">
        <v>6</v>
      </c>
      <c r="C1208" t="s">
        <v>16</v>
      </c>
      <c r="D1208" t="s">
        <v>17</v>
      </c>
      <c r="E1208" t="s">
        <v>200</v>
      </c>
      <c r="F1208" t="s">
        <v>205</v>
      </c>
      <c r="G1208" t="s">
        <v>18</v>
      </c>
      <c r="J1208" t="s">
        <v>93</v>
      </c>
      <c r="K1208" t="s">
        <v>80</v>
      </c>
      <c r="L1208" t="str" cm="1">
        <f t="array" aca="1" ref="L1208" ca="1">INDEX([3]!data_multi,_xlfn.XMATCH(_xlfn.CONCAT(
SUBSTITUTE($A1208,LEFT($A1208,FIND($C1208,$A1208)+LEN($C1208)-1),),
$F1208:$I1208,
SUBSTITUTE($J1208,LEFT($A1208,FIND($C1208,$A1208)+LEN($C1208)-1),)),
[3]!index_multi),_xlfn.XMATCH(L$2,[3]!header_multi))</f>
        <v>GJ</v>
      </c>
      <c r="M1208" cm="1">
        <f t="array" aca="1" ref="M1208" ca="1">INDEX([3]!data_multi,_xlfn.XMATCH(_xlfn.CONCAT(
SUBSTITUTE($A1208,LEFT($A1208,FIND($C1208,$A1208)+LEN($C1208)-1),),
$F1208:$I1208,
SUBSTITUTE($J1208,LEFT($A1208,FIND($C1208,$A1208)+LEN($C1208)-1),)),
[3]!index_multi),_xlfn.XMATCH(M$2,[3]!header_multi))</f>
        <v>7.9000000000000001E-2</v>
      </c>
      <c r="N1208">
        <f t="shared" ca="1" si="189"/>
        <v>7.9000000000000001E-2</v>
      </c>
      <c r="O1208">
        <f t="shared" ca="1" si="189"/>
        <v>7.9000000000000001E-2</v>
      </c>
      <c r="P1208">
        <f t="shared" ca="1" si="189"/>
        <v>7.9000000000000001E-2</v>
      </c>
      <c r="Q1208">
        <f t="shared" ca="1" si="189"/>
        <v>7.9000000000000001E-2</v>
      </c>
      <c r="R1208">
        <f t="shared" ca="1" si="189"/>
        <v>7.9000000000000001E-2</v>
      </c>
      <c r="S1208">
        <f t="shared" ca="1" si="189"/>
        <v>7.9000000000000001E-2</v>
      </c>
      <c r="T1208">
        <f t="shared" ca="1" si="189"/>
        <v>7.9000000000000001E-2</v>
      </c>
      <c r="U1208">
        <f t="shared" ca="1" si="189"/>
        <v>7.9000000000000001E-2</v>
      </c>
      <c r="V1208">
        <f t="shared" ca="1" si="189"/>
        <v>7.9000000000000001E-2</v>
      </c>
      <c r="W1208">
        <f t="shared" ca="1" si="189"/>
        <v>7.9000000000000001E-2</v>
      </c>
    </row>
    <row r="1209" spans="1:23" x14ac:dyDescent="0.25">
      <c r="A1209" t="s">
        <v>179</v>
      </c>
      <c r="B1209" t="s">
        <v>6</v>
      </c>
      <c r="C1209" t="s">
        <v>16</v>
      </c>
      <c r="D1209" t="s">
        <v>17</v>
      </c>
      <c r="E1209" t="s">
        <v>200</v>
      </c>
      <c r="F1209" t="s">
        <v>205</v>
      </c>
      <c r="G1209" t="s">
        <v>18</v>
      </c>
      <c r="J1209" t="s">
        <v>193</v>
      </c>
      <c r="K1209" t="s">
        <v>80</v>
      </c>
      <c r="L1209" t="str" cm="1">
        <f t="array" aca="1" ref="L1209" ca="1">INDEX([3]!data_multi,_xlfn.XMATCH(_xlfn.CONCAT(
SUBSTITUTE($A1209,LEFT($A1209,FIND($C1209,$A1209)+LEN($C1209)-1),),
$F1209:$I1209,
SUBSTITUTE($J1209,LEFT($A1209,FIND($C1209,$A1209)+LEN($C1209)-1),)),
[3]!index_multi),_xlfn.XMATCH(L$2,[3]!header_multi))</f>
        <v>tonne</v>
      </c>
      <c r="M1209" cm="1">
        <f t="array" aca="1" ref="M1209" ca="1">INDEX([3]!data_multi,_xlfn.XMATCH(_xlfn.CONCAT(
SUBSTITUTE($A1209,LEFT($A1209,FIND($C1209,$A1209)+LEN($C1209)-1),),
$F1209:$I1209,
SUBSTITUTE($J1209,LEFT($A1209,FIND($C1209,$A1209)+LEN($C1209)-1),)),
[3]!index_multi),_xlfn.XMATCH(M$2,[3]!header_multi))</f>
        <v>0.6</v>
      </c>
      <c r="N1209">
        <f t="shared" ca="1" si="189"/>
        <v>0.6</v>
      </c>
      <c r="O1209">
        <f t="shared" ca="1" si="189"/>
        <v>0.6</v>
      </c>
      <c r="P1209">
        <f t="shared" ca="1" si="189"/>
        <v>0.6</v>
      </c>
      <c r="Q1209">
        <f t="shared" ca="1" si="189"/>
        <v>0.6</v>
      </c>
      <c r="R1209">
        <f t="shared" ca="1" si="189"/>
        <v>0.6</v>
      </c>
      <c r="S1209">
        <f t="shared" ca="1" si="189"/>
        <v>0.6</v>
      </c>
      <c r="T1209">
        <f t="shared" ca="1" si="189"/>
        <v>0.6</v>
      </c>
      <c r="U1209">
        <f t="shared" ca="1" si="189"/>
        <v>0.6</v>
      </c>
      <c r="V1209">
        <f t="shared" ca="1" si="189"/>
        <v>0.6</v>
      </c>
      <c r="W1209">
        <f t="shared" ca="1" si="189"/>
        <v>0.6</v>
      </c>
    </row>
    <row r="1210" spans="1:23" x14ac:dyDescent="0.25">
      <c r="A1210" t="s">
        <v>179</v>
      </c>
      <c r="B1210" t="s">
        <v>6</v>
      </c>
      <c r="C1210" t="s">
        <v>16</v>
      </c>
      <c r="D1210" t="s">
        <v>17</v>
      </c>
      <c r="E1210" t="s">
        <v>200</v>
      </c>
      <c r="F1210" t="s">
        <v>206</v>
      </c>
      <c r="G1210" t="s">
        <v>7</v>
      </c>
    </row>
    <row r="1211" spans="1:23" x14ac:dyDescent="0.25">
      <c r="A1211" t="s">
        <v>179</v>
      </c>
      <c r="B1211" t="s">
        <v>6</v>
      </c>
      <c r="C1211" t="s">
        <v>16</v>
      </c>
      <c r="D1211" t="s">
        <v>17</v>
      </c>
      <c r="E1211" t="s">
        <v>200</v>
      </c>
      <c r="F1211" t="s">
        <v>206</v>
      </c>
      <c r="G1211" t="s">
        <v>67</v>
      </c>
      <c r="K1211" t="s">
        <v>63</v>
      </c>
      <c r="L1211" t="s">
        <v>68</v>
      </c>
      <c r="M1211" cm="1">
        <f t="array" aca="1" ref="M1211" ca="1">INDEX([3]!data,_xlfn.XMATCH(_xlfn.CONCAT(
SUBSTITUTE($A1211,LEFT($A1211,FIND($C1211,$A1211)+LEN($C1211)-1),),
$F1211),
[3]!index),_xlfn.XMATCH($G1211,[3]!header))</f>
        <v>1961</v>
      </c>
      <c r="N1211">
        <f t="shared" ref="N1211:W1213" ca="1" si="190">M1211</f>
        <v>1961</v>
      </c>
      <c r="O1211">
        <f t="shared" ca="1" si="190"/>
        <v>1961</v>
      </c>
      <c r="P1211">
        <f t="shared" ca="1" si="190"/>
        <v>1961</v>
      </c>
      <c r="Q1211">
        <f t="shared" ca="1" si="190"/>
        <v>1961</v>
      </c>
      <c r="R1211">
        <f t="shared" ca="1" si="190"/>
        <v>1961</v>
      </c>
      <c r="S1211">
        <f t="shared" ca="1" si="190"/>
        <v>1961</v>
      </c>
      <c r="T1211">
        <f t="shared" ca="1" si="190"/>
        <v>1961</v>
      </c>
      <c r="U1211">
        <f t="shared" ca="1" si="190"/>
        <v>1961</v>
      </c>
      <c r="V1211">
        <f t="shared" ca="1" si="190"/>
        <v>1961</v>
      </c>
      <c r="W1211">
        <f t="shared" ca="1" si="190"/>
        <v>1961</v>
      </c>
    </row>
    <row r="1212" spans="1:23" x14ac:dyDescent="0.25">
      <c r="A1212" t="s">
        <v>179</v>
      </c>
      <c r="B1212" t="s">
        <v>6</v>
      </c>
      <c r="C1212" t="s">
        <v>16</v>
      </c>
      <c r="D1212" t="s">
        <v>17</v>
      </c>
      <c r="E1212" t="s">
        <v>200</v>
      </c>
      <c r="F1212" t="s">
        <v>206</v>
      </c>
      <c r="G1212" t="s">
        <v>69</v>
      </c>
      <c r="K1212" t="s">
        <v>63</v>
      </c>
      <c r="L1212" t="s">
        <v>68</v>
      </c>
      <c r="M1212" cm="1">
        <f t="array" aca="1" ref="M1212" ca="1">INDEX([3]!data,_xlfn.XMATCH(_xlfn.CONCAT(
SUBSTITUTE($A1212,LEFT($A1212,FIND($C1212,$A1212)+LEN($C1212)-1),),
$F1212),
[3]!index),_xlfn.XMATCH($G1212,[3]!header))</f>
        <v>2101</v>
      </c>
      <c r="N1212">
        <f t="shared" ca="1" si="190"/>
        <v>2101</v>
      </c>
      <c r="O1212">
        <f t="shared" ca="1" si="190"/>
        <v>2101</v>
      </c>
      <c r="P1212">
        <f t="shared" ca="1" si="190"/>
        <v>2101</v>
      </c>
      <c r="Q1212">
        <f t="shared" ca="1" si="190"/>
        <v>2101</v>
      </c>
      <c r="R1212">
        <f t="shared" ca="1" si="190"/>
        <v>2101</v>
      </c>
      <c r="S1212">
        <f t="shared" ca="1" si="190"/>
        <v>2101</v>
      </c>
      <c r="T1212">
        <f t="shared" ca="1" si="190"/>
        <v>2101</v>
      </c>
      <c r="U1212">
        <f t="shared" ca="1" si="190"/>
        <v>2101</v>
      </c>
      <c r="V1212">
        <f t="shared" ca="1" si="190"/>
        <v>2101</v>
      </c>
      <c r="W1212">
        <f t="shared" ca="1" si="190"/>
        <v>2101</v>
      </c>
    </row>
    <row r="1213" spans="1:23" x14ac:dyDescent="0.25">
      <c r="A1213" t="s">
        <v>179</v>
      </c>
      <c r="B1213" t="s">
        <v>6</v>
      </c>
      <c r="C1213" t="s">
        <v>16</v>
      </c>
      <c r="D1213" t="s">
        <v>17</v>
      </c>
      <c r="E1213" t="s">
        <v>200</v>
      </c>
      <c r="F1213" t="s">
        <v>206</v>
      </c>
      <c r="G1213" t="s">
        <v>70</v>
      </c>
      <c r="K1213" t="s">
        <v>63</v>
      </c>
      <c r="L1213" t="s">
        <v>71</v>
      </c>
      <c r="M1213" cm="1">
        <f t="array" aca="1" ref="M1213" ca="1">INDEX([3]!data,_xlfn.XMATCH(_xlfn.CONCAT(
SUBSTITUTE($A1213,LEFT($A1213,FIND($C1213,$A1213)+LEN($C1213)-1),),
$F1213),
[3]!index),_xlfn.XMATCH($G1213,[3]!header))</f>
        <v>20</v>
      </c>
      <c r="N1213">
        <f t="shared" ca="1" si="190"/>
        <v>20</v>
      </c>
      <c r="O1213">
        <f t="shared" ca="1" si="190"/>
        <v>20</v>
      </c>
      <c r="P1213">
        <f t="shared" ca="1" si="190"/>
        <v>20</v>
      </c>
      <c r="Q1213">
        <f t="shared" ca="1" si="190"/>
        <v>20</v>
      </c>
      <c r="R1213">
        <f t="shared" ca="1" si="190"/>
        <v>20</v>
      </c>
      <c r="S1213">
        <f t="shared" ca="1" si="190"/>
        <v>20</v>
      </c>
      <c r="T1213">
        <f t="shared" ca="1" si="190"/>
        <v>20</v>
      </c>
      <c r="U1213">
        <f t="shared" ca="1" si="190"/>
        <v>20</v>
      </c>
      <c r="V1213">
        <f t="shared" ca="1" si="190"/>
        <v>20</v>
      </c>
      <c r="W1213">
        <f t="shared" ca="1" si="190"/>
        <v>20</v>
      </c>
    </row>
    <row r="1214" spans="1:23" x14ac:dyDescent="0.25">
      <c r="A1214" t="s">
        <v>179</v>
      </c>
      <c r="B1214" t="s">
        <v>6</v>
      </c>
      <c r="C1214" t="s">
        <v>16</v>
      </c>
      <c r="D1214" t="s">
        <v>17</v>
      </c>
      <c r="E1214" t="s">
        <v>200</v>
      </c>
      <c r="F1214" t="s">
        <v>206</v>
      </c>
      <c r="G1214" t="s">
        <v>72</v>
      </c>
      <c r="K1214" t="s">
        <v>73</v>
      </c>
      <c r="L1214" t="s">
        <v>64</v>
      </c>
      <c r="M1214" cm="1">
        <f t="array" aca="1" ref="M1214" ca="1">INDEX([3]!data,_xlfn.XMATCH(_xlfn.CONCAT(
SUBSTITUTE($A1214,LEFT($A1214,FIND($C1214,$A1214)+LEN($C1214)-1),),
$F1214),
[3]!index),_xlfn.XMATCH(_xlfn.CONCAT($C1214,$G1214),[3]!header))</f>
        <v>0.152</v>
      </c>
    </row>
    <row r="1215" spans="1:23" x14ac:dyDescent="0.25">
      <c r="A1215" t="s">
        <v>179</v>
      </c>
      <c r="B1215" t="s">
        <v>6</v>
      </c>
      <c r="C1215" t="s">
        <v>16</v>
      </c>
      <c r="D1215" t="s">
        <v>17</v>
      </c>
      <c r="E1215" t="s">
        <v>200</v>
      </c>
      <c r="F1215" t="s">
        <v>206</v>
      </c>
      <c r="G1215" t="s">
        <v>74</v>
      </c>
      <c r="K1215" t="s">
        <v>63</v>
      </c>
      <c r="L1215" t="s">
        <v>75</v>
      </c>
      <c r="M1215" cm="1">
        <f t="array" aca="1" ref="M1215" ca="1">INDEX([3]!data,_xlfn.XMATCH(_xlfn.CONCAT(
SUBSTITUTE($A1215,LEFT($A1215,FIND($C1215,$A1215)+LEN($C1215)-1),),
$F1215),
[3]!index),_xlfn.XMATCH($G1215,[3]!header))</f>
        <v>427500</v>
      </c>
      <c r="N1215">
        <f t="shared" ref="N1215:W1224" ca="1" si="191">M1215</f>
        <v>427500</v>
      </c>
      <c r="O1215">
        <f t="shared" ca="1" si="191"/>
        <v>427500</v>
      </c>
      <c r="P1215">
        <f t="shared" ca="1" si="191"/>
        <v>427500</v>
      </c>
      <c r="Q1215">
        <f t="shared" ca="1" si="191"/>
        <v>427500</v>
      </c>
      <c r="R1215">
        <f t="shared" ca="1" si="191"/>
        <v>427500</v>
      </c>
      <c r="S1215">
        <f t="shared" ca="1" si="191"/>
        <v>427500</v>
      </c>
      <c r="T1215">
        <f t="shared" ca="1" si="191"/>
        <v>427500</v>
      </c>
      <c r="U1215">
        <f t="shared" ca="1" si="191"/>
        <v>427500</v>
      </c>
      <c r="V1215">
        <f t="shared" ca="1" si="191"/>
        <v>427500</v>
      </c>
      <c r="W1215">
        <f t="shared" ca="1" si="191"/>
        <v>427500</v>
      </c>
    </row>
    <row r="1216" spans="1:23" x14ac:dyDescent="0.25">
      <c r="A1216" t="s">
        <v>179</v>
      </c>
      <c r="B1216" t="s">
        <v>6</v>
      </c>
      <c r="C1216" t="s">
        <v>16</v>
      </c>
      <c r="D1216" t="s">
        <v>17</v>
      </c>
      <c r="E1216" t="s">
        <v>200</v>
      </c>
      <c r="F1216" t="s">
        <v>206</v>
      </c>
      <c r="G1216" t="s">
        <v>76</v>
      </c>
      <c r="K1216" t="s">
        <v>63</v>
      </c>
      <c r="L1216" t="s">
        <v>77</v>
      </c>
      <c r="M1216" cm="1">
        <f t="array" aca="1" ref="M1216" ca="1">INDEX([3]!data,_xlfn.XMATCH(_xlfn.CONCAT(
SUBSTITUTE($A1216,LEFT($A1216,FIND($C1216,$A1216)+LEN($C1216)-1),),
$F1216),
[3]!index),_xlfn.XMATCH($G1216,[3]!header))</f>
        <v>41769319.945318997</v>
      </c>
      <c r="N1216">
        <f t="shared" ca="1" si="191"/>
        <v>41769319.945318997</v>
      </c>
      <c r="O1216">
        <f t="shared" ca="1" si="191"/>
        <v>41769319.945318997</v>
      </c>
      <c r="P1216">
        <f t="shared" ca="1" si="191"/>
        <v>41769319.945318997</v>
      </c>
      <c r="Q1216">
        <f t="shared" ca="1" si="191"/>
        <v>41769319.945318997</v>
      </c>
      <c r="R1216">
        <f t="shared" ca="1" si="191"/>
        <v>41769319.945318997</v>
      </c>
      <c r="S1216">
        <f t="shared" ca="1" si="191"/>
        <v>41769319.945318997</v>
      </c>
      <c r="T1216">
        <f t="shared" ca="1" si="191"/>
        <v>41769319.945318997</v>
      </c>
      <c r="U1216">
        <f t="shared" ca="1" si="191"/>
        <v>41769319.945318997</v>
      </c>
      <c r="V1216">
        <f t="shared" ca="1" si="191"/>
        <v>41769319.945318997</v>
      </c>
      <c r="W1216">
        <f t="shared" ca="1" si="191"/>
        <v>41769319.945318997</v>
      </c>
    </row>
    <row r="1217" spans="1:23" x14ac:dyDescent="0.25">
      <c r="A1217" t="s">
        <v>179</v>
      </c>
      <c r="B1217" t="s">
        <v>6</v>
      </c>
      <c r="C1217" t="s">
        <v>16</v>
      </c>
      <c r="D1217" t="s">
        <v>17</v>
      </c>
      <c r="E1217" t="s">
        <v>200</v>
      </c>
      <c r="F1217" t="s">
        <v>206</v>
      </c>
      <c r="G1217" t="s">
        <v>78</v>
      </c>
      <c r="K1217" t="s">
        <v>63</v>
      </c>
      <c r="L1217" t="s">
        <v>77</v>
      </c>
      <c r="M1217" cm="1">
        <f t="array" aca="1" ref="M1217" ca="1">INDEX([3]!data,_xlfn.XMATCH(_xlfn.CONCAT(
SUBSTITUTE($A1217,LEFT($A1217,FIND($C1217,$A1217)+LEN($C1217)-1),),
$F1217),
[3]!index),_xlfn.XMATCH($G1217,[3]!header))</f>
        <v>1671035.3786666701</v>
      </c>
      <c r="N1217">
        <f t="shared" ca="1" si="191"/>
        <v>1671035.3786666701</v>
      </c>
      <c r="O1217">
        <f t="shared" ca="1" si="191"/>
        <v>1671035.3786666701</v>
      </c>
      <c r="P1217">
        <f t="shared" ca="1" si="191"/>
        <v>1671035.3786666701</v>
      </c>
      <c r="Q1217">
        <f t="shared" ca="1" si="191"/>
        <v>1671035.3786666701</v>
      </c>
      <c r="R1217">
        <f t="shared" ca="1" si="191"/>
        <v>1671035.3786666701</v>
      </c>
      <c r="S1217">
        <f t="shared" ca="1" si="191"/>
        <v>1671035.3786666701</v>
      </c>
      <c r="T1217">
        <f t="shared" ca="1" si="191"/>
        <v>1671035.3786666701</v>
      </c>
      <c r="U1217">
        <f t="shared" ca="1" si="191"/>
        <v>1671035.3786666701</v>
      </c>
      <c r="V1217">
        <f t="shared" ca="1" si="191"/>
        <v>1671035.3786666701</v>
      </c>
      <c r="W1217">
        <f t="shared" ca="1" si="191"/>
        <v>1671035.3786666701</v>
      </c>
    </row>
    <row r="1218" spans="1:23" x14ac:dyDescent="0.25">
      <c r="A1218" t="s">
        <v>179</v>
      </c>
      <c r="B1218" t="s">
        <v>6</v>
      </c>
      <c r="C1218" t="s">
        <v>16</v>
      </c>
      <c r="D1218" t="s">
        <v>17</v>
      </c>
      <c r="E1218" t="s">
        <v>200</v>
      </c>
      <c r="F1218" t="s">
        <v>206</v>
      </c>
      <c r="G1218" t="s">
        <v>18</v>
      </c>
      <c r="J1218" t="s">
        <v>90</v>
      </c>
      <c r="K1218" t="s">
        <v>80</v>
      </c>
      <c r="L1218" t="str" cm="1">
        <f t="array" aca="1" ref="L1218" ca="1">INDEX([3]!data_multi,_xlfn.XMATCH(_xlfn.CONCAT(
SUBSTITUTE($A1218,LEFT($A1218,FIND($C1218,$A1218)+LEN($C1218)-1),),
$F1218:$I1218,
SUBSTITUTE($J1218,LEFT($A1218,FIND($C1218,$A1218)+LEN($C1218)-1),)),
[3]!index_multi),_xlfn.XMATCH(L$2,[3]!header_multi))</f>
        <v>GJ</v>
      </c>
      <c r="M1218" cm="1">
        <f t="array" aca="1" ref="M1218" ca="1">INDEX([3]!data_multi,_xlfn.XMATCH(_xlfn.CONCAT(
SUBSTITUTE($A1218,LEFT($A1218,FIND($C1218,$A1218)+LEN($C1218)-1),),
$F1218:$I1218,
SUBSTITUTE($J1218,LEFT($A1218,FIND($C1218,$A1218)+LEN($C1218)-1),)),
[3]!index_multi),_xlfn.XMATCH(M$2,[3]!header_multi))</f>
        <v>7.3999999999999996E-2</v>
      </c>
      <c r="N1218">
        <f t="shared" ca="1" si="191"/>
        <v>7.3999999999999996E-2</v>
      </c>
      <c r="O1218">
        <f t="shared" ca="1" si="191"/>
        <v>7.3999999999999996E-2</v>
      </c>
      <c r="P1218">
        <f t="shared" ca="1" si="191"/>
        <v>7.3999999999999996E-2</v>
      </c>
      <c r="Q1218">
        <f t="shared" ca="1" si="191"/>
        <v>7.3999999999999996E-2</v>
      </c>
      <c r="R1218">
        <f t="shared" ca="1" si="191"/>
        <v>7.3999999999999996E-2</v>
      </c>
      <c r="S1218">
        <f t="shared" ca="1" si="191"/>
        <v>7.3999999999999996E-2</v>
      </c>
      <c r="T1218">
        <f t="shared" ca="1" si="191"/>
        <v>7.3999999999999996E-2</v>
      </c>
      <c r="U1218">
        <f t="shared" ca="1" si="191"/>
        <v>7.3999999999999996E-2</v>
      </c>
      <c r="V1218">
        <f t="shared" ca="1" si="191"/>
        <v>7.3999999999999996E-2</v>
      </c>
      <c r="W1218">
        <f t="shared" ca="1" si="191"/>
        <v>7.3999999999999996E-2</v>
      </c>
    </row>
    <row r="1219" spans="1:23" x14ac:dyDescent="0.25">
      <c r="A1219" t="s">
        <v>179</v>
      </c>
      <c r="B1219" t="s">
        <v>6</v>
      </c>
      <c r="C1219" t="s">
        <v>16</v>
      </c>
      <c r="D1219" t="s">
        <v>17</v>
      </c>
      <c r="E1219" t="s">
        <v>200</v>
      </c>
      <c r="F1219" t="s">
        <v>206</v>
      </c>
      <c r="G1219" t="s">
        <v>18</v>
      </c>
      <c r="J1219" t="s">
        <v>91</v>
      </c>
      <c r="K1219" t="s">
        <v>80</v>
      </c>
      <c r="L1219" t="str" cm="1">
        <f t="array" aca="1" ref="L1219" ca="1">INDEX([3]!data_multi,_xlfn.XMATCH(_xlfn.CONCAT(
SUBSTITUTE($A1219,LEFT($A1219,FIND($C1219,$A1219)+LEN($C1219)-1),),
$F1219:$I1219,
SUBSTITUTE($J1219,LEFT($A1219,FIND($C1219,$A1219)+LEN($C1219)-1),)),
[3]!index_multi),_xlfn.XMATCH(L$2,[3]!header_multi))</f>
        <v>GJ</v>
      </c>
      <c r="M1219" cm="1">
        <f t="array" aca="1" ref="M1219" ca="1">INDEX([3]!data_multi,_xlfn.XMATCH(_xlfn.CONCAT(
SUBSTITUTE($A1219,LEFT($A1219,FIND($C1219,$A1219)+LEN($C1219)-1),),
$F1219:$I1219,
SUBSTITUTE($J1219,LEFT($A1219,FIND($C1219,$A1219)+LEN($C1219)-1),)),
[3]!index_multi),_xlfn.XMATCH(M$2,[3]!header_multi))</f>
        <v>2E-3</v>
      </c>
      <c r="N1219">
        <f t="shared" ca="1" si="191"/>
        <v>2E-3</v>
      </c>
      <c r="O1219">
        <f t="shared" ca="1" si="191"/>
        <v>2E-3</v>
      </c>
      <c r="P1219">
        <f t="shared" ca="1" si="191"/>
        <v>2E-3</v>
      </c>
      <c r="Q1219">
        <f t="shared" ca="1" si="191"/>
        <v>2E-3</v>
      </c>
      <c r="R1219">
        <f t="shared" ca="1" si="191"/>
        <v>2E-3</v>
      </c>
      <c r="S1219">
        <f t="shared" ca="1" si="191"/>
        <v>2E-3</v>
      </c>
      <c r="T1219">
        <f t="shared" ca="1" si="191"/>
        <v>2E-3</v>
      </c>
      <c r="U1219">
        <f t="shared" ca="1" si="191"/>
        <v>2E-3</v>
      </c>
      <c r="V1219">
        <f t="shared" ca="1" si="191"/>
        <v>2E-3</v>
      </c>
      <c r="W1219">
        <f t="shared" ca="1" si="191"/>
        <v>2E-3</v>
      </c>
    </row>
    <row r="1220" spans="1:23" x14ac:dyDescent="0.25">
      <c r="A1220" t="s">
        <v>179</v>
      </c>
      <c r="B1220" t="s">
        <v>6</v>
      </c>
      <c r="C1220" t="s">
        <v>16</v>
      </c>
      <c r="D1220" t="s">
        <v>17</v>
      </c>
      <c r="E1220" t="s">
        <v>200</v>
      </c>
      <c r="F1220" t="s">
        <v>206</v>
      </c>
      <c r="G1220" t="s">
        <v>18</v>
      </c>
      <c r="J1220" t="s">
        <v>92</v>
      </c>
      <c r="K1220" t="s">
        <v>80</v>
      </c>
      <c r="L1220" t="str" cm="1">
        <f t="array" aca="1" ref="L1220" ca="1">INDEX([3]!data_multi,_xlfn.XMATCH(_xlfn.CONCAT(
SUBSTITUTE($A1220,LEFT($A1220,FIND($C1220,$A1220)+LEN($C1220)-1),),
$F1220:$I1220,
SUBSTITUTE($J1220,LEFT($A1220,FIND($C1220,$A1220)+LEN($C1220)-1),)),
[3]!index_multi),_xlfn.XMATCH(L$2,[3]!header_multi))</f>
        <v>GJ</v>
      </c>
      <c r="M1220" cm="1">
        <f t="array" aca="1" ref="M1220" ca="1">INDEX([3]!data_multi,_xlfn.XMATCH(_xlfn.CONCAT(
SUBSTITUTE($A1220,LEFT($A1220,FIND($C1220,$A1220)+LEN($C1220)-1),),
$F1220:$I1220,
SUBSTITUTE($J1220,LEFT($A1220,FIND($C1220,$A1220)+LEN($C1220)-1),)),
[3]!index_multi),_xlfn.XMATCH(M$2,[3]!header_multi))</f>
        <v>0.17199999999999999</v>
      </c>
      <c r="N1220">
        <f t="shared" ca="1" si="191"/>
        <v>0.17199999999999999</v>
      </c>
      <c r="O1220">
        <f t="shared" ca="1" si="191"/>
        <v>0.17199999999999999</v>
      </c>
      <c r="P1220">
        <f t="shared" ca="1" si="191"/>
        <v>0.17199999999999999</v>
      </c>
      <c r="Q1220">
        <f t="shared" ca="1" si="191"/>
        <v>0.17199999999999999</v>
      </c>
      <c r="R1220">
        <f t="shared" ca="1" si="191"/>
        <v>0.17199999999999999</v>
      </c>
      <c r="S1220">
        <f t="shared" ca="1" si="191"/>
        <v>0.17199999999999999</v>
      </c>
      <c r="T1220">
        <f t="shared" ca="1" si="191"/>
        <v>0.17199999999999999</v>
      </c>
      <c r="U1220">
        <f t="shared" ca="1" si="191"/>
        <v>0.17199999999999999</v>
      </c>
      <c r="V1220">
        <f t="shared" ca="1" si="191"/>
        <v>0.17199999999999999</v>
      </c>
      <c r="W1220">
        <f t="shared" ca="1" si="191"/>
        <v>0.17199999999999999</v>
      </c>
    </row>
    <row r="1221" spans="1:23" x14ac:dyDescent="0.25">
      <c r="A1221" t="s">
        <v>179</v>
      </c>
      <c r="B1221" t="s">
        <v>6</v>
      </c>
      <c r="C1221" t="s">
        <v>16</v>
      </c>
      <c r="D1221" t="s">
        <v>17</v>
      </c>
      <c r="E1221" t="s">
        <v>200</v>
      </c>
      <c r="F1221" t="s">
        <v>206</v>
      </c>
      <c r="G1221" t="s">
        <v>18</v>
      </c>
      <c r="J1221" t="s">
        <v>79</v>
      </c>
      <c r="K1221" t="s">
        <v>80</v>
      </c>
      <c r="L1221" t="str" cm="1">
        <f t="array" aca="1" ref="L1221" ca="1">INDEX([3]!data_multi,_xlfn.XMATCH(_xlfn.CONCAT(
SUBSTITUTE($A1221,LEFT($A1221,FIND($C1221,$A1221)+LEN($C1221)-1),),
$F1221:$I1221,
SUBSTITUTE($J1221,LEFT($A1221,FIND($C1221,$A1221)+LEN($C1221)-1),)),
[3]!index_multi),_xlfn.XMATCH(L$2,[3]!header_multi))</f>
        <v>GJ</v>
      </c>
      <c r="M1221" cm="1">
        <f t="array" aca="1" ref="M1221" ca="1">INDEX([3]!data_multi,_xlfn.XMATCH(_xlfn.CONCAT(
SUBSTITUTE($A1221,LEFT($A1221,FIND($C1221,$A1221)+LEN($C1221)-1),),
$F1221:$I1221,
SUBSTITUTE($J1221,LEFT($A1221,FIND($C1221,$A1221)+LEN($C1221)-1),)),
[3]!index_multi),_xlfn.XMATCH(M$2,[3]!header_multi))</f>
        <v>1.3049999999999999</v>
      </c>
      <c r="N1221">
        <f t="shared" ca="1" si="191"/>
        <v>1.3049999999999999</v>
      </c>
      <c r="O1221">
        <f t="shared" ca="1" si="191"/>
        <v>1.3049999999999999</v>
      </c>
      <c r="P1221">
        <f t="shared" ca="1" si="191"/>
        <v>1.3049999999999999</v>
      </c>
      <c r="Q1221">
        <f t="shared" ca="1" si="191"/>
        <v>1.3049999999999999</v>
      </c>
      <c r="R1221">
        <f t="shared" ca="1" si="191"/>
        <v>1.3049999999999999</v>
      </c>
      <c r="S1221">
        <f t="shared" ca="1" si="191"/>
        <v>1.3049999999999999</v>
      </c>
      <c r="T1221">
        <f t="shared" ca="1" si="191"/>
        <v>1.3049999999999999</v>
      </c>
      <c r="U1221">
        <f t="shared" ca="1" si="191"/>
        <v>1.3049999999999999</v>
      </c>
      <c r="V1221">
        <f t="shared" ca="1" si="191"/>
        <v>1.3049999999999999</v>
      </c>
      <c r="W1221">
        <f t="shared" ca="1" si="191"/>
        <v>1.3049999999999999</v>
      </c>
    </row>
    <row r="1222" spans="1:23" x14ac:dyDescent="0.25">
      <c r="A1222" t="s">
        <v>179</v>
      </c>
      <c r="B1222" t="s">
        <v>6</v>
      </c>
      <c r="C1222" t="s">
        <v>16</v>
      </c>
      <c r="D1222" t="s">
        <v>17</v>
      </c>
      <c r="E1222" t="s">
        <v>200</v>
      </c>
      <c r="F1222" t="s">
        <v>206</v>
      </c>
      <c r="G1222" t="s">
        <v>18</v>
      </c>
      <c r="J1222" t="s">
        <v>82</v>
      </c>
      <c r="K1222" t="s">
        <v>80</v>
      </c>
      <c r="L1222" t="str" cm="1">
        <f t="array" aca="1" ref="L1222" ca="1">INDEX([3]!data_multi,_xlfn.XMATCH(_xlfn.CONCAT(
SUBSTITUTE($A1222,LEFT($A1222,FIND($C1222,$A1222)+LEN($C1222)-1),),
$F1222:$I1222,
SUBSTITUTE($J1222,LEFT($A1222,FIND($C1222,$A1222)+LEN($C1222)-1),)),
[3]!index_multi),_xlfn.XMATCH(L$2,[3]!header_multi))</f>
        <v>GJ</v>
      </c>
      <c r="M1222" cm="1">
        <f t="array" aca="1" ref="M1222" ca="1">INDEX([3]!data_multi,_xlfn.XMATCH(_xlfn.CONCAT(
SUBSTITUTE($A1222,LEFT($A1222,FIND($C1222,$A1222)+LEN($C1222)-1),),
$F1222:$I1222,
SUBSTITUTE($J1222,LEFT($A1222,FIND($C1222,$A1222)+LEN($C1222)-1),)),
[3]!index_multi),_xlfn.XMATCH(M$2,[3]!header_multi))</f>
        <v>1.776</v>
      </c>
      <c r="N1222">
        <f t="shared" ca="1" si="191"/>
        <v>1.776</v>
      </c>
      <c r="O1222">
        <f t="shared" ca="1" si="191"/>
        <v>1.776</v>
      </c>
      <c r="P1222">
        <f t="shared" ca="1" si="191"/>
        <v>1.776</v>
      </c>
      <c r="Q1222">
        <f t="shared" ca="1" si="191"/>
        <v>1.776</v>
      </c>
      <c r="R1222">
        <f t="shared" ca="1" si="191"/>
        <v>1.776</v>
      </c>
      <c r="S1222">
        <f t="shared" ca="1" si="191"/>
        <v>1.776</v>
      </c>
      <c r="T1222">
        <f t="shared" ca="1" si="191"/>
        <v>1.776</v>
      </c>
      <c r="U1222">
        <f t="shared" ca="1" si="191"/>
        <v>1.776</v>
      </c>
      <c r="V1222">
        <f t="shared" ca="1" si="191"/>
        <v>1.776</v>
      </c>
      <c r="W1222">
        <f t="shared" ca="1" si="191"/>
        <v>1.776</v>
      </c>
    </row>
    <row r="1223" spans="1:23" x14ac:dyDescent="0.25">
      <c r="A1223" t="s">
        <v>179</v>
      </c>
      <c r="B1223" t="s">
        <v>6</v>
      </c>
      <c r="C1223" t="s">
        <v>16</v>
      </c>
      <c r="D1223" t="s">
        <v>17</v>
      </c>
      <c r="E1223" t="s">
        <v>200</v>
      </c>
      <c r="F1223" t="s">
        <v>206</v>
      </c>
      <c r="G1223" t="s">
        <v>18</v>
      </c>
      <c r="J1223" t="s">
        <v>93</v>
      </c>
      <c r="K1223" t="s">
        <v>80</v>
      </c>
      <c r="L1223" t="str" cm="1">
        <f t="array" aca="1" ref="L1223" ca="1">INDEX([3]!data_multi,_xlfn.XMATCH(_xlfn.CONCAT(
SUBSTITUTE($A1223,LEFT($A1223,FIND($C1223,$A1223)+LEN($C1223)-1),),
$F1223:$I1223,
SUBSTITUTE($J1223,LEFT($A1223,FIND($C1223,$A1223)+LEN($C1223)-1),)),
[3]!index_multi),_xlfn.XMATCH(L$2,[3]!header_multi))</f>
        <v>GJ</v>
      </c>
      <c r="M1223" cm="1">
        <f t="array" aca="1" ref="M1223" ca="1">INDEX([3]!data_multi,_xlfn.XMATCH(_xlfn.CONCAT(
SUBSTITUTE($A1223,LEFT($A1223,FIND($C1223,$A1223)+LEN($C1223)-1),),
$F1223:$I1223,
SUBSTITUTE($J1223,LEFT($A1223,FIND($C1223,$A1223)+LEN($C1223)-1),)),
[3]!index_multi),_xlfn.XMATCH(M$2,[3]!header_multi))</f>
        <v>7.9000000000000001E-2</v>
      </c>
      <c r="N1223">
        <f t="shared" ca="1" si="191"/>
        <v>7.9000000000000001E-2</v>
      </c>
      <c r="O1223">
        <f t="shared" ca="1" si="191"/>
        <v>7.9000000000000001E-2</v>
      </c>
      <c r="P1223">
        <f t="shared" ca="1" si="191"/>
        <v>7.9000000000000001E-2</v>
      </c>
      <c r="Q1223">
        <f t="shared" ca="1" si="191"/>
        <v>7.9000000000000001E-2</v>
      </c>
      <c r="R1223">
        <f t="shared" ca="1" si="191"/>
        <v>7.9000000000000001E-2</v>
      </c>
      <c r="S1223">
        <f t="shared" ca="1" si="191"/>
        <v>7.9000000000000001E-2</v>
      </c>
      <c r="T1223">
        <f t="shared" ca="1" si="191"/>
        <v>7.9000000000000001E-2</v>
      </c>
      <c r="U1223">
        <f t="shared" ca="1" si="191"/>
        <v>7.9000000000000001E-2</v>
      </c>
      <c r="V1223">
        <f t="shared" ca="1" si="191"/>
        <v>7.9000000000000001E-2</v>
      </c>
      <c r="W1223">
        <f t="shared" ca="1" si="191"/>
        <v>7.9000000000000001E-2</v>
      </c>
    </row>
    <row r="1224" spans="1:23" x14ac:dyDescent="0.25">
      <c r="A1224" t="s">
        <v>179</v>
      </c>
      <c r="B1224" t="s">
        <v>6</v>
      </c>
      <c r="C1224" t="s">
        <v>16</v>
      </c>
      <c r="D1224" t="s">
        <v>17</v>
      </c>
      <c r="E1224" t="s">
        <v>200</v>
      </c>
      <c r="F1224" t="s">
        <v>206</v>
      </c>
      <c r="G1224" t="s">
        <v>18</v>
      </c>
      <c r="J1224" t="s">
        <v>193</v>
      </c>
      <c r="K1224" t="s">
        <v>80</v>
      </c>
      <c r="L1224" t="str" cm="1">
        <f t="array" aca="1" ref="L1224" ca="1">INDEX([3]!data_multi,_xlfn.XMATCH(_xlfn.CONCAT(
SUBSTITUTE($A1224,LEFT($A1224,FIND($C1224,$A1224)+LEN($C1224)-1),),
$F1224:$I1224,
SUBSTITUTE($J1224,LEFT($A1224,FIND($C1224,$A1224)+LEN($C1224)-1),)),
[3]!index_multi),_xlfn.XMATCH(L$2,[3]!header_multi))</f>
        <v>tonne</v>
      </c>
      <c r="M1224" cm="1">
        <f t="array" aca="1" ref="M1224" ca="1">INDEX([3]!data_multi,_xlfn.XMATCH(_xlfn.CONCAT(
SUBSTITUTE($A1224,LEFT($A1224,FIND($C1224,$A1224)+LEN($C1224)-1),),
$F1224:$I1224,
SUBSTITUTE($J1224,LEFT($A1224,FIND($C1224,$A1224)+LEN($C1224)-1),)),
[3]!index_multi),_xlfn.XMATCH(M$2,[3]!header_multi))</f>
        <v>0.6</v>
      </c>
      <c r="N1224">
        <f t="shared" ca="1" si="191"/>
        <v>0.6</v>
      </c>
      <c r="O1224">
        <f t="shared" ca="1" si="191"/>
        <v>0.6</v>
      </c>
      <c r="P1224">
        <f t="shared" ca="1" si="191"/>
        <v>0.6</v>
      </c>
      <c r="Q1224">
        <f t="shared" ca="1" si="191"/>
        <v>0.6</v>
      </c>
      <c r="R1224">
        <f t="shared" ca="1" si="191"/>
        <v>0.6</v>
      </c>
      <c r="S1224">
        <f t="shared" ca="1" si="191"/>
        <v>0.6</v>
      </c>
      <c r="T1224">
        <f t="shared" ca="1" si="191"/>
        <v>0.6</v>
      </c>
      <c r="U1224">
        <f t="shared" ca="1" si="191"/>
        <v>0.6</v>
      </c>
      <c r="V1224">
        <f t="shared" ca="1" si="191"/>
        <v>0.6</v>
      </c>
      <c r="W1224">
        <f t="shared" ca="1" si="191"/>
        <v>0.6</v>
      </c>
    </row>
    <row r="1225" spans="1:23" x14ac:dyDescent="0.25">
      <c r="A1225" t="s">
        <v>180</v>
      </c>
      <c r="B1225" t="s">
        <v>6</v>
      </c>
      <c r="C1225" t="s">
        <v>16</v>
      </c>
      <c r="D1225" t="s">
        <v>17</v>
      </c>
      <c r="E1225" t="s">
        <v>207</v>
      </c>
      <c r="G1225" t="s">
        <v>21</v>
      </c>
      <c r="K1225" t="s">
        <v>22</v>
      </c>
      <c r="L1225" t="str" cm="1">
        <f t="array" aca="1" ref="L1225" ca="1">INDEX([1]!data,_xlfn.XMATCH(_xlfn.CONCAT(
SUBSTITUTE($A1225,LEFT($A1225,FIND($C1225,$A1225)+LEN($C1225)-1),),
$F1225:$I1225,
SUBSTITUTE($J1225,LEFT($A1225,FIND($C1225,$A1225)+LEN($C1225)-1),)),
[1]!index),_xlfn.XMATCH(L$2,[1]!header))</f>
        <v>tonne</v>
      </c>
    </row>
    <row r="1226" spans="1:23" x14ac:dyDescent="0.25">
      <c r="A1226" t="s">
        <v>180</v>
      </c>
      <c r="B1226" t="s">
        <v>6</v>
      </c>
      <c r="C1226" t="s">
        <v>16</v>
      </c>
      <c r="D1226" t="s">
        <v>17</v>
      </c>
      <c r="E1226" t="s">
        <v>207</v>
      </c>
      <c r="G1226" t="s">
        <v>23</v>
      </c>
      <c r="H1226" t="s">
        <v>61</v>
      </c>
    </row>
    <row r="1227" spans="1:23" x14ac:dyDescent="0.25">
      <c r="A1227" t="s">
        <v>180</v>
      </c>
      <c r="B1227" t="s">
        <v>6</v>
      </c>
      <c r="C1227" t="s">
        <v>16</v>
      </c>
      <c r="D1227" t="s">
        <v>17</v>
      </c>
      <c r="E1227" t="s">
        <v>207</v>
      </c>
      <c r="G1227" t="s">
        <v>62</v>
      </c>
      <c r="K1227" t="s">
        <v>63</v>
      </c>
      <c r="L1227" t="s">
        <v>64</v>
      </c>
      <c r="M1227" cm="1">
        <f t="array" aca="1" ref="M1227" ca="1">INDEX([3]!data,_xlfn.XMATCH(_xlfn.CONCAT(
SUBSTITUTE($A1227,LEFT($A1227,FIND($C1227,$A1227)+LEN($C1227)-1),),
$F1227),
[3]!index),_xlfn.XMATCH($G1227,[3]!header))</f>
        <v>0.35</v>
      </c>
      <c r="N1227">
        <f t="shared" ref="N1227:W1228" ca="1" si="192">M1227</f>
        <v>0.35</v>
      </c>
      <c r="O1227">
        <f t="shared" ca="1" si="192"/>
        <v>0.35</v>
      </c>
      <c r="P1227">
        <f t="shared" ca="1" si="192"/>
        <v>0.35</v>
      </c>
      <c r="Q1227">
        <f t="shared" ca="1" si="192"/>
        <v>0.35</v>
      </c>
      <c r="R1227">
        <f t="shared" ca="1" si="192"/>
        <v>0.35</v>
      </c>
      <c r="S1227">
        <f t="shared" ca="1" si="192"/>
        <v>0.35</v>
      </c>
      <c r="T1227">
        <f t="shared" ca="1" si="192"/>
        <v>0.35</v>
      </c>
      <c r="U1227">
        <f t="shared" ca="1" si="192"/>
        <v>0.35</v>
      </c>
      <c r="V1227">
        <f t="shared" ca="1" si="192"/>
        <v>0.35</v>
      </c>
      <c r="W1227">
        <f t="shared" ca="1" si="192"/>
        <v>0.35</v>
      </c>
    </row>
    <row r="1228" spans="1:23" x14ac:dyDescent="0.25">
      <c r="A1228" t="s">
        <v>180</v>
      </c>
      <c r="B1228" t="s">
        <v>6</v>
      </c>
      <c r="C1228" t="s">
        <v>16</v>
      </c>
      <c r="D1228" t="s">
        <v>17</v>
      </c>
      <c r="E1228" t="s">
        <v>207</v>
      </c>
      <c r="G1228" t="s">
        <v>65</v>
      </c>
      <c r="K1228" t="s">
        <v>63</v>
      </c>
      <c r="M1228" cm="1">
        <f t="array" aca="1" ref="M1228" ca="1">INDEX([3]!data,_xlfn.XMATCH(_xlfn.CONCAT(
SUBSTITUTE($A1228,LEFT($A1228,FIND($C1228,$A1228)+LEN($C1228)-1),),
$F1228),
[3]!index),_xlfn.XMATCH($G1228,[3]!header))</f>
        <v>10</v>
      </c>
      <c r="N1228">
        <f t="shared" ca="1" si="192"/>
        <v>10</v>
      </c>
      <c r="O1228">
        <f t="shared" ca="1" si="192"/>
        <v>10</v>
      </c>
      <c r="P1228">
        <f t="shared" ca="1" si="192"/>
        <v>10</v>
      </c>
      <c r="Q1228">
        <f t="shared" ca="1" si="192"/>
        <v>10</v>
      </c>
      <c r="R1228">
        <f t="shared" ca="1" si="192"/>
        <v>10</v>
      </c>
      <c r="S1228">
        <f t="shared" ca="1" si="192"/>
        <v>10</v>
      </c>
      <c r="T1228">
        <f t="shared" ca="1" si="192"/>
        <v>10</v>
      </c>
      <c r="U1228">
        <f t="shared" ca="1" si="192"/>
        <v>10</v>
      </c>
      <c r="V1228">
        <f t="shared" ca="1" si="192"/>
        <v>10</v>
      </c>
      <c r="W1228">
        <f t="shared" ca="1" si="192"/>
        <v>10</v>
      </c>
    </row>
    <row r="1229" spans="1:23" x14ac:dyDescent="0.25">
      <c r="A1229" t="s">
        <v>180</v>
      </c>
      <c r="B1229" t="s">
        <v>6</v>
      </c>
      <c r="C1229" t="s">
        <v>16</v>
      </c>
      <c r="D1229" t="s">
        <v>17</v>
      </c>
      <c r="E1229" t="s">
        <v>207</v>
      </c>
      <c r="F1229" t="s">
        <v>208</v>
      </c>
      <c r="G1229" t="s">
        <v>7</v>
      </c>
    </row>
    <row r="1230" spans="1:23" x14ac:dyDescent="0.25">
      <c r="A1230" t="s">
        <v>180</v>
      </c>
      <c r="B1230" t="s">
        <v>6</v>
      </c>
      <c r="C1230" t="s">
        <v>16</v>
      </c>
      <c r="D1230" t="s">
        <v>17</v>
      </c>
      <c r="E1230" t="s">
        <v>207</v>
      </c>
      <c r="F1230" t="s">
        <v>208</v>
      </c>
      <c r="G1230" t="s">
        <v>67</v>
      </c>
      <c r="K1230" t="s">
        <v>63</v>
      </c>
      <c r="L1230" t="s">
        <v>68</v>
      </c>
      <c r="M1230" cm="1">
        <f t="array" aca="1" ref="M1230" ca="1">INDEX([3]!data,_xlfn.XMATCH(_xlfn.CONCAT(
SUBSTITUTE($A1230,LEFT($A1230,FIND($C1230,$A1230)+LEN($C1230)-1),),
$F1230),
[3]!index),_xlfn.XMATCH($G1230,[3]!header))</f>
        <v>1930</v>
      </c>
      <c r="N1230">
        <f t="shared" ref="N1230:W1232" ca="1" si="193">M1230</f>
        <v>1930</v>
      </c>
      <c r="O1230">
        <f t="shared" ca="1" si="193"/>
        <v>1930</v>
      </c>
      <c r="P1230">
        <f t="shared" ca="1" si="193"/>
        <v>1930</v>
      </c>
      <c r="Q1230">
        <f t="shared" ca="1" si="193"/>
        <v>1930</v>
      </c>
      <c r="R1230">
        <f t="shared" ca="1" si="193"/>
        <v>1930</v>
      </c>
      <c r="S1230">
        <f t="shared" ca="1" si="193"/>
        <v>1930</v>
      </c>
      <c r="T1230">
        <f t="shared" ca="1" si="193"/>
        <v>1930</v>
      </c>
      <c r="U1230">
        <f t="shared" ca="1" si="193"/>
        <v>1930</v>
      </c>
      <c r="V1230">
        <f t="shared" ca="1" si="193"/>
        <v>1930</v>
      </c>
      <c r="W1230">
        <f t="shared" ca="1" si="193"/>
        <v>1930</v>
      </c>
    </row>
    <row r="1231" spans="1:23" x14ac:dyDescent="0.25">
      <c r="A1231" t="s">
        <v>180</v>
      </c>
      <c r="B1231" t="s">
        <v>6</v>
      </c>
      <c r="C1231" t="s">
        <v>16</v>
      </c>
      <c r="D1231" t="s">
        <v>17</v>
      </c>
      <c r="E1231" t="s">
        <v>207</v>
      </c>
      <c r="F1231" t="s">
        <v>208</v>
      </c>
      <c r="G1231" t="s">
        <v>69</v>
      </c>
      <c r="K1231" t="s">
        <v>63</v>
      </c>
      <c r="L1231" t="s">
        <v>68</v>
      </c>
      <c r="M1231" cm="1">
        <f t="array" aca="1" ref="M1231" ca="1">INDEX([3]!data,_xlfn.XMATCH(_xlfn.CONCAT(
SUBSTITUTE($A1231,LEFT($A1231,FIND($C1231,$A1231)+LEN($C1231)-1),),
$F1231),
[3]!index),_xlfn.XMATCH($G1231,[3]!header))</f>
        <v>1996</v>
      </c>
      <c r="N1231">
        <f t="shared" ca="1" si="193"/>
        <v>1996</v>
      </c>
      <c r="O1231">
        <f t="shared" ca="1" si="193"/>
        <v>1996</v>
      </c>
      <c r="P1231">
        <f t="shared" ca="1" si="193"/>
        <v>1996</v>
      </c>
      <c r="Q1231">
        <f t="shared" ca="1" si="193"/>
        <v>1996</v>
      </c>
      <c r="R1231">
        <f t="shared" ca="1" si="193"/>
        <v>1996</v>
      </c>
      <c r="S1231">
        <f t="shared" ca="1" si="193"/>
        <v>1996</v>
      </c>
      <c r="T1231">
        <f t="shared" ca="1" si="193"/>
        <v>1996</v>
      </c>
      <c r="U1231">
        <f t="shared" ca="1" si="193"/>
        <v>1996</v>
      </c>
      <c r="V1231">
        <f t="shared" ca="1" si="193"/>
        <v>1996</v>
      </c>
      <c r="W1231">
        <f t="shared" ca="1" si="193"/>
        <v>1996</v>
      </c>
    </row>
    <row r="1232" spans="1:23" x14ac:dyDescent="0.25">
      <c r="A1232" t="s">
        <v>180</v>
      </c>
      <c r="B1232" t="s">
        <v>6</v>
      </c>
      <c r="C1232" t="s">
        <v>16</v>
      </c>
      <c r="D1232" t="s">
        <v>17</v>
      </c>
      <c r="E1232" t="s">
        <v>207</v>
      </c>
      <c r="F1232" t="s">
        <v>208</v>
      </c>
      <c r="G1232" t="s">
        <v>70</v>
      </c>
      <c r="K1232" t="s">
        <v>63</v>
      </c>
      <c r="L1232" t="s">
        <v>71</v>
      </c>
      <c r="M1232" cm="1">
        <f t="array" aca="1" ref="M1232" ca="1">INDEX([3]!data,_xlfn.XMATCH(_xlfn.CONCAT(
SUBSTITUTE($A1232,LEFT($A1232,FIND($C1232,$A1232)+LEN($C1232)-1),),
$F1232),
[3]!index),_xlfn.XMATCH($G1232,[3]!header))</f>
        <v>20</v>
      </c>
      <c r="N1232">
        <f t="shared" ca="1" si="193"/>
        <v>20</v>
      </c>
      <c r="O1232">
        <f t="shared" ca="1" si="193"/>
        <v>20</v>
      </c>
      <c r="P1232">
        <f t="shared" ca="1" si="193"/>
        <v>20</v>
      </c>
      <c r="Q1232">
        <f t="shared" ca="1" si="193"/>
        <v>20</v>
      </c>
      <c r="R1232">
        <f t="shared" ca="1" si="193"/>
        <v>20</v>
      </c>
      <c r="S1232">
        <f t="shared" ca="1" si="193"/>
        <v>20</v>
      </c>
      <c r="T1232">
        <f t="shared" ca="1" si="193"/>
        <v>20</v>
      </c>
      <c r="U1232">
        <f t="shared" ca="1" si="193"/>
        <v>20</v>
      </c>
      <c r="V1232">
        <f t="shared" ca="1" si="193"/>
        <v>20</v>
      </c>
      <c r="W1232">
        <f t="shared" ca="1" si="193"/>
        <v>20</v>
      </c>
    </row>
    <row r="1233" spans="1:23" x14ac:dyDescent="0.25">
      <c r="A1233" t="s">
        <v>180</v>
      </c>
      <c r="B1233" t="s">
        <v>6</v>
      </c>
      <c r="C1233" t="s">
        <v>16</v>
      </c>
      <c r="D1233" t="s">
        <v>17</v>
      </c>
      <c r="E1233" t="s">
        <v>207</v>
      </c>
      <c r="F1233" t="s">
        <v>208</v>
      </c>
      <c r="G1233" t="s">
        <v>72</v>
      </c>
      <c r="K1233" t="s">
        <v>73</v>
      </c>
      <c r="L1233" t="s">
        <v>64</v>
      </c>
      <c r="M1233" cm="1">
        <f t="array" aca="1" ref="M1233" ca="1">INDEX([3]!data,_xlfn.XMATCH(_xlfn.CONCAT(
SUBSTITUTE($A1233,LEFT($A1233,FIND($C1233,$A1233)+LEN($C1233)-1),),
$F1233),
[3]!index),_xlfn.XMATCH(_xlfn.CONCAT($C1233,$G1233),[3]!header))</f>
        <v>0.59</v>
      </c>
    </row>
    <row r="1234" spans="1:23" x14ac:dyDescent="0.25">
      <c r="A1234" t="s">
        <v>180</v>
      </c>
      <c r="B1234" t="s">
        <v>6</v>
      </c>
      <c r="C1234" t="s">
        <v>16</v>
      </c>
      <c r="D1234" t="s">
        <v>17</v>
      </c>
      <c r="E1234" t="s">
        <v>207</v>
      </c>
      <c r="F1234" t="s">
        <v>208</v>
      </c>
      <c r="G1234" t="s">
        <v>74</v>
      </c>
      <c r="K1234" t="s">
        <v>63</v>
      </c>
      <c r="L1234" t="s">
        <v>75</v>
      </c>
      <c r="M1234" cm="1">
        <f t="array" aca="1" ref="M1234" ca="1">INDEX([3]!data,_xlfn.XMATCH(_xlfn.CONCAT(
SUBSTITUTE($A1234,LEFT($A1234,FIND($C1234,$A1234)+LEN($C1234)-1),),
$F1234),
[3]!index),_xlfn.XMATCH($G1234,[3]!header))</f>
        <v>28287.5</v>
      </c>
      <c r="N1234">
        <f t="shared" ref="N1234:W1241" ca="1" si="194">M1234</f>
        <v>28287.5</v>
      </c>
      <c r="O1234">
        <f t="shared" ca="1" si="194"/>
        <v>28287.5</v>
      </c>
      <c r="P1234">
        <f t="shared" ca="1" si="194"/>
        <v>28287.5</v>
      </c>
      <c r="Q1234">
        <f t="shared" ca="1" si="194"/>
        <v>28287.5</v>
      </c>
      <c r="R1234">
        <f t="shared" ca="1" si="194"/>
        <v>28287.5</v>
      </c>
      <c r="S1234">
        <f t="shared" ca="1" si="194"/>
        <v>28287.5</v>
      </c>
      <c r="T1234">
        <f t="shared" ca="1" si="194"/>
        <v>28287.5</v>
      </c>
      <c r="U1234">
        <f t="shared" ca="1" si="194"/>
        <v>28287.5</v>
      </c>
      <c r="V1234">
        <f t="shared" ca="1" si="194"/>
        <v>28287.5</v>
      </c>
      <c r="W1234">
        <f t="shared" ca="1" si="194"/>
        <v>28287.5</v>
      </c>
    </row>
    <row r="1235" spans="1:23" x14ac:dyDescent="0.25">
      <c r="A1235" t="s">
        <v>180</v>
      </c>
      <c r="B1235" t="s">
        <v>6</v>
      </c>
      <c r="C1235" t="s">
        <v>16</v>
      </c>
      <c r="D1235" t="s">
        <v>17</v>
      </c>
      <c r="E1235" t="s">
        <v>207</v>
      </c>
      <c r="F1235" t="s">
        <v>208</v>
      </c>
      <c r="G1235" t="s">
        <v>76</v>
      </c>
      <c r="K1235" t="s">
        <v>63</v>
      </c>
      <c r="L1235" t="s">
        <v>77</v>
      </c>
      <c r="M1235" cm="1">
        <f t="array" aca="1" ref="M1235" ca="1">INDEX([3]!data,_xlfn.XMATCH(_xlfn.CONCAT(
SUBSTITUTE($A1235,LEFT($A1235,FIND($C1235,$A1235)+LEN($C1235)-1),),
$F1235),
[3]!index),_xlfn.XMATCH($G1235,[3]!header))</f>
        <v>6061404.4182781596</v>
      </c>
      <c r="N1235">
        <f t="shared" ca="1" si="194"/>
        <v>6061404.4182781596</v>
      </c>
      <c r="O1235">
        <f t="shared" ca="1" si="194"/>
        <v>6061404.4182781596</v>
      </c>
      <c r="P1235">
        <f t="shared" ca="1" si="194"/>
        <v>6061404.4182781596</v>
      </c>
      <c r="Q1235">
        <f t="shared" ca="1" si="194"/>
        <v>6061404.4182781596</v>
      </c>
      <c r="R1235">
        <f t="shared" ca="1" si="194"/>
        <v>6061404.4182781596</v>
      </c>
      <c r="S1235">
        <f t="shared" ca="1" si="194"/>
        <v>6061404.4182781596</v>
      </c>
      <c r="T1235">
        <f t="shared" ca="1" si="194"/>
        <v>6061404.4182781596</v>
      </c>
      <c r="U1235">
        <f t="shared" ca="1" si="194"/>
        <v>6061404.4182781596</v>
      </c>
      <c r="V1235">
        <f t="shared" ca="1" si="194"/>
        <v>6061404.4182781596</v>
      </c>
      <c r="W1235">
        <f t="shared" ca="1" si="194"/>
        <v>6061404.4182781596</v>
      </c>
    </row>
    <row r="1236" spans="1:23" x14ac:dyDescent="0.25">
      <c r="A1236" t="s">
        <v>180</v>
      </c>
      <c r="B1236" t="s">
        <v>6</v>
      </c>
      <c r="C1236" t="s">
        <v>16</v>
      </c>
      <c r="D1236" t="s">
        <v>17</v>
      </c>
      <c r="E1236" t="s">
        <v>207</v>
      </c>
      <c r="F1236" t="s">
        <v>208</v>
      </c>
      <c r="G1236" t="s">
        <v>78</v>
      </c>
      <c r="K1236" t="s">
        <v>63</v>
      </c>
      <c r="L1236" t="s">
        <v>77</v>
      </c>
      <c r="M1236" cm="1">
        <f t="array" aca="1" ref="M1236" ca="1">INDEX([3]!data,_xlfn.XMATCH(_xlfn.CONCAT(
SUBSTITUTE($A1236,LEFT($A1236,FIND($C1236,$A1236)+LEN($C1236)-1),),
$F1236),
[3]!index),_xlfn.XMATCH($G1236,[3]!header))</f>
        <v>316383.47065751901</v>
      </c>
      <c r="N1236">
        <f t="shared" ca="1" si="194"/>
        <v>316383.47065751901</v>
      </c>
      <c r="O1236">
        <f t="shared" ca="1" si="194"/>
        <v>316383.47065751901</v>
      </c>
      <c r="P1236">
        <f t="shared" ca="1" si="194"/>
        <v>316383.47065751901</v>
      </c>
      <c r="Q1236">
        <f t="shared" ca="1" si="194"/>
        <v>316383.47065751901</v>
      </c>
      <c r="R1236">
        <f t="shared" ca="1" si="194"/>
        <v>316383.47065751901</v>
      </c>
      <c r="S1236">
        <f t="shared" ca="1" si="194"/>
        <v>316383.47065751901</v>
      </c>
      <c r="T1236">
        <f t="shared" ca="1" si="194"/>
        <v>316383.47065751901</v>
      </c>
      <c r="U1236">
        <f t="shared" ca="1" si="194"/>
        <v>316383.47065751901</v>
      </c>
      <c r="V1236">
        <f t="shared" ca="1" si="194"/>
        <v>316383.47065751901</v>
      </c>
      <c r="W1236">
        <f t="shared" ca="1" si="194"/>
        <v>316383.47065751901</v>
      </c>
    </row>
    <row r="1237" spans="1:23" x14ac:dyDescent="0.25">
      <c r="A1237" t="s">
        <v>180</v>
      </c>
      <c r="B1237" t="s">
        <v>6</v>
      </c>
      <c r="C1237" t="s">
        <v>16</v>
      </c>
      <c r="D1237" t="s">
        <v>17</v>
      </c>
      <c r="E1237" t="s">
        <v>207</v>
      </c>
      <c r="F1237" t="s">
        <v>208</v>
      </c>
      <c r="G1237" t="s">
        <v>18</v>
      </c>
      <c r="J1237" t="s">
        <v>90</v>
      </c>
      <c r="K1237" t="s">
        <v>80</v>
      </c>
      <c r="L1237" t="str" cm="1">
        <f t="array" aca="1" ref="L1237" ca="1">INDEX([3]!data_multi,_xlfn.XMATCH(_xlfn.CONCAT(
SUBSTITUTE($A1237,LEFT($A1237,FIND($C1237,$A1237)+LEN($C1237)-1),),
$F1237:$I1237,
SUBSTITUTE($J1237,LEFT($A1237,FIND($C1237,$A1237)+LEN($C1237)-1),)),
[3]!index_multi),_xlfn.XMATCH(L$2,[3]!header_multi))</f>
        <v>GJ</v>
      </c>
      <c r="M1237" cm="1">
        <f t="array" aca="1" ref="M1237" ca="1">INDEX([3]!data_multi,_xlfn.XMATCH(_xlfn.CONCAT(
SUBSTITUTE($A1237,LEFT($A1237,FIND($C1237,$A1237)+LEN($C1237)-1),),
$F1237:$I1237,
SUBSTITUTE($J1237,LEFT($A1237,FIND($C1237,$A1237)+LEN($C1237)-1),)),
[3]!index_multi),_xlfn.XMATCH(M$2,[3]!header_multi))</f>
        <v>0.106</v>
      </c>
      <c r="N1237">
        <f t="shared" ca="1" si="194"/>
        <v>0.106</v>
      </c>
      <c r="O1237">
        <f t="shared" ca="1" si="194"/>
        <v>0.106</v>
      </c>
      <c r="P1237">
        <f t="shared" ca="1" si="194"/>
        <v>0.106</v>
      </c>
      <c r="Q1237">
        <f t="shared" ca="1" si="194"/>
        <v>0.106</v>
      </c>
      <c r="R1237">
        <f t="shared" ca="1" si="194"/>
        <v>0.106</v>
      </c>
      <c r="S1237">
        <f t="shared" ca="1" si="194"/>
        <v>0.106</v>
      </c>
      <c r="T1237">
        <f t="shared" ca="1" si="194"/>
        <v>0.106</v>
      </c>
      <c r="U1237">
        <f t="shared" ca="1" si="194"/>
        <v>0.106</v>
      </c>
      <c r="V1237">
        <f t="shared" ca="1" si="194"/>
        <v>0.106</v>
      </c>
      <c r="W1237">
        <f t="shared" ca="1" si="194"/>
        <v>0.106</v>
      </c>
    </row>
    <row r="1238" spans="1:23" x14ac:dyDescent="0.25">
      <c r="A1238" t="s">
        <v>180</v>
      </c>
      <c r="B1238" t="s">
        <v>6</v>
      </c>
      <c r="C1238" t="s">
        <v>16</v>
      </c>
      <c r="D1238" t="s">
        <v>17</v>
      </c>
      <c r="E1238" t="s">
        <v>207</v>
      </c>
      <c r="F1238" t="s">
        <v>208</v>
      </c>
      <c r="G1238" t="s">
        <v>18</v>
      </c>
      <c r="J1238" t="s">
        <v>92</v>
      </c>
      <c r="K1238" t="s">
        <v>80</v>
      </c>
      <c r="L1238" t="str" cm="1">
        <f t="array" aca="1" ref="L1238" ca="1">INDEX([3]!data_multi,_xlfn.XMATCH(_xlfn.CONCAT(
SUBSTITUTE($A1238,LEFT($A1238,FIND($C1238,$A1238)+LEN($C1238)-1),),
$F1238:$I1238,
SUBSTITUTE($J1238,LEFT($A1238,FIND($C1238,$A1238)+LEN($C1238)-1),)),
[3]!index_multi),_xlfn.XMATCH(L$2,[3]!header_multi))</f>
        <v>GJ</v>
      </c>
      <c r="M1238" cm="1">
        <f t="array" aca="1" ref="M1238" ca="1">INDEX([3]!data_multi,_xlfn.XMATCH(_xlfn.CONCAT(
SUBSTITUTE($A1238,LEFT($A1238,FIND($C1238,$A1238)+LEN($C1238)-1),),
$F1238:$I1238,
SUBSTITUTE($J1238,LEFT($A1238,FIND($C1238,$A1238)+LEN($C1238)-1),)),
[3]!index_multi),_xlfn.XMATCH(M$2,[3]!header_multi))</f>
        <v>0.24199999999999999</v>
      </c>
      <c r="N1238">
        <f t="shared" ca="1" si="194"/>
        <v>0.24199999999999999</v>
      </c>
      <c r="O1238">
        <f t="shared" ca="1" si="194"/>
        <v>0.24199999999999999</v>
      </c>
      <c r="P1238">
        <f t="shared" ca="1" si="194"/>
        <v>0.24199999999999999</v>
      </c>
      <c r="Q1238">
        <f t="shared" ca="1" si="194"/>
        <v>0.24199999999999999</v>
      </c>
      <c r="R1238">
        <f t="shared" ca="1" si="194"/>
        <v>0.24199999999999999</v>
      </c>
      <c r="S1238">
        <f t="shared" ca="1" si="194"/>
        <v>0.24199999999999999</v>
      </c>
      <c r="T1238">
        <f t="shared" ca="1" si="194"/>
        <v>0.24199999999999999</v>
      </c>
      <c r="U1238">
        <f t="shared" ca="1" si="194"/>
        <v>0.24199999999999999</v>
      </c>
      <c r="V1238">
        <f t="shared" ca="1" si="194"/>
        <v>0.24199999999999999</v>
      </c>
      <c r="W1238">
        <f t="shared" ca="1" si="194"/>
        <v>0.24199999999999999</v>
      </c>
    </row>
    <row r="1239" spans="1:23" x14ac:dyDescent="0.25">
      <c r="A1239" t="s">
        <v>180</v>
      </c>
      <c r="B1239" t="s">
        <v>6</v>
      </c>
      <c r="C1239" t="s">
        <v>16</v>
      </c>
      <c r="D1239" t="s">
        <v>17</v>
      </c>
      <c r="E1239" t="s">
        <v>207</v>
      </c>
      <c r="F1239" t="s">
        <v>208</v>
      </c>
      <c r="G1239" t="s">
        <v>18</v>
      </c>
      <c r="J1239" t="s">
        <v>79</v>
      </c>
      <c r="K1239" t="s">
        <v>80</v>
      </c>
      <c r="L1239" t="str" cm="1">
        <f t="array" aca="1" ref="L1239" ca="1">INDEX([3]!data_multi,_xlfn.XMATCH(_xlfn.CONCAT(
SUBSTITUTE($A1239,LEFT($A1239,FIND($C1239,$A1239)+LEN($C1239)-1),),
$F1239:$I1239,
SUBSTITUTE($J1239,LEFT($A1239,FIND($C1239,$A1239)+LEN($C1239)-1),)),
[3]!index_multi),_xlfn.XMATCH(L$2,[3]!header_multi))</f>
        <v>GJ</v>
      </c>
      <c r="M1239" cm="1">
        <f t="array" aca="1" ref="M1239" ca="1">INDEX([3]!data_multi,_xlfn.XMATCH(_xlfn.CONCAT(
SUBSTITUTE($A1239,LEFT($A1239,FIND($C1239,$A1239)+LEN($C1239)-1),),
$F1239:$I1239,
SUBSTITUTE($J1239,LEFT($A1239,FIND($C1239,$A1239)+LEN($C1239)-1),)),
[3]!index_multi),_xlfn.XMATCH(M$2,[3]!header_multi))</f>
        <v>3.5870000000000002</v>
      </c>
      <c r="N1239">
        <f t="shared" ca="1" si="194"/>
        <v>3.5870000000000002</v>
      </c>
      <c r="O1239">
        <f t="shared" ca="1" si="194"/>
        <v>3.5870000000000002</v>
      </c>
      <c r="P1239">
        <f t="shared" ca="1" si="194"/>
        <v>3.5870000000000002</v>
      </c>
      <c r="Q1239">
        <f t="shared" ca="1" si="194"/>
        <v>3.5870000000000002</v>
      </c>
      <c r="R1239">
        <f t="shared" ca="1" si="194"/>
        <v>3.5870000000000002</v>
      </c>
      <c r="S1239">
        <f t="shared" ca="1" si="194"/>
        <v>3.5870000000000002</v>
      </c>
      <c r="T1239">
        <f t="shared" ca="1" si="194"/>
        <v>3.5870000000000002</v>
      </c>
      <c r="U1239">
        <f t="shared" ca="1" si="194"/>
        <v>3.5870000000000002</v>
      </c>
      <c r="V1239">
        <f t="shared" ca="1" si="194"/>
        <v>3.5870000000000002</v>
      </c>
      <c r="W1239">
        <f t="shared" ca="1" si="194"/>
        <v>3.5870000000000002</v>
      </c>
    </row>
    <row r="1240" spans="1:23" x14ac:dyDescent="0.25">
      <c r="A1240" t="s">
        <v>180</v>
      </c>
      <c r="B1240" t="s">
        <v>6</v>
      </c>
      <c r="C1240" t="s">
        <v>16</v>
      </c>
      <c r="D1240" t="s">
        <v>17</v>
      </c>
      <c r="E1240" t="s">
        <v>207</v>
      </c>
      <c r="F1240" t="s">
        <v>208</v>
      </c>
      <c r="G1240" t="s">
        <v>18</v>
      </c>
      <c r="J1240" t="s">
        <v>91</v>
      </c>
      <c r="K1240" t="s">
        <v>80</v>
      </c>
      <c r="L1240" t="str" cm="1">
        <f t="array" aca="1" ref="L1240" ca="1">INDEX([3]!data_multi,_xlfn.XMATCH(_xlfn.CONCAT(
SUBSTITUTE($A1240,LEFT($A1240,FIND($C1240,$A1240)+LEN($C1240)-1),),
$F1240:$I1240,
SUBSTITUTE($J1240,LEFT($A1240,FIND($C1240,$A1240)+LEN($C1240)-1),)),
[3]!index_multi),_xlfn.XMATCH(L$2,[3]!header_multi))</f>
        <v>GJ</v>
      </c>
      <c r="M1240" cm="1">
        <f t="array" aca="1" ref="M1240" ca="1">INDEX([3]!data_multi,_xlfn.XMATCH(_xlfn.CONCAT(
SUBSTITUTE($A1240,LEFT($A1240,FIND($C1240,$A1240)+LEN($C1240)-1),),
$F1240:$I1240,
SUBSTITUTE($J1240,LEFT($A1240,FIND($C1240,$A1240)+LEN($C1240)-1),)),
[3]!index_multi),_xlfn.XMATCH(M$2,[3]!header_multi))</f>
        <v>6.0000000000000001E-3</v>
      </c>
      <c r="N1240">
        <f t="shared" ca="1" si="194"/>
        <v>6.0000000000000001E-3</v>
      </c>
      <c r="O1240">
        <f t="shared" ca="1" si="194"/>
        <v>6.0000000000000001E-3</v>
      </c>
      <c r="P1240">
        <f t="shared" ca="1" si="194"/>
        <v>6.0000000000000001E-3</v>
      </c>
      <c r="Q1240">
        <f t="shared" ca="1" si="194"/>
        <v>6.0000000000000001E-3</v>
      </c>
      <c r="R1240">
        <f t="shared" ca="1" si="194"/>
        <v>6.0000000000000001E-3</v>
      </c>
      <c r="S1240">
        <f t="shared" ca="1" si="194"/>
        <v>6.0000000000000001E-3</v>
      </c>
      <c r="T1240">
        <f t="shared" ca="1" si="194"/>
        <v>6.0000000000000001E-3</v>
      </c>
      <c r="U1240">
        <f t="shared" ca="1" si="194"/>
        <v>6.0000000000000001E-3</v>
      </c>
      <c r="V1240">
        <f t="shared" ca="1" si="194"/>
        <v>6.0000000000000001E-3</v>
      </c>
      <c r="W1240">
        <f t="shared" ca="1" si="194"/>
        <v>6.0000000000000001E-3</v>
      </c>
    </row>
    <row r="1241" spans="1:23" x14ac:dyDescent="0.25">
      <c r="A1241" t="s">
        <v>180</v>
      </c>
      <c r="B1241" t="s">
        <v>6</v>
      </c>
      <c r="C1241" t="s">
        <v>16</v>
      </c>
      <c r="D1241" t="s">
        <v>17</v>
      </c>
      <c r="E1241" t="s">
        <v>207</v>
      </c>
      <c r="F1241" t="s">
        <v>208</v>
      </c>
      <c r="G1241" t="s">
        <v>18</v>
      </c>
      <c r="J1241" t="s">
        <v>93</v>
      </c>
      <c r="K1241" t="s">
        <v>80</v>
      </c>
      <c r="L1241" t="str" cm="1">
        <f t="array" aca="1" ref="L1241" ca="1">INDEX([3]!data_multi,_xlfn.XMATCH(_xlfn.CONCAT(
SUBSTITUTE($A1241,LEFT($A1241,FIND($C1241,$A1241)+LEN($C1241)-1),),
$F1241:$I1241,
SUBSTITUTE($J1241,LEFT($A1241,FIND($C1241,$A1241)+LEN($C1241)-1),)),
[3]!index_multi),_xlfn.XMATCH(L$2,[3]!header_multi))</f>
        <v>GJ</v>
      </c>
      <c r="M1241" cm="1">
        <f t="array" aca="1" ref="M1241" ca="1">INDEX([3]!data_multi,_xlfn.XMATCH(_xlfn.CONCAT(
SUBSTITUTE($A1241,LEFT($A1241,FIND($C1241,$A1241)+LEN($C1241)-1),),
$F1241:$I1241,
SUBSTITUTE($J1241,LEFT($A1241,FIND($C1241,$A1241)+LEN($C1241)-1),)),
[3]!index_multi),_xlfn.XMATCH(M$2,[3]!header_multi))</f>
        <v>0.33</v>
      </c>
      <c r="N1241">
        <f t="shared" ca="1" si="194"/>
        <v>0.33</v>
      </c>
      <c r="O1241">
        <f t="shared" ca="1" si="194"/>
        <v>0.33</v>
      </c>
      <c r="P1241">
        <f t="shared" ca="1" si="194"/>
        <v>0.33</v>
      </c>
      <c r="Q1241">
        <f t="shared" ca="1" si="194"/>
        <v>0.33</v>
      </c>
      <c r="R1241">
        <f t="shared" ca="1" si="194"/>
        <v>0.33</v>
      </c>
      <c r="S1241">
        <f t="shared" ca="1" si="194"/>
        <v>0.33</v>
      </c>
      <c r="T1241">
        <f t="shared" ca="1" si="194"/>
        <v>0.33</v>
      </c>
      <c r="U1241">
        <f t="shared" ca="1" si="194"/>
        <v>0.33</v>
      </c>
      <c r="V1241">
        <f t="shared" ca="1" si="194"/>
        <v>0.33</v>
      </c>
      <c r="W1241">
        <f t="shared" ca="1" si="194"/>
        <v>0.33</v>
      </c>
    </row>
    <row r="1242" spans="1:23" x14ac:dyDescent="0.25">
      <c r="A1242" t="s">
        <v>180</v>
      </c>
      <c r="B1242" t="s">
        <v>6</v>
      </c>
      <c r="C1242" t="s">
        <v>16</v>
      </c>
      <c r="D1242" t="s">
        <v>17</v>
      </c>
      <c r="E1242" t="s">
        <v>207</v>
      </c>
      <c r="F1242" t="s">
        <v>209</v>
      </c>
      <c r="G1242" t="s">
        <v>7</v>
      </c>
    </row>
    <row r="1243" spans="1:23" x14ac:dyDescent="0.25">
      <c r="A1243" t="s">
        <v>180</v>
      </c>
      <c r="B1243" t="s">
        <v>6</v>
      </c>
      <c r="C1243" t="s">
        <v>16</v>
      </c>
      <c r="D1243" t="s">
        <v>17</v>
      </c>
      <c r="E1243" t="s">
        <v>207</v>
      </c>
      <c r="F1243" t="s">
        <v>209</v>
      </c>
      <c r="G1243" t="s">
        <v>67</v>
      </c>
      <c r="K1243" t="s">
        <v>63</v>
      </c>
      <c r="L1243" t="s">
        <v>68</v>
      </c>
      <c r="M1243" cm="1">
        <f t="array" aca="1" ref="M1243" ca="1">INDEX([3]!data,_xlfn.XMATCH(_xlfn.CONCAT(
SUBSTITUTE($A1243,LEFT($A1243,FIND($C1243,$A1243)+LEN($C1243)-1),),
$F1243),
[3]!index),_xlfn.XMATCH($G1243,[3]!header))</f>
        <v>1930</v>
      </c>
      <c r="N1243">
        <f t="shared" ref="N1243:W1245" ca="1" si="195">M1243</f>
        <v>1930</v>
      </c>
      <c r="O1243">
        <f t="shared" ca="1" si="195"/>
        <v>1930</v>
      </c>
      <c r="P1243">
        <f t="shared" ca="1" si="195"/>
        <v>1930</v>
      </c>
      <c r="Q1243">
        <f t="shared" ca="1" si="195"/>
        <v>1930</v>
      </c>
      <c r="R1243">
        <f t="shared" ca="1" si="195"/>
        <v>1930</v>
      </c>
      <c r="S1243">
        <f t="shared" ca="1" si="195"/>
        <v>1930</v>
      </c>
      <c r="T1243">
        <f t="shared" ca="1" si="195"/>
        <v>1930</v>
      </c>
      <c r="U1243">
        <f t="shared" ca="1" si="195"/>
        <v>1930</v>
      </c>
      <c r="V1243">
        <f t="shared" ca="1" si="195"/>
        <v>1930</v>
      </c>
      <c r="W1243">
        <f t="shared" ca="1" si="195"/>
        <v>1930</v>
      </c>
    </row>
    <row r="1244" spans="1:23" x14ac:dyDescent="0.25">
      <c r="A1244" t="s">
        <v>180</v>
      </c>
      <c r="B1244" t="s">
        <v>6</v>
      </c>
      <c r="C1244" t="s">
        <v>16</v>
      </c>
      <c r="D1244" t="s">
        <v>17</v>
      </c>
      <c r="E1244" t="s">
        <v>207</v>
      </c>
      <c r="F1244" t="s">
        <v>209</v>
      </c>
      <c r="G1244" t="s">
        <v>69</v>
      </c>
      <c r="K1244" t="s">
        <v>63</v>
      </c>
      <c r="L1244" t="s">
        <v>68</v>
      </c>
      <c r="M1244" cm="1">
        <f t="array" aca="1" ref="M1244" ca="1">INDEX([3]!data,_xlfn.XMATCH(_xlfn.CONCAT(
SUBSTITUTE($A1244,LEFT($A1244,FIND($C1244,$A1244)+LEN($C1244)-1),),
$F1244),
[3]!index),_xlfn.XMATCH($G1244,[3]!header))</f>
        <v>2101</v>
      </c>
      <c r="N1244">
        <f t="shared" ca="1" si="195"/>
        <v>2101</v>
      </c>
      <c r="O1244">
        <f t="shared" ca="1" si="195"/>
        <v>2101</v>
      </c>
      <c r="P1244">
        <f t="shared" ca="1" si="195"/>
        <v>2101</v>
      </c>
      <c r="Q1244">
        <f t="shared" ca="1" si="195"/>
        <v>2101</v>
      </c>
      <c r="R1244">
        <f t="shared" ca="1" si="195"/>
        <v>2101</v>
      </c>
      <c r="S1244">
        <f t="shared" ca="1" si="195"/>
        <v>2101</v>
      </c>
      <c r="T1244">
        <f t="shared" ca="1" si="195"/>
        <v>2101</v>
      </c>
      <c r="U1244">
        <f t="shared" ca="1" si="195"/>
        <v>2101</v>
      </c>
      <c r="V1244">
        <f t="shared" ca="1" si="195"/>
        <v>2101</v>
      </c>
      <c r="W1244">
        <f t="shared" ca="1" si="195"/>
        <v>2101</v>
      </c>
    </row>
    <row r="1245" spans="1:23" x14ac:dyDescent="0.25">
      <c r="A1245" t="s">
        <v>180</v>
      </c>
      <c r="B1245" t="s">
        <v>6</v>
      </c>
      <c r="C1245" t="s">
        <v>16</v>
      </c>
      <c r="D1245" t="s">
        <v>17</v>
      </c>
      <c r="E1245" t="s">
        <v>207</v>
      </c>
      <c r="F1245" t="s">
        <v>209</v>
      </c>
      <c r="G1245" t="s">
        <v>70</v>
      </c>
      <c r="K1245" t="s">
        <v>63</v>
      </c>
      <c r="L1245" t="s">
        <v>71</v>
      </c>
      <c r="M1245" cm="1">
        <f t="array" aca="1" ref="M1245" ca="1">INDEX([3]!data,_xlfn.XMATCH(_xlfn.CONCAT(
SUBSTITUTE($A1245,LEFT($A1245,FIND($C1245,$A1245)+LEN($C1245)-1),),
$F1245),
[3]!index),_xlfn.XMATCH($G1245,[3]!header))</f>
        <v>20</v>
      </c>
      <c r="N1245">
        <f t="shared" ca="1" si="195"/>
        <v>20</v>
      </c>
      <c r="O1245">
        <f t="shared" ca="1" si="195"/>
        <v>20</v>
      </c>
      <c r="P1245">
        <f t="shared" ca="1" si="195"/>
        <v>20</v>
      </c>
      <c r="Q1245">
        <f t="shared" ca="1" si="195"/>
        <v>20</v>
      </c>
      <c r="R1245">
        <f t="shared" ca="1" si="195"/>
        <v>20</v>
      </c>
      <c r="S1245">
        <f t="shared" ca="1" si="195"/>
        <v>20</v>
      </c>
      <c r="T1245">
        <f t="shared" ca="1" si="195"/>
        <v>20</v>
      </c>
      <c r="U1245">
        <f t="shared" ca="1" si="195"/>
        <v>20</v>
      </c>
      <c r="V1245">
        <f t="shared" ca="1" si="195"/>
        <v>20</v>
      </c>
      <c r="W1245">
        <f t="shared" ca="1" si="195"/>
        <v>20</v>
      </c>
    </row>
    <row r="1246" spans="1:23" x14ac:dyDescent="0.25">
      <c r="A1246" t="s">
        <v>180</v>
      </c>
      <c r="B1246" t="s">
        <v>6</v>
      </c>
      <c r="C1246" t="s">
        <v>16</v>
      </c>
      <c r="D1246" t="s">
        <v>17</v>
      </c>
      <c r="E1246" t="s">
        <v>207</v>
      </c>
      <c r="F1246" t="s">
        <v>209</v>
      </c>
      <c r="G1246" t="s">
        <v>72</v>
      </c>
      <c r="K1246" t="s">
        <v>73</v>
      </c>
      <c r="L1246" t="s">
        <v>64</v>
      </c>
      <c r="M1246" cm="1">
        <f t="array" aca="1" ref="M1246" ca="1">INDEX([3]!data,_xlfn.XMATCH(_xlfn.CONCAT(
SUBSTITUTE($A1246,LEFT($A1246,FIND($C1246,$A1246)+LEN($C1246)-1),),
$F1246),
[3]!index),_xlfn.XMATCH(_xlfn.CONCAT($C1246,$G1246),[3]!header))</f>
        <v>0.02</v>
      </c>
    </row>
    <row r="1247" spans="1:23" x14ac:dyDescent="0.25">
      <c r="A1247" t="s">
        <v>180</v>
      </c>
      <c r="B1247" t="s">
        <v>6</v>
      </c>
      <c r="C1247" t="s">
        <v>16</v>
      </c>
      <c r="D1247" t="s">
        <v>17</v>
      </c>
      <c r="E1247" t="s">
        <v>207</v>
      </c>
      <c r="F1247" t="s">
        <v>209</v>
      </c>
      <c r="G1247" t="s">
        <v>74</v>
      </c>
      <c r="K1247" t="s">
        <v>63</v>
      </c>
      <c r="L1247" t="s">
        <v>75</v>
      </c>
      <c r="M1247" cm="1">
        <f t="array" aca="1" ref="M1247" ca="1">INDEX([3]!data,_xlfn.XMATCH(_xlfn.CONCAT(
SUBSTITUTE($A1247,LEFT($A1247,FIND($C1247,$A1247)+LEN($C1247)-1),),
$F1247),
[3]!index),_xlfn.XMATCH($G1247,[3]!header))</f>
        <v>91250</v>
      </c>
      <c r="N1247">
        <f t="shared" ref="N1247:W1254" ca="1" si="196">M1247</f>
        <v>91250</v>
      </c>
      <c r="O1247">
        <f t="shared" ca="1" si="196"/>
        <v>91250</v>
      </c>
      <c r="P1247">
        <f t="shared" ca="1" si="196"/>
        <v>91250</v>
      </c>
      <c r="Q1247">
        <f t="shared" ca="1" si="196"/>
        <v>91250</v>
      </c>
      <c r="R1247">
        <f t="shared" ca="1" si="196"/>
        <v>91250</v>
      </c>
      <c r="S1247">
        <f t="shared" ca="1" si="196"/>
        <v>91250</v>
      </c>
      <c r="T1247">
        <f t="shared" ca="1" si="196"/>
        <v>91250</v>
      </c>
      <c r="U1247">
        <f t="shared" ca="1" si="196"/>
        <v>91250</v>
      </c>
      <c r="V1247">
        <f t="shared" ca="1" si="196"/>
        <v>91250</v>
      </c>
      <c r="W1247">
        <f t="shared" ca="1" si="196"/>
        <v>91250</v>
      </c>
    </row>
    <row r="1248" spans="1:23" x14ac:dyDescent="0.25">
      <c r="A1248" t="s">
        <v>180</v>
      </c>
      <c r="B1248" t="s">
        <v>6</v>
      </c>
      <c r="C1248" t="s">
        <v>16</v>
      </c>
      <c r="D1248" t="s">
        <v>17</v>
      </c>
      <c r="E1248" t="s">
        <v>207</v>
      </c>
      <c r="F1248" t="s">
        <v>209</v>
      </c>
      <c r="G1248" t="s">
        <v>76</v>
      </c>
      <c r="K1248" t="s">
        <v>63</v>
      </c>
      <c r="L1248" t="s">
        <v>77</v>
      </c>
      <c r="M1248" cm="1">
        <f t="array" aca="1" ref="M1248" ca="1">INDEX([3]!data,_xlfn.XMATCH(_xlfn.CONCAT(
SUBSTITUTE($A1248,LEFT($A1248,FIND($C1248,$A1248)+LEN($C1248)-1),),
$F1248),
[3]!index),_xlfn.XMATCH($G1248,[3]!header))</f>
        <v>24984868.587620798</v>
      </c>
      <c r="N1248">
        <f t="shared" ca="1" si="196"/>
        <v>24984868.587620798</v>
      </c>
      <c r="O1248">
        <f t="shared" ca="1" si="196"/>
        <v>24984868.587620798</v>
      </c>
      <c r="P1248">
        <f t="shared" ca="1" si="196"/>
        <v>24984868.587620798</v>
      </c>
      <c r="Q1248">
        <f t="shared" ca="1" si="196"/>
        <v>24984868.587620798</v>
      </c>
      <c r="R1248">
        <f t="shared" ca="1" si="196"/>
        <v>24984868.587620798</v>
      </c>
      <c r="S1248">
        <f t="shared" ca="1" si="196"/>
        <v>24984868.587620798</v>
      </c>
      <c r="T1248">
        <f t="shared" ca="1" si="196"/>
        <v>24984868.587620798</v>
      </c>
      <c r="U1248">
        <f t="shared" ca="1" si="196"/>
        <v>24984868.587620798</v>
      </c>
      <c r="V1248">
        <f t="shared" ca="1" si="196"/>
        <v>24984868.587620798</v>
      </c>
      <c r="W1248">
        <f t="shared" ca="1" si="196"/>
        <v>24984868.587620798</v>
      </c>
    </row>
    <row r="1249" spans="1:23" x14ac:dyDescent="0.25">
      <c r="A1249" t="s">
        <v>180</v>
      </c>
      <c r="B1249" t="s">
        <v>6</v>
      </c>
      <c r="C1249" t="s">
        <v>16</v>
      </c>
      <c r="D1249" t="s">
        <v>17</v>
      </c>
      <c r="E1249" t="s">
        <v>207</v>
      </c>
      <c r="F1249" t="s">
        <v>209</v>
      </c>
      <c r="G1249" t="s">
        <v>78</v>
      </c>
      <c r="K1249" t="s">
        <v>63</v>
      </c>
      <c r="L1249" t="s">
        <v>77</v>
      </c>
      <c r="M1249" cm="1">
        <f t="array" aca="1" ref="M1249" ca="1">INDEX([3]!data,_xlfn.XMATCH(_xlfn.CONCAT(
SUBSTITUTE($A1249,LEFT($A1249,FIND($C1249,$A1249)+LEN($C1249)-1),),
$F1249),
[3]!index),_xlfn.XMATCH($G1249,[3]!header))</f>
        <v>999337.53634711995</v>
      </c>
      <c r="N1249">
        <f t="shared" ca="1" si="196"/>
        <v>999337.53634711995</v>
      </c>
      <c r="O1249">
        <f t="shared" ca="1" si="196"/>
        <v>999337.53634711995</v>
      </c>
      <c r="P1249">
        <f t="shared" ca="1" si="196"/>
        <v>999337.53634711995</v>
      </c>
      <c r="Q1249">
        <f t="shared" ca="1" si="196"/>
        <v>999337.53634711995</v>
      </c>
      <c r="R1249">
        <f t="shared" ca="1" si="196"/>
        <v>999337.53634711995</v>
      </c>
      <c r="S1249">
        <f t="shared" ca="1" si="196"/>
        <v>999337.53634711995</v>
      </c>
      <c r="T1249">
        <f t="shared" ca="1" si="196"/>
        <v>999337.53634711995</v>
      </c>
      <c r="U1249">
        <f t="shared" ca="1" si="196"/>
        <v>999337.53634711995</v>
      </c>
      <c r="V1249">
        <f t="shared" ca="1" si="196"/>
        <v>999337.53634711995</v>
      </c>
      <c r="W1249">
        <f t="shared" ca="1" si="196"/>
        <v>999337.53634711995</v>
      </c>
    </row>
    <row r="1250" spans="1:23" x14ac:dyDescent="0.25">
      <c r="A1250" t="s">
        <v>180</v>
      </c>
      <c r="B1250" t="s">
        <v>6</v>
      </c>
      <c r="C1250" t="s">
        <v>16</v>
      </c>
      <c r="D1250" t="s">
        <v>17</v>
      </c>
      <c r="E1250" t="s">
        <v>207</v>
      </c>
      <c r="F1250" t="s">
        <v>209</v>
      </c>
      <c r="G1250" t="s">
        <v>18</v>
      </c>
      <c r="J1250" t="s">
        <v>90</v>
      </c>
      <c r="K1250" t="s">
        <v>80</v>
      </c>
      <c r="L1250" t="str" cm="1">
        <f t="array" aca="1" ref="L1250" ca="1">INDEX([3]!data_multi,_xlfn.XMATCH(_xlfn.CONCAT(
SUBSTITUTE($A1250,LEFT($A1250,FIND($C1250,$A1250)+LEN($C1250)-1),),
$F1250:$I1250,
SUBSTITUTE($J1250,LEFT($A1250,FIND($C1250,$A1250)+LEN($C1250)-1),)),
[3]!index_multi),_xlfn.XMATCH(L$2,[3]!header_multi))</f>
        <v>GJ</v>
      </c>
      <c r="M1250" cm="1">
        <f t="array" aca="1" ref="M1250" ca="1">INDEX([3]!data_multi,_xlfn.XMATCH(_xlfn.CONCAT(
SUBSTITUTE($A1250,LEFT($A1250,FIND($C1250,$A1250)+LEN($C1250)-1),),
$F1250:$I1250,
SUBSTITUTE($J1250,LEFT($A1250,FIND($C1250,$A1250)+LEN($C1250)-1),)),
[3]!index_multi),_xlfn.XMATCH(M$2,[3]!header_multi))</f>
        <v>0.105</v>
      </c>
      <c r="N1250">
        <f t="shared" ca="1" si="196"/>
        <v>0.105</v>
      </c>
      <c r="O1250">
        <f t="shared" ca="1" si="196"/>
        <v>0.105</v>
      </c>
      <c r="P1250">
        <f t="shared" ca="1" si="196"/>
        <v>0.105</v>
      </c>
      <c r="Q1250">
        <f t="shared" ca="1" si="196"/>
        <v>0.105</v>
      </c>
      <c r="R1250">
        <f t="shared" ca="1" si="196"/>
        <v>0.105</v>
      </c>
      <c r="S1250">
        <f t="shared" ca="1" si="196"/>
        <v>0.105</v>
      </c>
      <c r="T1250">
        <f t="shared" ca="1" si="196"/>
        <v>0.105</v>
      </c>
      <c r="U1250">
        <f t="shared" ca="1" si="196"/>
        <v>0.105</v>
      </c>
      <c r="V1250">
        <f t="shared" ca="1" si="196"/>
        <v>0.105</v>
      </c>
      <c r="W1250">
        <f t="shared" ca="1" si="196"/>
        <v>0.105</v>
      </c>
    </row>
    <row r="1251" spans="1:23" x14ac:dyDescent="0.25">
      <c r="A1251" t="s">
        <v>180</v>
      </c>
      <c r="B1251" t="s">
        <v>6</v>
      </c>
      <c r="C1251" t="s">
        <v>16</v>
      </c>
      <c r="D1251" t="s">
        <v>17</v>
      </c>
      <c r="E1251" t="s">
        <v>207</v>
      </c>
      <c r="F1251" t="s">
        <v>209</v>
      </c>
      <c r="G1251" t="s">
        <v>18</v>
      </c>
      <c r="J1251" t="s">
        <v>92</v>
      </c>
      <c r="K1251" t="s">
        <v>80</v>
      </c>
      <c r="L1251" t="str" cm="1">
        <f t="array" aca="1" ref="L1251" ca="1">INDEX([3]!data_multi,_xlfn.XMATCH(_xlfn.CONCAT(
SUBSTITUTE($A1251,LEFT($A1251,FIND($C1251,$A1251)+LEN($C1251)-1),),
$F1251:$I1251,
SUBSTITUTE($J1251,LEFT($A1251,FIND($C1251,$A1251)+LEN($C1251)-1),)),
[3]!index_multi),_xlfn.XMATCH(L$2,[3]!header_multi))</f>
        <v>GJ</v>
      </c>
      <c r="M1251" cm="1">
        <f t="array" aca="1" ref="M1251" ca="1">INDEX([3]!data_multi,_xlfn.XMATCH(_xlfn.CONCAT(
SUBSTITUTE($A1251,LEFT($A1251,FIND($C1251,$A1251)+LEN($C1251)-1),),
$F1251:$I1251,
SUBSTITUTE($J1251,LEFT($A1251,FIND($C1251,$A1251)+LEN($C1251)-1),)),
[3]!index_multi),_xlfn.XMATCH(M$2,[3]!header_multi))</f>
        <v>0.371</v>
      </c>
      <c r="N1251">
        <f t="shared" ca="1" si="196"/>
        <v>0.371</v>
      </c>
      <c r="O1251">
        <f t="shared" ca="1" si="196"/>
        <v>0.371</v>
      </c>
      <c r="P1251">
        <f t="shared" ca="1" si="196"/>
        <v>0.371</v>
      </c>
      <c r="Q1251">
        <f t="shared" ca="1" si="196"/>
        <v>0.371</v>
      </c>
      <c r="R1251">
        <f t="shared" ca="1" si="196"/>
        <v>0.371</v>
      </c>
      <c r="S1251">
        <f t="shared" ca="1" si="196"/>
        <v>0.371</v>
      </c>
      <c r="T1251">
        <f t="shared" ca="1" si="196"/>
        <v>0.371</v>
      </c>
      <c r="U1251">
        <f t="shared" ca="1" si="196"/>
        <v>0.371</v>
      </c>
      <c r="V1251">
        <f t="shared" ca="1" si="196"/>
        <v>0.371</v>
      </c>
      <c r="W1251">
        <f t="shared" ca="1" si="196"/>
        <v>0.371</v>
      </c>
    </row>
    <row r="1252" spans="1:23" x14ac:dyDescent="0.25">
      <c r="A1252" t="s">
        <v>180</v>
      </c>
      <c r="B1252" t="s">
        <v>6</v>
      </c>
      <c r="C1252" t="s">
        <v>16</v>
      </c>
      <c r="D1252" t="s">
        <v>17</v>
      </c>
      <c r="E1252" t="s">
        <v>207</v>
      </c>
      <c r="F1252" t="s">
        <v>209</v>
      </c>
      <c r="G1252" t="s">
        <v>18</v>
      </c>
      <c r="J1252" t="s">
        <v>79</v>
      </c>
      <c r="K1252" t="s">
        <v>80</v>
      </c>
      <c r="L1252" t="str" cm="1">
        <f t="array" aca="1" ref="L1252" ca="1">INDEX([3]!data_multi,_xlfn.XMATCH(_xlfn.CONCAT(
SUBSTITUTE($A1252,LEFT($A1252,FIND($C1252,$A1252)+LEN($C1252)-1),),
$F1252:$I1252,
SUBSTITUTE($J1252,LEFT($A1252,FIND($C1252,$A1252)+LEN($C1252)-1),)),
[3]!index_multi),_xlfn.XMATCH(L$2,[3]!header_multi))</f>
        <v>GJ</v>
      </c>
      <c r="M1252" cm="1">
        <f t="array" aca="1" ref="M1252" ca="1">INDEX([3]!data_multi,_xlfn.XMATCH(_xlfn.CONCAT(
SUBSTITUTE($A1252,LEFT($A1252,FIND($C1252,$A1252)+LEN($C1252)-1),),
$F1252:$I1252,
SUBSTITUTE($J1252,LEFT($A1252,FIND($C1252,$A1252)+LEN($C1252)-1),)),
[3]!index_multi),_xlfn.XMATCH(M$2,[3]!header_multi))</f>
        <v>4.6379999999999999</v>
      </c>
      <c r="N1252">
        <f t="shared" ca="1" si="196"/>
        <v>4.6379999999999999</v>
      </c>
      <c r="O1252">
        <f t="shared" ca="1" si="196"/>
        <v>4.6379999999999999</v>
      </c>
      <c r="P1252">
        <f t="shared" ca="1" si="196"/>
        <v>4.6379999999999999</v>
      </c>
      <c r="Q1252">
        <f t="shared" ca="1" si="196"/>
        <v>4.6379999999999999</v>
      </c>
      <c r="R1252">
        <f t="shared" ca="1" si="196"/>
        <v>4.6379999999999999</v>
      </c>
      <c r="S1252">
        <f t="shared" ca="1" si="196"/>
        <v>4.6379999999999999</v>
      </c>
      <c r="T1252">
        <f t="shared" ca="1" si="196"/>
        <v>4.6379999999999999</v>
      </c>
      <c r="U1252">
        <f t="shared" ca="1" si="196"/>
        <v>4.6379999999999999</v>
      </c>
      <c r="V1252">
        <f t="shared" ca="1" si="196"/>
        <v>4.6379999999999999</v>
      </c>
      <c r="W1252">
        <f t="shared" ca="1" si="196"/>
        <v>4.6379999999999999</v>
      </c>
    </row>
    <row r="1253" spans="1:23" x14ac:dyDescent="0.25">
      <c r="A1253" t="s">
        <v>180</v>
      </c>
      <c r="B1253" t="s">
        <v>6</v>
      </c>
      <c r="C1253" t="s">
        <v>16</v>
      </c>
      <c r="D1253" t="s">
        <v>17</v>
      </c>
      <c r="E1253" t="s">
        <v>207</v>
      </c>
      <c r="F1253" t="s">
        <v>209</v>
      </c>
      <c r="G1253" t="s">
        <v>18</v>
      </c>
      <c r="J1253" t="s">
        <v>91</v>
      </c>
      <c r="K1253" t="s">
        <v>80</v>
      </c>
      <c r="L1253" t="str" cm="1">
        <f t="array" aca="1" ref="L1253" ca="1">INDEX([3]!data_multi,_xlfn.XMATCH(_xlfn.CONCAT(
SUBSTITUTE($A1253,LEFT($A1253,FIND($C1253,$A1253)+LEN($C1253)-1),),
$F1253:$I1253,
SUBSTITUTE($J1253,LEFT($A1253,FIND($C1253,$A1253)+LEN($C1253)-1),)),
[3]!index_multi),_xlfn.XMATCH(L$2,[3]!header_multi))</f>
        <v>GJ</v>
      </c>
      <c r="M1253" cm="1">
        <f t="array" aca="1" ref="M1253" ca="1">INDEX([3]!data_multi,_xlfn.XMATCH(_xlfn.CONCAT(
SUBSTITUTE($A1253,LEFT($A1253,FIND($C1253,$A1253)+LEN($C1253)-1),),
$F1253:$I1253,
SUBSTITUTE($J1253,LEFT($A1253,FIND($C1253,$A1253)+LEN($C1253)-1),)),
[3]!index_multi),_xlfn.XMATCH(M$2,[3]!header_multi))</f>
        <v>8.0000000000000002E-3</v>
      </c>
      <c r="N1253">
        <f t="shared" ca="1" si="196"/>
        <v>8.0000000000000002E-3</v>
      </c>
      <c r="O1253">
        <f t="shared" ca="1" si="196"/>
        <v>8.0000000000000002E-3</v>
      </c>
      <c r="P1253">
        <f t="shared" ca="1" si="196"/>
        <v>8.0000000000000002E-3</v>
      </c>
      <c r="Q1253">
        <f t="shared" ca="1" si="196"/>
        <v>8.0000000000000002E-3</v>
      </c>
      <c r="R1253">
        <f t="shared" ca="1" si="196"/>
        <v>8.0000000000000002E-3</v>
      </c>
      <c r="S1253">
        <f t="shared" ca="1" si="196"/>
        <v>8.0000000000000002E-3</v>
      </c>
      <c r="T1253">
        <f t="shared" ca="1" si="196"/>
        <v>8.0000000000000002E-3</v>
      </c>
      <c r="U1253">
        <f t="shared" ca="1" si="196"/>
        <v>8.0000000000000002E-3</v>
      </c>
      <c r="V1253">
        <f t="shared" ca="1" si="196"/>
        <v>8.0000000000000002E-3</v>
      </c>
      <c r="W1253">
        <f t="shared" ca="1" si="196"/>
        <v>8.0000000000000002E-3</v>
      </c>
    </row>
    <row r="1254" spans="1:23" x14ac:dyDescent="0.25">
      <c r="A1254" t="s">
        <v>180</v>
      </c>
      <c r="B1254" t="s">
        <v>6</v>
      </c>
      <c r="C1254" t="s">
        <v>16</v>
      </c>
      <c r="D1254" t="s">
        <v>17</v>
      </c>
      <c r="E1254" t="s">
        <v>207</v>
      </c>
      <c r="F1254" t="s">
        <v>209</v>
      </c>
      <c r="G1254" t="s">
        <v>18</v>
      </c>
      <c r="J1254" t="s">
        <v>93</v>
      </c>
      <c r="K1254" t="s">
        <v>80</v>
      </c>
      <c r="L1254" t="str" cm="1">
        <f t="array" aca="1" ref="L1254" ca="1">INDEX([3]!data_multi,_xlfn.XMATCH(_xlfn.CONCAT(
SUBSTITUTE($A1254,LEFT($A1254,FIND($C1254,$A1254)+LEN($C1254)-1),),
$F1254:$I1254,
SUBSTITUTE($J1254,LEFT($A1254,FIND($C1254,$A1254)+LEN($C1254)-1),)),
[3]!index_multi),_xlfn.XMATCH(L$2,[3]!header_multi))</f>
        <v>GJ</v>
      </c>
      <c r="M1254" cm="1">
        <f t="array" aca="1" ref="M1254" ca="1">INDEX([3]!data_multi,_xlfn.XMATCH(_xlfn.CONCAT(
SUBSTITUTE($A1254,LEFT($A1254,FIND($C1254,$A1254)+LEN($C1254)-1),),
$F1254:$I1254,
SUBSTITUTE($J1254,LEFT($A1254,FIND($C1254,$A1254)+LEN($C1254)-1),)),
[3]!index_multi),_xlfn.XMATCH(M$2,[3]!header_multi))</f>
        <v>0.497</v>
      </c>
      <c r="N1254">
        <f t="shared" ca="1" si="196"/>
        <v>0.497</v>
      </c>
      <c r="O1254">
        <f t="shared" ca="1" si="196"/>
        <v>0.497</v>
      </c>
      <c r="P1254">
        <f t="shared" ca="1" si="196"/>
        <v>0.497</v>
      </c>
      <c r="Q1254">
        <f t="shared" ca="1" si="196"/>
        <v>0.497</v>
      </c>
      <c r="R1254">
        <f t="shared" ca="1" si="196"/>
        <v>0.497</v>
      </c>
      <c r="S1254">
        <f t="shared" ca="1" si="196"/>
        <v>0.497</v>
      </c>
      <c r="T1254">
        <f t="shared" ca="1" si="196"/>
        <v>0.497</v>
      </c>
      <c r="U1254">
        <f t="shared" ca="1" si="196"/>
        <v>0.497</v>
      </c>
      <c r="V1254">
        <f t="shared" ca="1" si="196"/>
        <v>0.497</v>
      </c>
      <c r="W1254">
        <f t="shared" ca="1" si="196"/>
        <v>0.497</v>
      </c>
    </row>
    <row r="1255" spans="1:23" x14ac:dyDescent="0.25">
      <c r="A1255" t="s">
        <v>180</v>
      </c>
      <c r="B1255" t="s">
        <v>6</v>
      </c>
      <c r="C1255" t="s">
        <v>16</v>
      </c>
      <c r="D1255" t="s">
        <v>17</v>
      </c>
      <c r="E1255" t="s">
        <v>207</v>
      </c>
      <c r="F1255" t="s">
        <v>210</v>
      </c>
      <c r="G1255" t="s">
        <v>7</v>
      </c>
    </row>
    <row r="1256" spans="1:23" x14ac:dyDescent="0.25">
      <c r="A1256" t="s">
        <v>180</v>
      </c>
      <c r="B1256" t="s">
        <v>6</v>
      </c>
      <c r="C1256" t="s">
        <v>16</v>
      </c>
      <c r="D1256" t="s">
        <v>17</v>
      </c>
      <c r="E1256" t="s">
        <v>207</v>
      </c>
      <c r="F1256" t="s">
        <v>210</v>
      </c>
      <c r="G1256" t="s">
        <v>67</v>
      </c>
      <c r="K1256" t="s">
        <v>63</v>
      </c>
      <c r="L1256" t="s">
        <v>68</v>
      </c>
      <c r="M1256" cm="1">
        <f t="array" aca="1" ref="M1256" ca="1">INDEX([3]!data,_xlfn.XMATCH(_xlfn.CONCAT(
SUBSTITUTE($A1256,LEFT($A1256,FIND($C1256,$A1256)+LEN($C1256)-1),),
$F1256),
[3]!index),_xlfn.XMATCH($G1256,[3]!header))</f>
        <v>1976</v>
      </c>
      <c r="N1256">
        <f t="shared" ref="N1256:W1258" ca="1" si="197">M1256</f>
        <v>1976</v>
      </c>
      <c r="O1256">
        <f t="shared" ca="1" si="197"/>
        <v>1976</v>
      </c>
      <c r="P1256">
        <f t="shared" ca="1" si="197"/>
        <v>1976</v>
      </c>
      <c r="Q1256">
        <f t="shared" ca="1" si="197"/>
        <v>1976</v>
      </c>
      <c r="R1256">
        <f t="shared" ca="1" si="197"/>
        <v>1976</v>
      </c>
      <c r="S1256">
        <f t="shared" ca="1" si="197"/>
        <v>1976</v>
      </c>
      <c r="T1256">
        <f t="shared" ca="1" si="197"/>
        <v>1976</v>
      </c>
      <c r="U1256">
        <f t="shared" ca="1" si="197"/>
        <v>1976</v>
      </c>
      <c r="V1256">
        <f t="shared" ca="1" si="197"/>
        <v>1976</v>
      </c>
      <c r="W1256">
        <f t="shared" ca="1" si="197"/>
        <v>1976</v>
      </c>
    </row>
    <row r="1257" spans="1:23" x14ac:dyDescent="0.25">
      <c r="A1257" t="s">
        <v>180</v>
      </c>
      <c r="B1257" t="s">
        <v>6</v>
      </c>
      <c r="C1257" t="s">
        <v>16</v>
      </c>
      <c r="D1257" t="s">
        <v>17</v>
      </c>
      <c r="E1257" t="s">
        <v>207</v>
      </c>
      <c r="F1257" t="s">
        <v>210</v>
      </c>
      <c r="G1257" t="s">
        <v>69</v>
      </c>
      <c r="K1257" t="s">
        <v>63</v>
      </c>
      <c r="L1257" t="s">
        <v>68</v>
      </c>
      <c r="M1257" cm="1">
        <f t="array" aca="1" ref="M1257" ca="1">INDEX([3]!data,_xlfn.XMATCH(_xlfn.CONCAT(
SUBSTITUTE($A1257,LEFT($A1257,FIND($C1257,$A1257)+LEN($C1257)-1),),
$F1257),
[3]!index),_xlfn.XMATCH($G1257,[3]!header))</f>
        <v>2101</v>
      </c>
      <c r="N1257">
        <f t="shared" ca="1" si="197"/>
        <v>2101</v>
      </c>
      <c r="O1257">
        <f t="shared" ca="1" si="197"/>
        <v>2101</v>
      </c>
      <c r="P1257">
        <f t="shared" ca="1" si="197"/>
        <v>2101</v>
      </c>
      <c r="Q1257">
        <f t="shared" ca="1" si="197"/>
        <v>2101</v>
      </c>
      <c r="R1257">
        <f t="shared" ca="1" si="197"/>
        <v>2101</v>
      </c>
      <c r="S1257">
        <f t="shared" ca="1" si="197"/>
        <v>2101</v>
      </c>
      <c r="T1257">
        <f t="shared" ca="1" si="197"/>
        <v>2101</v>
      </c>
      <c r="U1257">
        <f t="shared" ca="1" si="197"/>
        <v>2101</v>
      </c>
      <c r="V1257">
        <f t="shared" ca="1" si="197"/>
        <v>2101</v>
      </c>
      <c r="W1257">
        <f t="shared" ca="1" si="197"/>
        <v>2101</v>
      </c>
    </row>
    <row r="1258" spans="1:23" x14ac:dyDescent="0.25">
      <c r="A1258" t="s">
        <v>180</v>
      </c>
      <c r="B1258" t="s">
        <v>6</v>
      </c>
      <c r="C1258" t="s">
        <v>16</v>
      </c>
      <c r="D1258" t="s">
        <v>17</v>
      </c>
      <c r="E1258" t="s">
        <v>207</v>
      </c>
      <c r="F1258" t="s">
        <v>210</v>
      </c>
      <c r="G1258" t="s">
        <v>70</v>
      </c>
      <c r="K1258" t="s">
        <v>63</v>
      </c>
      <c r="L1258" t="s">
        <v>71</v>
      </c>
      <c r="M1258" cm="1">
        <f t="array" aca="1" ref="M1258" ca="1">INDEX([3]!data,_xlfn.XMATCH(_xlfn.CONCAT(
SUBSTITUTE($A1258,LEFT($A1258,FIND($C1258,$A1258)+LEN($C1258)-1),),
$F1258),
[3]!index),_xlfn.XMATCH($G1258,[3]!header))</f>
        <v>20</v>
      </c>
      <c r="N1258">
        <f t="shared" ca="1" si="197"/>
        <v>20</v>
      </c>
      <c r="O1258">
        <f t="shared" ca="1" si="197"/>
        <v>20</v>
      </c>
      <c r="P1258">
        <f t="shared" ca="1" si="197"/>
        <v>20</v>
      </c>
      <c r="Q1258">
        <f t="shared" ca="1" si="197"/>
        <v>20</v>
      </c>
      <c r="R1258">
        <f t="shared" ca="1" si="197"/>
        <v>20</v>
      </c>
      <c r="S1258">
        <f t="shared" ca="1" si="197"/>
        <v>20</v>
      </c>
      <c r="T1258">
        <f t="shared" ca="1" si="197"/>
        <v>20</v>
      </c>
      <c r="U1258">
        <f t="shared" ca="1" si="197"/>
        <v>20</v>
      </c>
      <c r="V1258">
        <f t="shared" ca="1" si="197"/>
        <v>20</v>
      </c>
      <c r="W1258">
        <f t="shared" ca="1" si="197"/>
        <v>20</v>
      </c>
    </row>
    <row r="1259" spans="1:23" x14ac:dyDescent="0.25">
      <c r="A1259" t="s">
        <v>180</v>
      </c>
      <c r="B1259" t="s">
        <v>6</v>
      </c>
      <c r="C1259" t="s">
        <v>16</v>
      </c>
      <c r="D1259" t="s">
        <v>17</v>
      </c>
      <c r="E1259" t="s">
        <v>207</v>
      </c>
      <c r="F1259" t="s">
        <v>210</v>
      </c>
      <c r="G1259" t="s">
        <v>72</v>
      </c>
      <c r="K1259" t="s">
        <v>73</v>
      </c>
      <c r="L1259" t="s">
        <v>64</v>
      </c>
      <c r="M1259" cm="1">
        <f t="array" aca="1" ref="M1259" ca="1">INDEX([3]!data,_xlfn.XMATCH(_xlfn.CONCAT(
SUBSTITUTE($A1259,LEFT($A1259,FIND($C1259,$A1259)+LEN($C1259)-1),),
$F1259),
[3]!index),_xlfn.XMATCH(_xlfn.CONCAT($C1259,$G1259),[3]!header))</f>
        <v>0.31</v>
      </c>
    </row>
    <row r="1260" spans="1:23" x14ac:dyDescent="0.25">
      <c r="A1260" t="s">
        <v>180</v>
      </c>
      <c r="B1260" t="s">
        <v>6</v>
      </c>
      <c r="C1260" t="s">
        <v>16</v>
      </c>
      <c r="D1260" t="s">
        <v>17</v>
      </c>
      <c r="E1260" t="s">
        <v>207</v>
      </c>
      <c r="F1260" t="s">
        <v>210</v>
      </c>
      <c r="G1260" t="s">
        <v>74</v>
      </c>
      <c r="K1260" t="s">
        <v>63</v>
      </c>
      <c r="L1260" t="s">
        <v>75</v>
      </c>
      <c r="M1260" cm="1">
        <f t="array" aca="1" ref="M1260" ca="1">INDEX([3]!data,_xlfn.XMATCH(_xlfn.CONCAT(
SUBSTITUTE($A1260,LEFT($A1260,FIND($C1260,$A1260)+LEN($C1260)-1),),
$F1260),
[3]!index),_xlfn.XMATCH($G1260,[3]!header))</f>
        <v>91250</v>
      </c>
      <c r="N1260">
        <f t="shared" ref="N1260:W1268" ca="1" si="198">M1260</f>
        <v>91250</v>
      </c>
      <c r="O1260">
        <f t="shared" ca="1" si="198"/>
        <v>91250</v>
      </c>
      <c r="P1260">
        <f t="shared" ca="1" si="198"/>
        <v>91250</v>
      </c>
      <c r="Q1260">
        <f t="shared" ca="1" si="198"/>
        <v>91250</v>
      </c>
      <c r="R1260">
        <f t="shared" ca="1" si="198"/>
        <v>91250</v>
      </c>
      <c r="S1260">
        <f t="shared" ca="1" si="198"/>
        <v>91250</v>
      </c>
      <c r="T1260">
        <f t="shared" ca="1" si="198"/>
        <v>91250</v>
      </c>
      <c r="U1260">
        <f t="shared" ca="1" si="198"/>
        <v>91250</v>
      </c>
      <c r="V1260">
        <f t="shared" ca="1" si="198"/>
        <v>91250</v>
      </c>
      <c r="W1260">
        <f t="shared" ca="1" si="198"/>
        <v>91250</v>
      </c>
    </row>
    <row r="1261" spans="1:23" x14ac:dyDescent="0.25">
      <c r="A1261" t="s">
        <v>180</v>
      </c>
      <c r="B1261" t="s">
        <v>6</v>
      </c>
      <c r="C1261" t="s">
        <v>16</v>
      </c>
      <c r="D1261" t="s">
        <v>17</v>
      </c>
      <c r="E1261" t="s">
        <v>207</v>
      </c>
      <c r="F1261" t="s">
        <v>210</v>
      </c>
      <c r="G1261" t="s">
        <v>76</v>
      </c>
      <c r="K1261" t="s">
        <v>63</v>
      </c>
      <c r="L1261" t="s">
        <v>77</v>
      </c>
      <c r="M1261" cm="1">
        <f t="array" aca="1" ref="M1261" ca="1">INDEX([3]!data,_xlfn.XMATCH(_xlfn.CONCAT(
SUBSTITUTE($A1261,LEFT($A1261,FIND($C1261,$A1261)+LEN($C1261)-1),),
$F1261),
[3]!index),_xlfn.XMATCH($G1261,[3]!header))</f>
        <v>39758974.612450697</v>
      </c>
      <c r="N1261">
        <f t="shared" ca="1" si="198"/>
        <v>39758974.612450697</v>
      </c>
      <c r="O1261">
        <f t="shared" ca="1" si="198"/>
        <v>39758974.612450697</v>
      </c>
      <c r="P1261">
        <f t="shared" ca="1" si="198"/>
        <v>39758974.612450697</v>
      </c>
      <c r="Q1261">
        <f t="shared" ca="1" si="198"/>
        <v>39758974.612450697</v>
      </c>
      <c r="R1261">
        <f t="shared" ca="1" si="198"/>
        <v>39758974.612450697</v>
      </c>
      <c r="S1261">
        <f t="shared" ca="1" si="198"/>
        <v>39758974.612450697</v>
      </c>
      <c r="T1261">
        <f t="shared" ca="1" si="198"/>
        <v>39758974.612450697</v>
      </c>
      <c r="U1261">
        <f t="shared" ca="1" si="198"/>
        <v>39758974.612450697</v>
      </c>
      <c r="V1261">
        <f t="shared" ca="1" si="198"/>
        <v>39758974.612450697</v>
      </c>
      <c r="W1261">
        <f t="shared" ca="1" si="198"/>
        <v>39758974.612450697</v>
      </c>
    </row>
    <row r="1262" spans="1:23" x14ac:dyDescent="0.25">
      <c r="A1262" t="s">
        <v>180</v>
      </c>
      <c r="B1262" t="s">
        <v>6</v>
      </c>
      <c r="C1262" t="s">
        <v>16</v>
      </c>
      <c r="D1262" t="s">
        <v>17</v>
      </c>
      <c r="E1262" t="s">
        <v>207</v>
      </c>
      <c r="F1262" t="s">
        <v>210</v>
      </c>
      <c r="G1262" t="s">
        <v>78</v>
      </c>
      <c r="K1262" t="s">
        <v>63</v>
      </c>
      <c r="L1262" t="s">
        <v>77</v>
      </c>
      <c r="M1262" cm="1">
        <f t="array" aca="1" ref="M1262" ca="1">INDEX([3]!data,_xlfn.XMATCH(_xlfn.CONCAT(
SUBSTITUTE($A1262,LEFT($A1262,FIND($C1262,$A1262)+LEN($C1262)-1),),
$F1262),
[3]!index),_xlfn.XMATCH($G1262,[3]!header))</f>
        <v>1590358.98449803</v>
      </c>
      <c r="N1262">
        <f t="shared" ca="1" si="198"/>
        <v>1590358.98449803</v>
      </c>
      <c r="O1262">
        <f t="shared" ca="1" si="198"/>
        <v>1590358.98449803</v>
      </c>
      <c r="P1262">
        <f t="shared" ca="1" si="198"/>
        <v>1590358.98449803</v>
      </c>
      <c r="Q1262">
        <f t="shared" ca="1" si="198"/>
        <v>1590358.98449803</v>
      </c>
      <c r="R1262">
        <f t="shared" ca="1" si="198"/>
        <v>1590358.98449803</v>
      </c>
      <c r="S1262">
        <f t="shared" ca="1" si="198"/>
        <v>1590358.98449803</v>
      </c>
      <c r="T1262">
        <f t="shared" ca="1" si="198"/>
        <v>1590358.98449803</v>
      </c>
      <c r="U1262">
        <f t="shared" ca="1" si="198"/>
        <v>1590358.98449803</v>
      </c>
      <c r="V1262">
        <f t="shared" ca="1" si="198"/>
        <v>1590358.98449803</v>
      </c>
      <c r="W1262">
        <f t="shared" ca="1" si="198"/>
        <v>1590358.98449803</v>
      </c>
    </row>
    <row r="1263" spans="1:23" x14ac:dyDescent="0.25">
      <c r="A1263" t="s">
        <v>180</v>
      </c>
      <c r="B1263" t="s">
        <v>6</v>
      </c>
      <c r="C1263" t="s">
        <v>16</v>
      </c>
      <c r="D1263" t="s">
        <v>17</v>
      </c>
      <c r="E1263" t="s">
        <v>207</v>
      </c>
      <c r="F1263" t="s">
        <v>210</v>
      </c>
      <c r="G1263" t="s">
        <v>18</v>
      </c>
      <c r="J1263" t="s">
        <v>90</v>
      </c>
      <c r="K1263" t="s">
        <v>80</v>
      </c>
      <c r="L1263" t="str" cm="1">
        <f t="array" aca="1" ref="L1263" ca="1">INDEX([3]!data_multi,_xlfn.XMATCH(_xlfn.CONCAT(
SUBSTITUTE($A1263,LEFT($A1263,FIND($C1263,$A1263)+LEN($C1263)-1),),
$F1263:$I1263,
SUBSTITUTE($J1263,LEFT($A1263,FIND($C1263,$A1263)+LEN($C1263)-1),)),
[3]!index_multi),_xlfn.XMATCH(L$2,[3]!header_multi))</f>
        <v>GJ</v>
      </c>
      <c r="M1263" cm="1">
        <f t="array" aca="1" ref="M1263" ca="1">INDEX([3]!data_multi,_xlfn.XMATCH(_xlfn.CONCAT(
SUBSTITUTE($A1263,LEFT($A1263,FIND($C1263,$A1263)+LEN($C1263)-1),),
$F1263:$I1263,
SUBSTITUTE($J1263,LEFT($A1263,FIND($C1263,$A1263)+LEN($C1263)-1),)),
[3]!index_multi),_xlfn.XMATCH(M$2,[3]!header_multi))</f>
        <v>9.9000000000000005E-2</v>
      </c>
      <c r="N1263">
        <f t="shared" ca="1" si="198"/>
        <v>9.9000000000000005E-2</v>
      </c>
      <c r="O1263">
        <f t="shared" ca="1" si="198"/>
        <v>9.9000000000000005E-2</v>
      </c>
      <c r="P1263">
        <f t="shared" ca="1" si="198"/>
        <v>9.9000000000000005E-2</v>
      </c>
      <c r="Q1263">
        <f t="shared" ca="1" si="198"/>
        <v>9.9000000000000005E-2</v>
      </c>
      <c r="R1263">
        <f t="shared" ca="1" si="198"/>
        <v>9.9000000000000005E-2</v>
      </c>
      <c r="S1263">
        <f t="shared" ca="1" si="198"/>
        <v>9.9000000000000005E-2</v>
      </c>
      <c r="T1263">
        <f t="shared" ca="1" si="198"/>
        <v>9.9000000000000005E-2</v>
      </c>
      <c r="U1263">
        <f t="shared" ca="1" si="198"/>
        <v>9.9000000000000005E-2</v>
      </c>
      <c r="V1263">
        <f t="shared" ca="1" si="198"/>
        <v>9.9000000000000005E-2</v>
      </c>
      <c r="W1263">
        <f t="shared" ca="1" si="198"/>
        <v>9.9000000000000005E-2</v>
      </c>
    </row>
    <row r="1264" spans="1:23" x14ac:dyDescent="0.25">
      <c r="A1264" t="s">
        <v>180</v>
      </c>
      <c r="B1264" t="s">
        <v>6</v>
      </c>
      <c r="C1264" t="s">
        <v>16</v>
      </c>
      <c r="D1264" t="s">
        <v>17</v>
      </c>
      <c r="E1264" t="s">
        <v>207</v>
      </c>
      <c r="F1264" t="s">
        <v>210</v>
      </c>
      <c r="G1264" t="s">
        <v>18</v>
      </c>
      <c r="J1264" t="s">
        <v>92</v>
      </c>
      <c r="K1264" t="s">
        <v>80</v>
      </c>
      <c r="L1264" t="str" cm="1">
        <f t="array" aca="1" ref="L1264" ca="1">INDEX([3]!data_multi,_xlfn.XMATCH(_xlfn.CONCAT(
SUBSTITUTE($A1264,LEFT($A1264,FIND($C1264,$A1264)+LEN($C1264)-1),),
$F1264:$I1264,
SUBSTITUTE($J1264,LEFT($A1264,FIND($C1264,$A1264)+LEN($C1264)-1),)),
[3]!index_multi),_xlfn.XMATCH(L$2,[3]!header_multi))</f>
        <v>GJ</v>
      </c>
      <c r="M1264" cm="1">
        <f t="array" aca="1" ref="M1264" ca="1">INDEX([3]!data_multi,_xlfn.XMATCH(_xlfn.CONCAT(
SUBSTITUTE($A1264,LEFT($A1264,FIND($C1264,$A1264)+LEN($C1264)-1),),
$F1264:$I1264,
SUBSTITUTE($J1264,LEFT($A1264,FIND($C1264,$A1264)+LEN($C1264)-1),)),
[3]!index_multi),_xlfn.XMATCH(M$2,[3]!header_multi))</f>
        <v>0.31</v>
      </c>
      <c r="N1264">
        <f t="shared" ca="1" si="198"/>
        <v>0.31</v>
      </c>
      <c r="O1264">
        <f t="shared" ca="1" si="198"/>
        <v>0.31</v>
      </c>
      <c r="P1264">
        <f t="shared" ca="1" si="198"/>
        <v>0.31</v>
      </c>
      <c r="Q1264">
        <f t="shared" ca="1" si="198"/>
        <v>0.31</v>
      </c>
      <c r="R1264">
        <f t="shared" ca="1" si="198"/>
        <v>0.31</v>
      </c>
      <c r="S1264">
        <f t="shared" ca="1" si="198"/>
        <v>0.31</v>
      </c>
      <c r="T1264">
        <f t="shared" ca="1" si="198"/>
        <v>0.31</v>
      </c>
      <c r="U1264">
        <f t="shared" ca="1" si="198"/>
        <v>0.31</v>
      </c>
      <c r="V1264">
        <f t="shared" ca="1" si="198"/>
        <v>0.31</v>
      </c>
      <c r="W1264">
        <f t="shared" ca="1" si="198"/>
        <v>0.31</v>
      </c>
    </row>
    <row r="1265" spans="1:23" x14ac:dyDescent="0.25">
      <c r="A1265" t="s">
        <v>180</v>
      </c>
      <c r="B1265" t="s">
        <v>6</v>
      </c>
      <c r="C1265" t="s">
        <v>16</v>
      </c>
      <c r="D1265" t="s">
        <v>17</v>
      </c>
      <c r="E1265" t="s">
        <v>207</v>
      </c>
      <c r="F1265" t="s">
        <v>210</v>
      </c>
      <c r="G1265" t="s">
        <v>18</v>
      </c>
      <c r="J1265" t="s">
        <v>79</v>
      </c>
      <c r="K1265" t="s">
        <v>80</v>
      </c>
      <c r="L1265" t="str" cm="1">
        <f t="array" aca="1" ref="L1265" ca="1">INDEX([3]!data_multi,_xlfn.XMATCH(_xlfn.CONCAT(
SUBSTITUTE($A1265,LEFT($A1265,FIND($C1265,$A1265)+LEN($C1265)-1),),
$F1265:$I1265,
SUBSTITUTE($J1265,LEFT($A1265,FIND($C1265,$A1265)+LEN($C1265)-1),)),
[3]!index_multi),_xlfn.XMATCH(L$2,[3]!header_multi))</f>
        <v>GJ</v>
      </c>
      <c r="M1265" cm="1">
        <f t="array" aca="1" ref="M1265" ca="1">INDEX([3]!data_multi,_xlfn.XMATCH(_xlfn.CONCAT(
SUBSTITUTE($A1265,LEFT($A1265,FIND($C1265,$A1265)+LEN($C1265)-1),),
$F1265:$I1265,
SUBSTITUTE($J1265,LEFT($A1265,FIND($C1265,$A1265)+LEN($C1265)-1),)),
[3]!index_multi),_xlfn.XMATCH(M$2,[3]!header_multi))</f>
        <v>4.3959999999999999</v>
      </c>
      <c r="N1265">
        <f t="shared" ca="1" si="198"/>
        <v>4.3959999999999999</v>
      </c>
      <c r="O1265">
        <f t="shared" ca="1" si="198"/>
        <v>4.3959999999999999</v>
      </c>
      <c r="P1265">
        <f t="shared" ca="1" si="198"/>
        <v>4.3959999999999999</v>
      </c>
      <c r="Q1265">
        <f t="shared" ca="1" si="198"/>
        <v>4.3959999999999999</v>
      </c>
      <c r="R1265">
        <f t="shared" ca="1" si="198"/>
        <v>4.3959999999999999</v>
      </c>
      <c r="S1265">
        <f t="shared" ca="1" si="198"/>
        <v>4.3959999999999999</v>
      </c>
      <c r="T1265">
        <f t="shared" ca="1" si="198"/>
        <v>4.3959999999999999</v>
      </c>
      <c r="U1265">
        <f t="shared" ca="1" si="198"/>
        <v>4.3959999999999999</v>
      </c>
      <c r="V1265">
        <f t="shared" ca="1" si="198"/>
        <v>4.3959999999999999</v>
      </c>
      <c r="W1265">
        <f t="shared" ca="1" si="198"/>
        <v>4.3959999999999999</v>
      </c>
    </row>
    <row r="1266" spans="1:23" x14ac:dyDescent="0.25">
      <c r="A1266" t="s">
        <v>180</v>
      </c>
      <c r="B1266" t="s">
        <v>6</v>
      </c>
      <c r="C1266" t="s">
        <v>16</v>
      </c>
      <c r="D1266" t="s">
        <v>17</v>
      </c>
      <c r="E1266" t="s">
        <v>207</v>
      </c>
      <c r="F1266" t="s">
        <v>210</v>
      </c>
      <c r="G1266" t="s">
        <v>18</v>
      </c>
      <c r="J1266" t="s">
        <v>91</v>
      </c>
      <c r="K1266" t="s">
        <v>80</v>
      </c>
      <c r="L1266" t="str" cm="1">
        <f t="array" aca="1" ref="L1266" ca="1">INDEX([3]!data_multi,_xlfn.XMATCH(_xlfn.CONCAT(
SUBSTITUTE($A1266,LEFT($A1266,FIND($C1266,$A1266)+LEN($C1266)-1),),
$F1266:$I1266,
SUBSTITUTE($J1266,LEFT($A1266,FIND($C1266,$A1266)+LEN($C1266)-1),)),
[3]!index_multi),_xlfn.XMATCH(L$2,[3]!header_multi))</f>
        <v>GJ</v>
      </c>
      <c r="M1266" cm="1">
        <f t="array" aca="1" ref="M1266" ca="1">INDEX([3]!data_multi,_xlfn.XMATCH(_xlfn.CONCAT(
SUBSTITUTE($A1266,LEFT($A1266,FIND($C1266,$A1266)+LEN($C1266)-1),),
$F1266:$I1266,
SUBSTITUTE($J1266,LEFT($A1266,FIND($C1266,$A1266)+LEN($C1266)-1),)),
[3]!index_multi),_xlfn.XMATCH(M$2,[3]!header_multi))</f>
        <v>6.0000000000000001E-3</v>
      </c>
      <c r="N1266">
        <f t="shared" ca="1" si="198"/>
        <v>6.0000000000000001E-3</v>
      </c>
      <c r="O1266">
        <f t="shared" ca="1" si="198"/>
        <v>6.0000000000000001E-3</v>
      </c>
      <c r="P1266">
        <f t="shared" ca="1" si="198"/>
        <v>6.0000000000000001E-3</v>
      </c>
      <c r="Q1266">
        <f t="shared" ca="1" si="198"/>
        <v>6.0000000000000001E-3</v>
      </c>
      <c r="R1266">
        <f t="shared" ca="1" si="198"/>
        <v>6.0000000000000001E-3</v>
      </c>
      <c r="S1266">
        <f t="shared" ca="1" si="198"/>
        <v>6.0000000000000001E-3</v>
      </c>
      <c r="T1266">
        <f t="shared" ca="1" si="198"/>
        <v>6.0000000000000001E-3</v>
      </c>
      <c r="U1266">
        <f t="shared" ca="1" si="198"/>
        <v>6.0000000000000001E-3</v>
      </c>
      <c r="V1266">
        <f t="shared" ca="1" si="198"/>
        <v>6.0000000000000001E-3</v>
      </c>
      <c r="W1266">
        <f t="shared" ca="1" si="198"/>
        <v>6.0000000000000001E-3</v>
      </c>
    </row>
    <row r="1267" spans="1:23" x14ac:dyDescent="0.25">
      <c r="A1267" t="s">
        <v>180</v>
      </c>
      <c r="B1267" t="s">
        <v>6</v>
      </c>
      <c r="C1267" t="s">
        <v>16</v>
      </c>
      <c r="D1267" t="s">
        <v>17</v>
      </c>
      <c r="E1267" t="s">
        <v>207</v>
      </c>
      <c r="F1267" t="s">
        <v>210</v>
      </c>
      <c r="G1267" t="s">
        <v>18</v>
      </c>
      <c r="J1267" t="s">
        <v>93</v>
      </c>
      <c r="K1267" t="s">
        <v>80</v>
      </c>
      <c r="L1267" t="str" cm="1">
        <f t="array" aca="1" ref="L1267" ca="1">INDEX([3]!data_multi,_xlfn.XMATCH(_xlfn.CONCAT(
SUBSTITUTE($A1267,LEFT($A1267,FIND($C1267,$A1267)+LEN($C1267)-1),),
$F1267:$I1267,
SUBSTITUTE($J1267,LEFT($A1267,FIND($C1267,$A1267)+LEN($C1267)-1),)),
[3]!index_multi),_xlfn.XMATCH(L$2,[3]!header_multi))</f>
        <v>GJ</v>
      </c>
      <c r="M1267" cm="1">
        <f t="array" aca="1" ref="M1267" ca="1">INDEX([3]!data_multi,_xlfn.XMATCH(_xlfn.CONCAT(
SUBSTITUTE($A1267,LEFT($A1267,FIND($C1267,$A1267)+LEN($C1267)-1),),
$F1267:$I1267,
SUBSTITUTE($J1267,LEFT($A1267,FIND($C1267,$A1267)+LEN($C1267)-1),)),
[3]!index_multi),_xlfn.XMATCH(M$2,[3]!header_multi))</f>
        <v>0.39200000000000002</v>
      </c>
      <c r="N1267">
        <f t="shared" ca="1" si="198"/>
        <v>0.39200000000000002</v>
      </c>
      <c r="O1267">
        <f t="shared" ca="1" si="198"/>
        <v>0.39200000000000002</v>
      </c>
      <c r="P1267">
        <f t="shared" ca="1" si="198"/>
        <v>0.39200000000000002</v>
      </c>
      <c r="Q1267">
        <f t="shared" ca="1" si="198"/>
        <v>0.39200000000000002</v>
      </c>
      <c r="R1267">
        <f t="shared" ca="1" si="198"/>
        <v>0.39200000000000002</v>
      </c>
      <c r="S1267">
        <f t="shared" ca="1" si="198"/>
        <v>0.39200000000000002</v>
      </c>
      <c r="T1267">
        <f t="shared" ca="1" si="198"/>
        <v>0.39200000000000002</v>
      </c>
      <c r="U1267">
        <f t="shared" ca="1" si="198"/>
        <v>0.39200000000000002</v>
      </c>
      <c r="V1267">
        <f t="shared" ca="1" si="198"/>
        <v>0.39200000000000002</v>
      </c>
      <c r="W1267">
        <f t="shared" ca="1" si="198"/>
        <v>0.39200000000000002</v>
      </c>
    </row>
    <row r="1268" spans="1:23" x14ac:dyDescent="0.25">
      <c r="A1268" t="s">
        <v>180</v>
      </c>
      <c r="B1268" t="s">
        <v>6</v>
      </c>
      <c r="C1268" t="s">
        <v>16</v>
      </c>
      <c r="D1268" t="s">
        <v>17</v>
      </c>
      <c r="E1268" t="s">
        <v>207</v>
      </c>
      <c r="F1268" t="s">
        <v>210</v>
      </c>
      <c r="G1268" t="s">
        <v>18</v>
      </c>
      <c r="J1268" t="s">
        <v>82</v>
      </c>
      <c r="K1268" t="s">
        <v>80</v>
      </c>
      <c r="L1268" t="str" cm="1">
        <f t="array" aca="1" ref="L1268" ca="1">INDEX([3]!data_multi,_xlfn.XMATCH(_xlfn.CONCAT(
SUBSTITUTE($A1268,LEFT($A1268,FIND($C1268,$A1268)+LEN($C1268)-1),),
$F1268:$I1268,
SUBSTITUTE($J1268,LEFT($A1268,FIND($C1268,$A1268)+LEN($C1268)-1),)),
[3]!index_multi),_xlfn.XMATCH(L$2,[3]!header_multi))</f>
        <v>GJ</v>
      </c>
      <c r="M1268" cm="1">
        <f t="array" aca="1" ref="M1268" ca="1">INDEX([3]!data_multi,_xlfn.XMATCH(_xlfn.CONCAT(
SUBSTITUTE($A1268,LEFT($A1268,FIND($C1268,$A1268)+LEN($C1268)-1),),
$F1268:$I1268,
SUBSTITUTE($J1268,LEFT($A1268,FIND($C1268,$A1268)+LEN($C1268)-1),)),
[3]!index_multi),_xlfn.XMATCH(M$2,[3]!header_multi))</f>
        <v>-2.5</v>
      </c>
      <c r="N1268">
        <f t="shared" ca="1" si="198"/>
        <v>-2.5</v>
      </c>
      <c r="O1268">
        <f t="shared" ca="1" si="198"/>
        <v>-2.5</v>
      </c>
      <c r="P1268">
        <f t="shared" ca="1" si="198"/>
        <v>-2.5</v>
      </c>
      <c r="Q1268">
        <f t="shared" ca="1" si="198"/>
        <v>-2.5</v>
      </c>
      <c r="R1268">
        <f t="shared" ca="1" si="198"/>
        <v>-2.5</v>
      </c>
      <c r="S1268">
        <f t="shared" ca="1" si="198"/>
        <v>-2.5</v>
      </c>
      <c r="T1268">
        <f t="shared" ca="1" si="198"/>
        <v>-2.5</v>
      </c>
      <c r="U1268">
        <f t="shared" ca="1" si="198"/>
        <v>-2.5</v>
      </c>
      <c r="V1268">
        <f t="shared" ca="1" si="198"/>
        <v>-2.5</v>
      </c>
      <c r="W1268">
        <f t="shared" ca="1" si="198"/>
        <v>-2.5</v>
      </c>
    </row>
    <row r="1269" spans="1:23" x14ac:dyDescent="0.25">
      <c r="A1269" t="s">
        <v>180</v>
      </c>
      <c r="B1269" t="s">
        <v>6</v>
      </c>
      <c r="C1269" t="s">
        <v>16</v>
      </c>
      <c r="D1269" t="s">
        <v>17</v>
      </c>
      <c r="E1269" t="s">
        <v>207</v>
      </c>
      <c r="F1269" t="s">
        <v>211</v>
      </c>
      <c r="G1269" t="s">
        <v>7</v>
      </c>
    </row>
    <row r="1270" spans="1:23" x14ac:dyDescent="0.25">
      <c r="A1270" t="s">
        <v>180</v>
      </c>
      <c r="B1270" t="s">
        <v>6</v>
      </c>
      <c r="C1270" t="s">
        <v>16</v>
      </c>
      <c r="D1270" t="s">
        <v>17</v>
      </c>
      <c r="E1270" t="s">
        <v>207</v>
      </c>
      <c r="F1270" t="s">
        <v>211</v>
      </c>
      <c r="G1270" t="s">
        <v>67</v>
      </c>
      <c r="K1270" t="s">
        <v>63</v>
      </c>
      <c r="L1270" t="s">
        <v>68</v>
      </c>
      <c r="M1270" cm="1">
        <f t="array" aca="1" ref="M1270" ca="1">INDEX([3]!data,_xlfn.XMATCH(_xlfn.CONCAT(
SUBSTITUTE($A1270,LEFT($A1270,FIND($C1270,$A1270)+LEN($C1270)-1),),
$F1270),
[3]!index),_xlfn.XMATCH($G1270,[3]!header))</f>
        <v>1976</v>
      </c>
      <c r="N1270">
        <f t="shared" ref="N1270:W1272" ca="1" si="199">M1270</f>
        <v>1976</v>
      </c>
      <c r="O1270">
        <f t="shared" ca="1" si="199"/>
        <v>1976</v>
      </c>
      <c r="P1270">
        <f t="shared" ca="1" si="199"/>
        <v>1976</v>
      </c>
      <c r="Q1270">
        <f t="shared" ca="1" si="199"/>
        <v>1976</v>
      </c>
      <c r="R1270">
        <f t="shared" ca="1" si="199"/>
        <v>1976</v>
      </c>
      <c r="S1270">
        <f t="shared" ca="1" si="199"/>
        <v>1976</v>
      </c>
      <c r="T1270">
        <f t="shared" ca="1" si="199"/>
        <v>1976</v>
      </c>
      <c r="U1270">
        <f t="shared" ca="1" si="199"/>
        <v>1976</v>
      </c>
      <c r="V1270">
        <f t="shared" ca="1" si="199"/>
        <v>1976</v>
      </c>
      <c r="W1270">
        <f t="shared" ca="1" si="199"/>
        <v>1976</v>
      </c>
    </row>
    <row r="1271" spans="1:23" x14ac:dyDescent="0.25">
      <c r="A1271" t="s">
        <v>180</v>
      </c>
      <c r="B1271" t="s">
        <v>6</v>
      </c>
      <c r="C1271" t="s">
        <v>16</v>
      </c>
      <c r="D1271" t="s">
        <v>17</v>
      </c>
      <c r="E1271" t="s">
        <v>207</v>
      </c>
      <c r="F1271" t="s">
        <v>211</v>
      </c>
      <c r="G1271" t="s">
        <v>69</v>
      </c>
      <c r="K1271" t="s">
        <v>63</v>
      </c>
      <c r="L1271" t="s">
        <v>68</v>
      </c>
      <c r="M1271" cm="1">
        <f t="array" aca="1" ref="M1271" ca="1">INDEX([3]!data,_xlfn.XMATCH(_xlfn.CONCAT(
SUBSTITUTE($A1271,LEFT($A1271,FIND($C1271,$A1271)+LEN($C1271)-1),),
$F1271),
[3]!index),_xlfn.XMATCH($G1271,[3]!header))</f>
        <v>2101</v>
      </c>
      <c r="N1271">
        <f t="shared" ca="1" si="199"/>
        <v>2101</v>
      </c>
      <c r="O1271">
        <f t="shared" ca="1" si="199"/>
        <v>2101</v>
      </c>
      <c r="P1271">
        <f t="shared" ca="1" si="199"/>
        <v>2101</v>
      </c>
      <c r="Q1271">
        <f t="shared" ca="1" si="199"/>
        <v>2101</v>
      </c>
      <c r="R1271">
        <f t="shared" ca="1" si="199"/>
        <v>2101</v>
      </c>
      <c r="S1271">
        <f t="shared" ca="1" si="199"/>
        <v>2101</v>
      </c>
      <c r="T1271">
        <f t="shared" ca="1" si="199"/>
        <v>2101</v>
      </c>
      <c r="U1271">
        <f t="shared" ca="1" si="199"/>
        <v>2101</v>
      </c>
      <c r="V1271">
        <f t="shared" ca="1" si="199"/>
        <v>2101</v>
      </c>
      <c r="W1271">
        <f t="shared" ca="1" si="199"/>
        <v>2101</v>
      </c>
    </row>
    <row r="1272" spans="1:23" x14ac:dyDescent="0.25">
      <c r="A1272" t="s">
        <v>180</v>
      </c>
      <c r="B1272" t="s">
        <v>6</v>
      </c>
      <c r="C1272" t="s">
        <v>16</v>
      </c>
      <c r="D1272" t="s">
        <v>17</v>
      </c>
      <c r="E1272" t="s">
        <v>207</v>
      </c>
      <c r="F1272" t="s">
        <v>211</v>
      </c>
      <c r="G1272" t="s">
        <v>70</v>
      </c>
      <c r="K1272" t="s">
        <v>63</v>
      </c>
      <c r="L1272" t="s">
        <v>71</v>
      </c>
      <c r="M1272" cm="1">
        <f t="array" aca="1" ref="M1272" ca="1">INDEX([3]!data,_xlfn.XMATCH(_xlfn.CONCAT(
SUBSTITUTE($A1272,LEFT($A1272,FIND($C1272,$A1272)+LEN($C1272)-1),),
$F1272),
[3]!index),_xlfn.XMATCH($G1272,[3]!header))</f>
        <v>20</v>
      </c>
      <c r="N1272">
        <f t="shared" ca="1" si="199"/>
        <v>20</v>
      </c>
      <c r="O1272">
        <f t="shared" ca="1" si="199"/>
        <v>20</v>
      </c>
      <c r="P1272">
        <f t="shared" ca="1" si="199"/>
        <v>20</v>
      </c>
      <c r="Q1272">
        <f t="shared" ca="1" si="199"/>
        <v>20</v>
      </c>
      <c r="R1272">
        <f t="shared" ca="1" si="199"/>
        <v>20</v>
      </c>
      <c r="S1272">
        <f t="shared" ca="1" si="199"/>
        <v>20</v>
      </c>
      <c r="T1272">
        <f t="shared" ca="1" si="199"/>
        <v>20</v>
      </c>
      <c r="U1272">
        <f t="shared" ca="1" si="199"/>
        <v>20</v>
      </c>
      <c r="V1272">
        <f t="shared" ca="1" si="199"/>
        <v>20</v>
      </c>
      <c r="W1272">
        <f t="shared" ca="1" si="199"/>
        <v>20</v>
      </c>
    </row>
    <row r="1273" spans="1:23" x14ac:dyDescent="0.25">
      <c r="A1273" t="s">
        <v>180</v>
      </c>
      <c r="B1273" t="s">
        <v>6</v>
      </c>
      <c r="C1273" t="s">
        <v>16</v>
      </c>
      <c r="D1273" t="s">
        <v>17</v>
      </c>
      <c r="E1273" t="s">
        <v>207</v>
      </c>
      <c r="F1273" t="s">
        <v>211</v>
      </c>
      <c r="G1273" t="s">
        <v>72</v>
      </c>
      <c r="K1273" t="s">
        <v>73</v>
      </c>
      <c r="L1273" t="s">
        <v>64</v>
      </c>
      <c r="M1273" cm="1">
        <f t="array" aca="1" ref="M1273" ca="1">INDEX([3]!data,_xlfn.XMATCH(_xlfn.CONCAT(
SUBSTITUTE($A1273,LEFT($A1273,FIND($C1273,$A1273)+LEN($C1273)-1),),
$F1273),
[3]!index),_xlfn.XMATCH(_xlfn.CONCAT($C1273,$G1273),[3]!header))</f>
        <v>0</v>
      </c>
    </row>
    <row r="1274" spans="1:23" x14ac:dyDescent="0.25">
      <c r="A1274" t="s">
        <v>180</v>
      </c>
      <c r="B1274" t="s">
        <v>6</v>
      </c>
      <c r="C1274" t="s">
        <v>16</v>
      </c>
      <c r="D1274" t="s">
        <v>17</v>
      </c>
      <c r="E1274" t="s">
        <v>207</v>
      </c>
      <c r="F1274" t="s">
        <v>211</v>
      </c>
      <c r="G1274" t="s">
        <v>74</v>
      </c>
      <c r="K1274" t="s">
        <v>63</v>
      </c>
      <c r="L1274" t="s">
        <v>75</v>
      </c>
      <c r="M1274" cm="1">
        <f t="array" aca="1" ref="M1274" ca="1">INDEX([3]!data,_xlfn.XMATCH(_xlfn.CONCAT(
SUBSTITUTE($A1274,LEFT($A1274,FIND($C1274,$A1274)+LEN($C1274)-1),),
$F1274),
[3]!index),_xlfn.XMATCH($G1274,[3]!header))</f>
        <v>91250</v>
      </c>
      <c r="N1274">
        <f t="shared" ref="N1274:W1282" ca="1" si="200">M1274</f>
        <v>91250</v>
      </c>
      <c r="O1274">
        <f t="shared" ca="1" si="200"/>
        <v>91250</v>
      </c>
      <c r="P1274">
        <f t="shared" ca="1" si="200"/>
        <v>91250</v>
      </c>
      <c r="Q1274">
        <f t="shared" ca="1" si="200"/>
        <v>91250</v>
      </c>
      <c r="R1274">
        <f t="shared" ca="1" si="200"/>
        <v>91250</v>
      </c>
      <c r="S1274">
        <f t="shared" ca="1" si="200"/>
        <v>91250</v>
      </c>
      <c r="T1274">
        <f t="shared" ca="1" si="200"/>
        <v>91250</v>
      </c>
      <c r="U1274">
        <f t="shared" ca="1" si="200"/>
        <v>91250</v>
      </c>
      <c r="V1274">
        <f t="shared" ca="1" si="200"/>
        <v>91250</v>
      </c>
      <c r="W1274">
        <f t="shared" ca="1" si="200"/>
        <v>91250</v>
      </c>
    </row>
    <row r="1275" spans="1:23" x14ac:dyDescent="0.25">
      <c r="A1275" t="s">
        <v>180</v>
      </c>
      <c r="B1275" t="s">
        <v>6</v>
      </c>
      <c r="C1275" t="s">
        <v>16</v>
      </c>
      <c r="D1275" t="s">
        <v>17</v>
      </c>
      <c r="E1275" t="s">
        <v>207</v>
      </c>
      <c r="F1275" t="s">
        <v>211</v>
      </c>
      <c r="G1275" t="s">
        <v>76</v>
      </c>
      <c r="K1275" t="s">
        <v>63</v>
      </c>
      <c r="L1275" t="s">
        <v>77</v>
      </c>
      <c r="M1275" cm="1">
        <f t="array" aca="1" ref="M1275" ca="1">INDEX([3]!data,_xlfn.XMATCH(_xlfn.CONCAT(
SUBSTITUTE($A1275,LEFT($A1275,FIND($C1275,$A1275)+LEN($C1275)-1),),
$F1275),
[3]!index),_xlfn.XMATCH($G1275,[3]!header))</f>
        <v>42055484.450002603</v>
      </c>
      <c r="N1275">
        <f t="shared" ca="1" si="200"/>
        <v>42055484.450002603</v>
      </c>
      <c r="O1275">
        <f t="shared" ca="1" si="200"/>
        <v>42055484.450002603</v>
      </c>
      <c r="P1275">
        <f t="shared" ca="1" si="200"/>
        <v>42055484.450002603</v>
      </c>
      <c r="Q1275">
        <f t="shared" ca="1" si="200"/>
        <v>42055484.450002603</v>
      </c>
      <c r="R1275">
        <f t="shared" ca="1" si="200"/>
        <v>42055484.450002603</v>
      </c>
      <c r="S1275">
        <f t="shared" ca="1" si="200"/>
        <v>42055484.450002603</v>
      </c>
      <c r="T1275">
        <f t="shared" ca="1" si="200"/>
        <v>42055484.450002603</v>
      </c>
      <c r="U1275">
        <f t="shared" ca="1" si="200"/>
        <v>42055484.450002603</v>
      </c>
      <c r="V1275">
        <f t="shared" ca="1" si="200"/>
        <v>42055484.450002603</v>
      </c>
      <c r="W1275">
        <f t="shared" ca="1" si="200"/>
        <v>42055484.450002603</v>
      </c>
    </row>
    <row r="1276" spans="1:23" x14ac:dyDescent="0.25">
      <c r="A1276" t="s">
        <v>180</v>
      </c>
      <c r="B1276" t="s">
        <v>6</v>
      </c>
      <c r="C1276" t="s">
        <v>16</v>
      </c>
      <c r="D1276" t="s">
        <v>17</v>
      </c>
      <c r="E1276" t="s">
        <v>207</v>
      </c>
      <c r="F1276" t="s">
        <v>211</v>
      </c>
      <c r="G1276" t="s">
        <v>78</v>
      </c>
      <c r="K1276" t="s">
        <v>63</v>
      </c>
      <c r="L1276" t="s">
        <v>77</v>
      </c>
      <c r="M1276" cm="1">
        <f t="array" aca="1" ref="M1276" ca="1">INDEX([3]!data,_xlfn.XMATCH(_xlfn.CONCAT(
SUBSTITUTE($A1276,LEFT($A1276,FIND($C1276,$A1276)+LEN($C1276)-1),),
$F1276),
[3]!index),_xlfn.XMATCH($G1276,[3]!header))</f>
        <v>1681890.4368432299</v>
      </c>
      <c r="N1276">
        <f t="shared" ca="1" si="200"/>
        <v>1681890.4368432299</v>
      </c>
      <c r="O1276">
        <f t="shared" ca="1" si="200"/>
        <v>1681890.4368432299</v>
      </c>
      <c r="P1276">
        <f t="shared" ca="1" si="200"/>
        <v>1681890.4368432299</v>
      </c>
      <c r="Q1276">
        <f t="shared" ca="1" si="200"/>
        <v>1681890.4368432299</v>
      </c>
      <c r="R1276">
        <f t="shared" ca="1" si="200"/>
        <v>1681890.4368432299</v>
      </c>
      <c r="S1276">
        <f t="shared" ca="1" si="200"/>
        <v>1681890.4368432299</v>
      </c>
      <c r="T1276">
        <f t="shared" ca="1" si="200"/>
        <v>1681890.4368432299</v>
      </c>
      <c r="U1276">
        <f t="shared" ca="1" si="200"/>
        <v>1681890.4368432299</v>
      </c>
      <c r="V1276">
        <f t="shared" ca="1" si="200"/>
        <v>1681890.4368432299</v>
      </c>
      <c r="W1276">
        <f t="shared" ca="1" si="200"/>
        <v>1681890.4368432299</v>
      </c>
    </row>
    <row r="1277" spans="1:23" x14ac:dyDescent="0.25">
      <c r="A1277" t="s">
        <v>180</v>
      </c>
      <c r="B1277" t="s">
        <v>6</v>
      </c>
      <c r="C1277" t="s">
        <v>16</v>
      </c>
      <c r="D1277" t="s">
        <v>17</v>
      </c>
      <c r="E1277" t="s">
        <v>207</v>
      </c>
      <c r="F1277" t="s">
        <v>211</v>
      </c>
      <c r="G1277" t="s">
        <v>18</v>
      </c>
      <c r="J1277" t="s">
        <v>90</v>
      </c>
      <c r="K1277" t="s">
        <v>80</v>
      </c>
      <c r="L1277" t="str" cm="1">
        <f t="array" aca="1" ref="L1277" ca="1">INDEX([3]!data_multi,_xlfn.XMATCH(_xlfn.CONCAT(
SUBSTITUTE($A1277,LEFT($A1277,FIND($C1277,$A1277)+LEN($C1277)-1),),
$F1277:$I1277,
SUBSTITUTE($J1277,LEFT($A1277,FIND($C1277,$A1277)+LEN($C1277)-1),)),
[3]!index_multi),_xlfn.XMATCH(L$2,[3]!header_multi))</f>
        <v>GJ</v>
      </c>
      <c r="M1277" cm="1">
        <f t="array" aca="1" ref="M1277" ca="1">INDEX([3]!data_multi,_xlfn.XMATCH(_xlfn.CONCAT(
SUBSTITUTE($A1277,LEFT($A1277,FIND($C1277,$A1277)+LEN($C1277)-1),),
$F1277:$I1277,
SUBSTITUTE($J1277,LEFT($A1277,FIND($C1277,$A1277)+LEN($C1277)-1),)),
[3]!index_multi),_xlfn.XMATCH(M$2,[3]!header_multi))</f>
        <v>9.9000000000000005E-2</v>
      </c>
      <c r="N1277">
        <f t="shared" ca="1" si="200"/>
        <v>9.9000000000000005E-2</v>
      </c>
      <c r="O1277">
        <f t="shared" ca="1" si="200"/>
        <v>9.9000000000000005E-2</v>
      </c>
      <c r="P1277">
        <f t="shared" ca="1" si="200"/>
        <v>9.9000000000000005E-2</v>
      </c>
      <c r="Q1277">
        <f t="shared" ca="1" si="200"/>
        <v>9.9000000000000005E-2</v>
      </c>
      <c r="R1277">
        <f t="shared" ca="1" si="200"/>
        <v>9.9000000000000005E-2</v>
      </c>
      <c r="S1277">
        <f t="shared" ca="1" si="200"/>
        <v>9.9000000000000005E-2</v>
      </c>
      <c r="T1277">
        <f t="shared" ca="1" si="200"/>
        <v>9.9000000000000005E-2</v>
      </c>
      <c r="U1277">
        <f t="shared" ca="1" si="200"/>
        <v>9.9000000000000005E-2</v>
      </c>
      <c r="V1277">
        <f t="shared" ca="1" si="200"/>
        <v>9.9000000000000005E-2</v>
      </c>
      <c r="W1277">
        <f t="shared" ca="1" si="200"/>
        <v>9.9000000000000005E-2</v>
      </c>
    </row>
    <row r="1278" spans="1:23" x14ac:dyDescent="0.25">
      <c r="A1278" t="s">
        <v>180</v>
      </c>
      <c r="B1278" t="s">
        <v>6</v>
      </c>
      <c r="C1278" t="s">
        <v>16</v>
      </c>
      <c r="D1278" t="s">
        <v>17</v>
      </c>
      <c r="E1278" t="s">
        <v>207</v>
      </c>
      <c r="F1278" t="s">
        <v>211</v>
      </c>
      <c r="G1278" t="s">
        <v>18</v>
      </c>
      <c r="J1278" t="s">
        <v>92</v>
      </c>
      <c r="K1278" t="s">
        <v>80</v>
      </c>
      <c r="L1278" t="str" cm="1">
        <f t="array" aca="1" ref="L1278" ca="1">INDEX([3]!data_multi,_xlfn.XMATCH(_xlfn.CONCAT(
SUBSTITUTE($A1278,LEFT($A1278,FIND($C1278,$A1278)+LEN($C1278)-1),),
$F1278:$I1278,
SUBSTITUTE($J1278,LEFT($A1278,FIND($C1278,$A1278)+LEN($C1278)-1),)),
[3]!index_multi),_xlfn.XMATCH(L$2,[3]!header_multi))</f>
        <v>GJ</v>
      </c>
      <c r="M1278" cm="1">
        <f t="array" aca="1" ref="M1278" ca="1">INDEX([3]!data_multi,_xlfn.XMATCH(_xlfn.CONCAT(
SUBSTITUTE($A1278,LEFT($A1278,FIND($C1278,$A1278)+LEN($C1278)-1),),
$F1278:$I1278,
SUBSTITUTE($J1278,LEFT($A1278,FIND($C1278,$A1278)+LEN($C1278)-1),)),
[3]!index_multi),_xlfn.XMATCH(M$2,[3]!header_multi))</f>
        <v>0.31</v>
      </c>
      <c r="N1278">
        <f t="shared" ca="1" si="200"/>
        <v>0.31</v>
      </c>
      <c r="O1278">
        <f t="shared" ca="1" si="200"/>
        <v>0.31</v>
      </c>
      <c r="P1278">
        <f t="shared" ca="1" si="200"/>
        <v>0.31</v>
      </c>
      <c r="Q1278">
        <f t="shared" ca="1" si="200"/>
        <v>0.31</v>
      </c>
      <c r="R1278">
        <f t="shared" ca="1" si="200"/>
        <v>0.31</v>
      </c>
      <c r="S1278">
        <f t="shared" ca="1" si="200"/>
        <v>0.31</v>
      </c>
      <c r="T1278">
        <f t="shared" ca="1" si="200"/>
        <v>0.31</v>
      </c>
      <c r="U1278">
        <f t="shared" ca="1" si="200"/>
        <v>0.31</v>
      </c>
      <c r="V1278">
        <f t="shared" ca="1" si="200"/>
        <v>0.31</v>
      </c>
      <c r="W1278">
        <f t="shared" ca="1" si="200"/>
        <v>0.31</v>
      </c>
    </row>
    <row r="1279" spans="1:23" x14ac:dyDescent="0.25">
      <c r="A1279" t="s">
        <v>180</v>
      </c>
      <c r="B1279" t="s">
        <v>6</v>
      </c>
      <c r="C1279" t="s">
        <v>16</v>
      </c>
      <c r="D1279" t="s">
        <v>17</v>
      </c>
      <c r="E1279" t="s">
        <v>207</v>
      </c>
      <c r="F1279" t="s">
        <v>211</v>
      </c>
      <c r="G1279" t="s">
        <v>18</v>
      </c>
      <c r="J1279" t="s">
        <v>79</v>
      </c>
      <c r="K1279" t="s">
        <v>80</v>
      </c>
      <c r="L1279" t="str" cm="1">
        <f t="array" aca="1" ref="L1279" ca="1">INDEX([3]!data_multi,_xlfn.XMATCH(_xlfn.CONCAT(
SUBSTITUTE($A1279,LEFT($A1279,FIND($C1279,$A1279)+LEN($C1279)-1),),
$F1279:$I1279,
SUBSTITUTE($J1279,LEFT($A1279,FIND($C1279,$A1279)+LEN($C1279)-1),)),
[3]!index_multi),_xlfn.XMATCH(L$2,[3]!header_multi))</f>
        <v>GJ</v>
      </c>
      <c r="M1279" cm="1">
        <f t="array" aca="1" ref="M1279" ca="1">INDEX([3]!data_multi,_xlfn.XMATCH(_xlfn.CONCAT(
SUBSTITUTE($A1279,LEFT($A1279,FIND($C1279,$A1279)+LEN($C1279)-1),),
$F1279:$I1279,
SUBSTITUTE($J1279,LEFT($A1279,FIND($C1279,$A1279)+LEN($C1279)-1),)),
[3]!index_multi),_xlfn.XMATCH(M$2,[3]!header_multi))</f>
        <v>4.3865999999999996</v>
      </c>
      <c r="N1279">
        <f t="shared" ca="1" si="200"/>
        <v>4.3865999999999996</v>
      </c>
      <c r="O1279">
        <f t="shared" ca="1" si="200"/>
        <v>4.3865999999999996</v>
      </c>
      <c r="P1279">
        <f t="shared" ca="1" si="200"/>
        <v>4.3865999999999996</v>
      </c>
      <c r="Q1279">
        <f t="shared" ca="1" si="200"/>
        <v>4.3865999999999996</v>
      </c>
      <c r="R1279">
        <f t="shared" ca="1" si="200"/>
        <v>4.3865999999999996</v>
      </c>
      <c r="S1279">
        <f t="shared" ca="1" si="200"/>
        <v>4.3865999999999996</v>
      </c>
      <c r="T1279">
        <f t="shared" ca="1" si="200"/>
        <v>4.3865999999999996</v>
      </c>
      <c r="U1279">
        <f t="shared" ca="1" si="200"/>
        <v>4.3865999999999996</v>
      </c>
      <c r="V1279">
        <f t="shared" ca="1" si="200"/>
        <v>4.3865999999999996</v>
      </c>
      <c r="W1279">
        <f t="shared" ca="1" si="200"/>
        <v>4.3865999999999996</v>
      </c>
    </row>
    <row r="1280" spans="1:23" x14ac:dyDescent="0.25">
      <c r="A1280" t="s">
        <v>180</v>
      </c>
      <c r="B1280" t="s">
        <v>6</v>
      </c>
      <c r="C1280" t="s">
        <v>16</v>
      </c>
      <c r="D1280" t="s">
        <v>17</v>
      </c>
      <c r="E1280" t="s">
        <v>207</v>
      </c>
      <c r="F1280" t="s">
        <v>211</v>
      </c>
      <c r="G1280" t="s">
        <v>18</v>
      </c>
      <c r="J1280" t="s">
        <v>91</v>
      </c>
      <c r="K1280" t="s">
        <v>80</v>
      </c>
      <c r="L1280" t="str" cm="1">
        <f t="array" aca="1" ref="L1280" ca="1">INDEX([3]!data_multi,_xlfn.XMATCH(_xlfn.CONCAT(
SUBSTITUTE($A1280,LEFT($A1280,FIND($C1280,$A1280)+LEN($C1280)-1),),
$F1280:$I1280,
SUBSTITUTE($J1280,LEFT($A1280,FIND($C1280,$A1280)+LEN($C1280)-1),)),
[3]!index_multi),_xlfn.XMATCH(L$2,[3]!header_multi))</f>
        <v>GJ</v>
      </c>
      <c r="M1280" cm="1">
        <f t="array" aca="1" ref="M1280" ca="1">INDEX([3]!data_multi,_xlfn.XMATCH(_xlfn.CONCAT(
SUBSTITUTE($A1280,LEFT($A1280,FIND($C1280,$A1280)+LEN($C1280)-1),),
$F1280:$I1280,
SUBSTITUTE($J1280,LEFT($A1280,FIND($C1280,$A1280)+LEN($C1280)-1),)),
[3]!index_multi),_xlfn.XMATCH(M$2,[3]!header_multi))</f>
        <v>6.0000000000000001E-3</v>
      </c>
      <c r="N1280">
        <f t="shared" ca="1" si="200"/>
        <v>6.0000000000000001E-3</v>
      </c>
      <c r="O1280">
        <f t="shared" ca="1" si="200"/>
        <v>6.0000000000000001E-3</v>
      </c>
      <c r="P1280">
        <f t="shared" ca="1" si="200"/>
        <v>6.0000000000000001E-3</v>
      </c>
      <c r="Q1280">
        <f t="shared" ca="1" si="200"/>
        <v>6.0000000000000001E-3</v>
      </c>
      <c r="R1280">
        <f t="shared" ca="1" si="200"/>
        <v>6.0000000000000001E-3</v>
      </c>
      <c r="S1280">
        <f t="shared" ca="1" si="200"/>
        <v>6.0000000000000001E-3</v>
      </c>
      <c r="T1280">
        <f t="shared" ca="1" si="200"/>
        <v>6.0000000000000001E-3</v>
      </c>
      <c r="U1280">
        <f t="shared" ca="1" si="200"/>
        <v>6.0000000000000001E-3</v>
      </c>
      <c r="V1280">
        <f t="shared" ca="1" si="200"/>
        <v>6.0000000000000001E-3</v>
      </c>
      <c r="W1280">
        <f t="shared" ca="1" si="200"/>
        <v>6.0000000000000001E-3</v>
      </c>
    </row>
    <row r="1281" spans="1:23" x14ac:dyDescent="0.25">
      <c r="A1281" t="s">
        <v>180</v>
      </c>
      <c r="B1281" t="s">
        <v>6</v>
      </c>
      <c r="C1281" t="s">
        <v>16</v>
      </c>
      <c r="D1281" t="s">
        <v>17</v>
      </c>
      <c r="E1281" t="s">
        <v>207</v>
      </c>
      <c r="F1281" t="s">
        <v>211</v>
      </c>
      <c r="G1281" t="s">
        <v>18</v>
      </c>
      <c r="J1281" t="s">
        <v>93</v>
      </c>
      <c r="K1281" t="s">
        <v>80</v>
      </c>
      <c r="L1281" t="str" cm="1">
        <f t="array" aca="1" ref="L1281" ca="1">INDEX([3]!data_multi,_xlfn.XMATCH(_xlfn.CONCAT(
SUBSTITUTE($A1281,LEFT($A1281,FIND($C1281,$A1281)+LEN($C1281)-1),),
$F1281:$I1281,
SUBSTITUTE($J1281,LEFT($A1281,FIND($C1281,$A1281)+LEN($C1281)-1),)),
[3]!index_multi),_xlfn.XMATCH(L$2,[3]!header_multi))</f>
        <v>GJ</v>
      </c>
      <c r="M1281" cm="1">
        <f t="array" aca="1" ref="M1281" ca="1">INDEX([3]!data_multi,_xlfn.XMATCH(_xlfn.CONCAT(
SUBSTITUTE($A1281,LEFT($A1281,FIND($C1281,$A1281)+LEN($C1281)-1),),
$F1281:$I1281,
SUBSTITUTE($J1281,LEFT($A1281,FIND($C1281,$A1281)+LEN($C1281)-1),)),
[3]!index_multi),_xlfn.XMATCH(M$2,[3]!header_multi))</f>
        <v>0.39200000000000002</v>
      </c>
      <c r="N1281">
        <f t="shared" ca="1" si="200"/>
        <v>0.39200000000000002</v>
      </c>
      <c r="O1281">
        <f t="shared" ca="1" si="200"/>
        <v>0.39200000000000002</v>
      </c>
      <c r="P1281">
        <f t="shared" ca="1" si="200"/>
        <v>0.39200000000000002</v>
      </c>
      <c r="Q1281">
        <f t="shared" ca="1" si="200"/>
        <v>0.39200000000000002</v>
      </c>
      <c r="R1281">
        <f t="shared" ca="1" si="200"/>
        <v>0.39200000000000002</v>
      </c>
      <c r="S1281">
        <f t="shared" ca="1" si="200"/>
        <v>0.39200000000000002</v>
      </c>
      <c r="T1281">
        <f t="shared" ca="1" si="200"/>
        <v>0.39200000000000002</v>
      </c>
      <c r="U1281">
        <f t="shared" ca="1" si="200"/>
        <v>0.39200000000000002</v>
      </c>
      <c r="V1281">
        <f t="shared" ca="1" si="200"/>
        <v>0.39200000000000002</v>
      </c>
      <c r="W1281">
        <f t="shared" ca="1" si="200"/>
        <v>0.39200000000000002</v>
      </c>
    </row>
    <row r="1282" spans="1:23" x14ac:dyDescent="0.25">
      <c r="A1282" t="s">
        <v>180</v>
      </c>
      <c r="B1282" t="s">
        <v>6</v>
      </c>
      <c r="C1282" t="s">
        <v>16</v>
      </c>
      <c r="D1282" t="s">
        <v>17</v>
      </c>
      <c r="E1282" t="s">
        <v>207</v>
      </c>
      <c r="F1282" t="s">
        <v>211</v>
      </c>
      <c r="G1282" t="s">
        <v>18</v>
      </c>
      <c r="J1282" t="s">
        <v>82</v>
      </c>
      <c r="K1282" t="s">
        <v>80</v>
      </c>
      <c r="L1282" t="str" cm="1">
        <f t="array" aca="1" ref="L1282" ca="1">INDEX([3]!data_multi,_xlfn.XMATCH(_xlfn.CONCAT(
SUBSTITUTE($A1282,LEFT($A1282,FIND($C1282,$A1282)+LEN($C1282)-1),),
$F1282:$I1282,
SUBSTITUTE($J1282,LEFT($A1282,FIND($C1282,$A1282)+LEN($C1282)-1),)),
[3]!index_multi),_xlfn.XMATCH(L$2,[3]!header_multi))</f>
        <v>GJ</v>
      </c>
      <c r="M1282" cm="1">
        <f t="array" aca="1" ref="M1282" ca="1">INDEX([3]!data_multi,_xlfn.XMATCH(_xlfn.CONCAT(
SUBSTITUTE($A1282,LEFT($A1282,FIND($C1282,$A1282)+LEN($C1282)-1),),
$F1282:$I1282,
SUBSTITUTE($J1282,LEFT($A1282,FIND($C1282,$A1282)+LEN($C1282)-1),)),
[3]!index_multi),_xlfn.XMATCH(M$2,[3]!header_multi))</f>
        <v>-2.5</v>
      </c>
      <c r="N1282">
        <f t="shared" ca="1" si="200"/>
        <v>-2.5</v>
      </c>
      <c r="O1282">
        <f t="shared" ca="1" si="200"/>
        <v>-2.5</v>
      </c>
      <c r="P1282">
        <f t="shared" ca="1" si="200"/>
        <v>-2.5</v>
      </c>
      <c r="Q1282">
        <f t="shared" ca="1" si="200"/>
        <v>-2.5</v>
      </c>
      <c r="R1282">
        <f t="shared" ca="1" si="200"/>
        <v>-2.5</v>
      </c>
      <c r="S1282">
        <f t="shared" ca="1" si="200"/>
        <v>-2.5</v>
      </c>
      <c r="T1282">
        <f t="shared" ca="1" si="200"/>
        <v>-2.5</v>
      </c>
      <c r="U1282">
        <f t="shared" ca="1" si="200"/>
        <v>-2.5</v>
      </c>
      <c r="V1282">
        <f t="shared" ca="1" si="200"/>
        <v>-2.5</v>
      </c>
      <c r="W1282">
        <f t="shared" ca="1" si="200"/>
        <v>-2.5</v>
      </c>
    </row>
    <row r="1283" spans="1:23" x14ac:dyDescent="0.25">
      <c r="A1283" t="s">
        <v>180</v>
      </c>
      <c r="B1283" t="s">
        <v>6</v>
      </c>
      <c r="C1283" t="s">
        <v>16</v>
      </c>
      <c r="D1283" t="s">
        <v>17</v>
      </c>
      <c r="E1283" t="s">
        <v>207</v>
      </c>
      <c r="F1283" t="s">
        <v>212</v>
      </c>
      <c r="G1283" t="s">
        <v>7</v>
      </c>
    </row>
    <row r="1284" spans="1:23" x14ac:dyDescent="0.25">
      <c r="A1284" t="s">
        <v>180</v>
      </c>
      <c r="B1284" t="s">
        <v>6</v>
      </c>
      <c r="C1284" t="s">
        <v>16</v>
      </c>
      <c r="D1284" t="s">
        <v>17</v>
      </c>
      <c r="E1284" t="s">
        <v>207</v>
      </c>
      <c r="F1284" t="s">
        <v>212</v>
      </c>
      <c r="G1284" t="s">
        <v>67</v>
      </c>
      <c r="K1284" t="s">
        <v>63</v>
      </c>
      <c r="L1284" t="s">
        <v>68</v>
      </c>
      <c r="M1284" cm="1">
        <f t="array" aca="1" ref="M1284" ca="1">INDEX([3]!data,_xlfn.XMATCH(_xlfn.CONCAT(
SUBSTITUTE($A1284,LEFT($A1284,FIND($C1284,$A1284)+LEN($C1284)-1),),
$F1284),
[3]!index),_xlfn.XMATCH($G1284,[3]!header))</f>
        <v>1976</v>
      </c>
      <c r="N1284">
        <f t="shared" ref="N1284:W1286" ca="1" si="201">M1284</f>
        <v>1976</v>
      </c>
      <c r="O1284">
        <f t="shared" ca="1" si="201"/>
        <v>1976</v>
      </c>
      <c r="P1284">
        <f t="shared" ca="1" si="201"/>
        <v>1976</v>
      </c>
      <c r="Q1284">
        <f t="shared" ca="1" si="201"/>
        <v>1976</v>
      </c>
      <c r="R1284">
        <f t="shared" ca="1" si="201"/>
        <v>1976</v>
      </c>
      <c r="S1284">
        <f t="shared" ca="1" si="201"/>
        <v>1976</v>
      </c>
      <c r="T1284">
        <f t="shared" ca="1" si="201"/>
        <v>1976</v>
      </c>
      <c r="U1284">
        <f t="shared" ca="1" si="201"/>
        <v>1976</v>
      </c>
      <c r="V1284">
        <f t="shared" ca="1" si="201"/>
        <v>1976</v>
      </c>
      <c r="W1284">
        <f t="shared" ca="1" si="201"/>
        <v>1976</v>
      </c>
    </row>
    <row r="1285" spans="1:23" x14ac:dyDescent="0.25">
      <c r="A1285" t="s">
        <v>180</v>
      </c>
      <c r="B1285" t="s">
        <v>6</v>
      </c>
      <c r="C1285" t="s">
        <v>16</v>
      </c>
      <c r="D1285" t="s">
        <v>17</v>
      </c>
      <c r="E1285" t="s">
        <v>207</v>
      </c>
      <c r="F1285" t="s">
        <v>212</v>
      </c>
      <c r="G1285" t="s">
        <v>69</v>
      </c>
      <c r="K1285" t="s">
        <v>63</v>
      </c>
      <c r="L1285" t="s">
        <v>68</v>
      </c>
      <c r="M1285" cm="1">
        <f t="array" aca="1" ref="M1285" ca="1">INDEX([3]!data,_xlfn.XMATCH(_xlfn.CONCAT(
SUBSTITUTE($A1285,LEFT($A1285,FIND($C1285,$A1285)+LEN($C1285)-1),),
$F1285),
[3]!index),_xlfn.XMATCH($G1285,[3]!header))</f>
        <v>2101</v>
      </c>
      <c r="N1285">
        <f t="shared" ca="1" si="201"/>
        <v>2101</v>
      </c>
      <c r="O1285">
        <f t="shared" ca="1" si="201"/>
        <v>2101</v>
      </c>
      <c r="P1285">
        <f t="shared" ca="1" si="201"/>
        <v>2101</v>
      </c>
      <c r="Q1285">
        <f t="shared" ca="1" si="201"/>
        <v>2101</v>
      </c>
      <c r="R1285">
        <f t="shared" ca="1" si="201"/>
        <v>2101</v>
      </c>
      <c r="S1285">
        <f t="shared" ca="1" si="201"/>
        <v>2101</v>
      </c>
      <c r="T1285">
        <f t="shared" ca="1" si="201"/>
        <v>2101</v>
      </c>
      <c r="U1285">
        <f t="shared" ca="1" si="201"/>
        <v>2101</v>
      </c>
      <c r="V1285">
        <f t="shared" ca="1" si="201"/>
        <v>2101</v>
      </c>
      <c r="W1285">
        <f t="shared" ca="1" si="201"/>
        <v>2101</v>
      </c>
    </row>
    <row r="1286" spans="1:23" x14ac:dyDescent="0.25">
      <c r="A1286" t="s">
        <v>180</v>
      </c>
      <c r="B1286" t="s">
        <v>6</v>
      </c>
      <c r="C1286" t="s">
        <v>16</v>
      </c>
      <c r="D1286" t="s">
        <v>17</v>
      </c>
      <c r="E1286" t="s">
        <v>207</v>
      </c>
      <c r="F1286" t="s">
        <v>212</v>
      </c>
      <c r="G1286" t="s">
        <v>70</v>
      </c>
      <c r="K1286" t="s">
        <v>63</v>
      </c>
      <c r="L1286" t="s">
        <v>71</v>
      </c>
      <c r="M1286" cm="1">
        <f t="array" aca="1" ref="M1286" ca="1">INDEX([3]!data,_xlfn.XMATCH(_xlfn.CONCAT(
SUBSTITUTE($A1286,LEFT($A1286,FIND($C1286,$A1286)+LEN($C1286)-1),),
$F1286),
[3]!index),_xlfn.XMATCH($G1286,[3]!header))</f>
        <v>20</v>
      </c>
      <c r="N1286">
        <f t="shared" ca="1" si="201"/>
        <v>20</v>
      </c>
      <c r="O1286">
        <f t="shared" ca="1" si="201"/>
        <v>20</v>
      </c>
      <c r="P1286">
        <f t="shared" ca="1" si="201"/>
        <v>20</v>
      </c>
      <c r="Q1286">
        <f t="shared" ca="1" si="201"/>
        <v>20</v>
      </c>
      <c r="R1286">
        <f t="shared" ca="1" si="201"/>
        <v>20</v>
      </c>
      <c r="S1286">
        <f t="shared" ca="1" si="201"/>
        <v>20</v>
      </c>
      <c r="T1286">
        <f t="shared" ca="1" si="201"/>
        <v>20</v>
      </c>
      <c r="U1286">
        <f t="shared" ca="1" si="201"/>
        <v>20</v>
      </c>
      <c r="V1286">
        <f t="shared" ca="1" si="201"/>
        <v>20</v>
      </c>
      <c r="W1286">
        <f t="shared" ca="1" si="201"/>
        <v>20</v>
      </c>
    </row>
    <row r="1287" spans="1:23" x14ac:dyDescent="0.25">
      <c r="A1287" t="s">
        <v>180</v>
      </c>
      <c r="B1287" t="s">
        <v>6</v>
      </c>
      <c r="C1287" t="s">
        <v>16</v>
      </c>
      <c r="D1287" t="s">
        <v>17</v>
      </c>
      <c r="E1287" t="s">
        <v>207</v>
      </c>
      <c r="F1287" t="s">
        <v>212</v>
      </c>
      <c r="G1287" t="s">
        <v>72</v>
      </c>
      <c r="K1287" t="s">
        <v>73</v>
      </c>
      <c r="L1287" t="s">
        <v>64</v>
      </c>
      <c r="M1287" cm="1">
        <f t="array" aca="1" ref="M1287" ca="1">INDEX([3]!data,_xlfn.XMATCH(_xlfn.CONCAT(
SUBSTITUTE($A1287,LEFT($A1287,FIND($C1287,$A1287)+LEN($C1287)-1),),
$F1287),
[3]!index),_xlfn.XMATCH(_xlfn.CONCAT($C1287,$G1287),[3]!header))</f>
        <v>0.05</v>
      </c>
    </row>
    <row r="1288" spans="1:23" x14ac:dyDescent="0.25">
      <c r="A1288" t="s">
        <v>180</v>
      </c>
      <c r="B1288" t="s">
        <v>6</v>
      </c>
      <c r="C1288" t="s">
        <v>16</v>
      </c>
      <c r="D1288" t="s">
        <v>17</v>
      </c>
      <c r="E1288" t="s">
        <v>207</v>
      </c>
      <c r="F1288" t="s">
        <v>212</v>
      </c>
      <c r="G1288" t="s">
        <v>74</v>
      </c>
      <c r="K1288" t="s">
        <v>63</v>
      </c>
      <c r="L1288" t="s">
        <v>75</v>
      </c>
      <c r="M1288" cm="1">
        <f t="array" aca="1" ref="M1288" ca="1">INDEX([3]!data,_xlfn.XMATCH(_xlfn.CONCAT(
SUBSTITUTE($A1288,LEFT($A1288,FIND($C1288,$A1288)+LEN($C1288)-1),),
$F1288),
[3]!index),_xlfn.XMATCH($G1288,[3]!header))</f>
        <v>91250</v>
      </c>
      <c r="N1288">
        <f t="shared" ref="N1288:W1296" ca="1" si="202">M1288</f>
        <v>91250</v>
      </c>
      <c r="O1288">
        <f t="shared" ca="1" si="202"/>
        <v>91250</v>
      </c>
      <c r="P1288">
        <f t="shared" ca="1" si="202"/>
        <v>91250</v>
      </c>
      <c r="Q1288">
        <f t="shared" ca="1" si="202"/>
        <v>91250</v>
      </c>
      <c r="R1288">
        <f t="shared" ca="1" si="202"/>
        <v>91250</v>
      </c>
      <c r="S1288">
        <f t="shared" ca="1" si="202"/>
        <v>91250</v>
      </c>
      <c r="T1288">
        <f t="shared" ca="1" si="202"/>
        <v>91250</v>
      </c>
      <c r="U1288">
        <f t="shared" ca="1" si="202"/>
        <v>91250</v>
      </c>
      <c r="V1288">
        <f t="shared" ca="1" si="202"/>
        <v>91250</v>
      </c>
      <c r="W1288">
        <f t="shared" ca="1" si="202"/>
        <v>91250</v>
      </c>
    </row>
    <row r="1289" spans="1:23" x14ac:dyDescent="0.25">
      <c r="A1289" t="s">
        <v>180</v>
      </c>
      <c r="B1289" t="s">
        <v>6</v>
      </c>
      <c r="C1289" t="s">
        <v>16</v>
      </c>
      <c r="D1289" t="s">
        <v>17</v>
      </c>
      <c r="E1289" t="s">
        <v>207</v>
      </c>
      <c r="F1289" t="s">
        <v>212</v>
      </c>
      <c r="G1289" t="s">
        <v>76</v>
      </c>
      <c r="K1289" t="s">
        <v>63</v>
      </c>
      <c r="L1289" t="s">
        <v>77</v>
      </c>
      <c r="M1289" cm="1">
        <f t="array" aca="1" ref="M1289" ca="1">INDEX([3]!data,_xlfn.XMATCH(_xlfn.CONCAT(
SUBSTITUTE($A1289,LEFT($A1289,FIND($C1289,$A1289)+LEN($C1289)-1),),
$F1289),
[3]!index),_xlfn.XMATCH($G1289,[3]!header))</f>
        <v>81686100.502328604</v>
      </c>
      <c r="N1289">
        <f t="shared" ca="1" si="202"/>
        <v>81686100.502328604</v>
      </c>
      <c r="O1289">
        <f t="shared" ca="1" si="202"/>
        <v>81686100.502328604</v>
      </c>
      <c r="P1289">
        <f t="shared" ca="1" si="202"/>
        <v>81686100.502328604</v>
      </c>
      <c r="Q1289">
        <f t="shared" ca="1" si="202"/>
        <v>81686100.502328604</v>
      </c>
      <c r="R1289">
        <f t="shared" ca="1" si="202"/>
        <v>81686100.502328604</v>
      </c>
      <c r="S1289">
        <f t="shared" ca="1" si="202"/>
        <v>81686100.502328604</v>
      </c>
      <c r="T1289">
        <f t="shared" ca="1" si="202"/>
        <v>81686100.502328604</v>
      </c>
      <c r="U1289">
        <f t="shared" ca="1" si="202"/>
        <v>81686100.502328604</v>
      </c>
      <c r="V1289">
        <f t="shared" ca="1" si="202"/>
        <v>81686100.502328604</v>
      </c>
      <c r="W1289">
        <f t="shared" ca="1" si="202"/>
        <v>81686100.502328604</v>
      </c>
    </row>
    <row r="1290" spans="1:23" x14ac:dyDescent="0.25">
      <c r="A1290" t="s">
        <v>180</v>
      </c>
      <c r="B1290" t="s">
        <v>6</v>
      </c>
      <c r="C1290" t="s">
        <v>16</v>
      </c>
      <c r="D1290" t="s">
        <v>17</v>
      </c>
      <c r="E1290" t="s">
        <v>207</v>
      </c>
      <c r="F1290" t="s">
        <v>212</v>
      </c>
      <c r="G1290" t="s">
        <v>78</v>
      </c>
      <c r="K1290" t="s">
        <v>63</v>
      </c>
      <c r="L1290" t="s">
        <v>77</v>
      </c>
      <c r="M1290" cm="1">
        <f t="array" aca="1" ref="M1290" ca="1">INDEX([3]!data,_xlfn.XMATCH(_xlfn.CONCAT(
SUBSTITUTE($A1290,LEFT($A1290,FIND($C1290,$A1290)+LEN($C1290)-1),),
$F1290),
[3]!index),_xlfn.XMATCH($G1290,[3]!header))</f>
        <v>3267243.7950411402</v>
      </c>
      <c r="N1290">
        <f t="shared" ca="1" si="202"/>
        <v>3267243.7950411402</v>
      </c>
      <c r="O1290">
        <f t="shared" ca="1" si="202"/>
        <v>3267243.7950411402</v>
      </c>
      <c r="P1290">
        <f t="shared" ca="1" si="202"/>
        <v>3267243.7950411402</v>
      </c>
      <c r="Q1290">
        <f t="shared" ca="1" si="202"/>
        <v>3267243.7950411402</v>
      </c>
      <c r="R1290">
        <f t="shared" ca="1" si="202"/>
        <v>3267243.7950411402</v>
      </c>
      <c r="S1290">
        <f t="shared" ca="1" si="202"/>
        <v>3267243.7950411402</v>
      </c>
      <c r="T1290">
        <f t="shared" ca="1" si="202"/>
        <v>3267243.7950411402</v>
      </c>
      <c r="U1290">
        <f t="shared" ca="1" si="202"/>
        <v>3267243.7950411402</v>
      </c>
      <c r="V1290">
        <f t="shared" ca="1" si="202"/>
        <v>3267243.7950411402</v>
      </c>
      <c r="W1290">
        <f t="shared" ca="1" si="202"/>
        <v>3267243.7950411402</v>
      </c>
    </row>
    <row r="1291" spans="1:23" x14ac:dyDescent="0.25">
      <c r="A1291" t="s">
        <v>180</v>
      </c>
      <c r="B1291" t="s">
        <v>6</v>
      </c>
      <c r="C1291" t="s">
        <v>16</v>
      </c>
      <c r="D1291" t="s">
        <v>17</v>
      </c>
      <c r="E1291" t="s">
        <v>207</v>
      </c>
      <c r="F1291" t="s">
        <v>212</v>
      </c>
      <c r="G1291" t="s">
        <v>18</v>
      </c>
      <c r="J1291" t="s">
        <v>90</v>
      </c>
      <c r="K1291" t="s">
        <v>80</v>
      </c>
      <c r="L1291" t="str" cm="1">
        <f t="array" aca="1" ref="L1291" ca="1">INDEX([3]!data_multi,_xlfn.XMATCH(_xlfn.CONCAT(
SUBSTITUTE($A1291,LEFT($A1291,FIND($C1291,$A1291)+LEN($C1291)-1),),
$F1291:$I1291,
SUBSTITUTE($J1291,LEFT($A1291,FIND($C1291,$A1291)+LEN($C1291)-1),)),
[3]!index_multi),_xlfn.XMATCH(L$2,[3]!header_multi))</f>
        <v>GJ</v>
      </c>
      <c r="M1291" cm="1">
        <f t="array" aca="1" ref="M1291" ca="1">INDEX([3]!data_multi,_xlfn.XMATCH(_xlfn.CONCAT(
SUBSTITUTE($A1291,LEFT($A1291,FIND($C1291,$A1291)+LEN($C1291)-1),),
$F1291:$I1291,
SUBSTITUTE($J1291,LEFT($A1291,FIND($C1291,$A1291)+LEN($C1291)-1),)),
[3]!index_multi),_xlfn.XMATCH(M$2,[3]!header_multi))</f>
        <v>9.9000000000000005E-2</v>
      </c>
      <c r="N1291">
        <f t="shared" ca="1" si="202"/>
        <v>9.9000000000000005E-2</v>
      </c>
      <c r="O1291">
        <f t="shared" ca="1" si="202"/>
        <v>9.9000000000000005E-2</v>
      </c>
      <c r="P1291">
        <f t="shared" ca="1" si="202"/>
        <v>9.9000000000000005E-2</v>
      </c>
      <c r="Q1291">
        <f t="shared" ca="1" si="202"/>
        <v>9.9000000000000005E-2</v>
      </c>
      <c r="R1291">
        <f t="shared" ca="1" si="202"/>
        <v>9.9000000000000005E-2</v>
      </c>
      <c r="S1291">
        <f t="shared" ca="1" si="202"/>
        <v>9.9000000000000005E-2</v>
      </c>
      <c r="T1291">
        <f t="shared" ca="1" si="202"/>
        <v>9.9000000000000005E-2</v>
      </c>
      <c r="U1291">
        <f t="shared" ca="1" si="202"/>
        <v>9.9000000000000005E-2</v>
      </c>
      <c r="V1291">
        <f t="shared" ca="1" si="202"/>
        <v>9.9000000000000005E-2</v>
      </c>
      <c r="W1291">
        <f t="shared" ca="1" si="202"/>
        <v>9.9000000000000005E-2</v>
      </c>
    </row>
    <row r="1292" spans="1:23" x14ac:dyDescent="0.25">
      <c r="A1292" t="s">
        <v>180</v>
      </c>
      <c r="B1292" t="s">
        <v>6</v>
      </c>
      <c r="C1292" t="s">
        <v>16</v>
      </c>
      <c r="D1292" t="s">
        <v>17</v>
      </c>
      <c r="E1292" t="s">
        <v>207</v>
      </c>
      <c r="F1292" t="s">
        <v>212</v>
      </c>
      <c r="G1292" t="s">
        <v>18</v>
      </c>
      <c r="J1292" t="s">
        <v>92</v>
      </c>
      <c r="K1292" t="s">
        <v>80</v>
      </c>
      <c r="L1292" t="str" cm="1">
        <f t="array" aca="1" ref="L1292" ca="1">INDEX([3]!data_multi,_xlfn.XMATCH(_xlfn.CONCAT(
SUBSTITUTE($A1292,LEFT($A1292,FIND($C1292,$A1292)+LEN($C1292)-1),),
$F1292:$I1292,
SUBSTITUTE($J1292,LEFT($A1292,FIND($C1292,$A1292)+LEN($C1292)-1),)),
[3]!index_multi),_xlfn.XMATCH(L$2,[3]!header_multi))</f>
        <v>GJ</v>
      </c>
      <c r="M1292" cm="1">
        <f t="array" aca="1" ref="M1292" ca="1">INDEX([3]!data_multi,_xlfn.XMATCH(_xlfn.CONCAT(
SUBSTITUTE($A1292,LEFT($A1292,FIND($C1292,$A1292)+LEN($C1292)-1),),
$F1292:$I1292,
SUBSTITUTE($J1292,LEFT($A1292,FIND($C1292,$A1292)+LEN($C1292)-1),)),
[3]!index_multi),_xlfn.XMATCH(M$2,[3]!header_multi))</f>
        <v>0.31</v>
      </c>
      <c r="N1292">
        <f t="shared" ca="1" si="202"/>
        <v>0.31</v>
      </c>
      <c r="O1292">
        <f t="shared" ca="1" si="202"/>
        <v>0.31</v>
      </c>
      <c r="P1292">
        <f t="shared" ca="1" si="202"/>
        <v>0.31</v>
      </c>
      <c r="Q1292">
        <f t="shared" ca="1" si="202"/>
        <v>0.31</v>
      </c>
      <c r="R1292">
        <f t="shared" ca="1" si="202"/>
        <v>0.31</v>
      </c>
      <c r="S1292">
        <f t="shared" ca="1" si="202"/>
        <v>0.31</v>
      </c>
      <c r="T1292">
        <f t="shared" ca="1" si="202"/>
        <v>0.31</v>
      </c>
      <c r="U1292">
        <f t="shared" ca="1" si="202"/>
        <v>0.31</v>
      </c>
      <c r="V1292">
        <f t="shared" ca="1" si="202"/>
        <v>0.31</v>
      </c>
      <c r="W1292">
        <f t="shared" ca="1" si="202"/>
        <v>0.31</v>
      </c>
    </row>
    <row r="1293" spans="1:23" x14ac:dyDescent="0.25">
      <c r="A1293" t="s">
        <v>180</v>
      </c>
      <c r="B1293" t="s">
        <v>6</v>
      </c>
      <c r="C1293" t="s">
        <v>16</v>
      </c>
      <c r="D1293" t="s">
        <v>17</v>
      </c>
      <c r="E1293" t="s">
        <v>207</v>
      </c>
      <c r="F1293" t="s">
        <v>212</v>
      </c>
      <c r="G1293" t="s">
        <v>18</v>
      </c>
      <c r="J1293" t="s">
        <v>79</v>
      </c>
      <c r="K1293" t="s">
        <v>80</v>
      </c>
      <c r="L1293" t="str" cm="1">
        <f t="array" aca="1" ref="L1293" ca="1">INDEX([3]!data_multi,_xlfn.XMATCH(_xlfn.CONCAT(
SUBSTITUTE($A1293,LEFT($A1293,FIND($C1293,$A1293)+LEN($C1293)-1),),
$F1293:$I1293,
SUBSTITUTE($J1293,LEFT($A1293,FIND($C1293,$A1293)+LEN($C1293)-1),)),
[3]!index_multi),_xlfn.XMATCH(L$2,[3]!header_multi))</f>
        <v>GJ</v>
      </c>
      <c r="M1293" cm="1">
        <f t="array" aca="1" ref="M1293" ca="1">INDEX([3]!data_multi,_xlfn.XMATCH(_xlfn.CONCAT(
SUBSTITUTE($A1293,LEFT($A1293,FIND($C1293,$A1293)+LEN($C1293)-1),),
$F1293:$I1293,
SUBSTITUTE($J1293,LEFT($A1293,FIND($C1293,$A1293)+LEN($C1293)-1),)),
[3]!index_multi),_xlfn.XMATCH(M$2,[3]!header_multi))</f>
        <v>4.3959999999999999</v>
      </c>
      <c r="N1293">
        <f t="shared" ca="1" si="202"/>
        <v>4.3959999999999999</v>
      </c>
      <c r="O1293">
        <f t="shared" ca="1" si="202"/>
        <v>4.3959999999999999</v>
      </c>
      <c r="P1293">
        <f t="shared" ca="1" si="202"/>
        <v>4.3959999999999999</v>
      </c>
      <c r="Q1293">
        <f t="shared" ca="1" si="202"/>
        <v>4.3959999999999999</v>
      </c>
      <c r="R1293">
        <f t="shared" ca="1" si="202"/>
        <v>4.3959999999999999</v>
      </c>
      <c r="S1293">
        <f t="shared" ca="1" si="202"/>
        <v>4.3959999999999999</v>
      </c>
      <c r="T1293">
        <f t="shared" ca="1" si="202"/>
        <v>4.3959999999999999</v>
      </c>
      <c r="U1293">
        <f t="shared" ca="1" si="202"/>
        <v>4.3959999999999999</v>
      </c>
      <c r="V1293">
        <f t="shared" ca="1" si="202"/>
        <v>4.3959999999999999</v>
      </c>
      <c r="W1293">
        <f t="shared" ca="1" si="202"/>
        <v>4.3959999999999999</v>
      </c>
    </row>
    <row r="1294" spans="1:23" x14ac:dyDescent="0.25">
      <c r="A1294" t="s">
        <v>180</v>
      </c>
      <c r="B1294" t="s">
        <v>6</v>
      </c>
      <c r="C1294" t="s">
        <v>16</v>
      </c>
      <c r="D1294" t="s">
        <v>17</v>
      </c>
      <c r="E1294" t="s">
        <v>207</v>
      </c>
      <c r="F1294" t="s">
        <v>212</v>
      </c>
      <c r="G1294" t="s">
        <v>18</v>
      </c>
      <c r="J1294" t="s">
        <v>91</v>
      </c>
      <c r="K1294" t="s">
        <v>80</v>
      </c>
      <c r="L1294" t="str" cm="1">
        <f t="array" aca="1" ref="L1294" ca="1">INDEX([3]!data_multi,_xlfn.XMATCH(_xlfn.CONCAT(
SUBSTITUTE($A1294,LEFT($A1294,FIND($C1294,$A1294)+LEN($C1294)-1),),
$F1294:$I1294,
SUBSTITUTE($J1294,LEFT($A1294,FIND($C1294,$A1294)+LEN($C1294)-1),)),
[3]!index_multi),_xlfn.XMATCH(L$2,[3]!header_multi))</f>
        <v>GJ</v>
      </c>
      <c r="M1294" cm="1">
        <f t="array" aca="1" ref="M1294" ca="1">INDEX([3]!data_multi,_xlfn.XMATCH(_xlfn.CONCAT(
SUBSTITUTE($A1294,LEFT($A1294,FIND($C1294,$A1294)+LEN($C1294)-1),),
$F1294:$I1294,
SUBSTITUTE($J1294,LEFT($A1294,FIND($C1294,$A1294)+LEN($C1294)-1),)),
[3]!index_multi),_xlfn.XMATCH(M$2,[3]!header_multi))</f>
        <v>6.0000000000000001E-3</v>
      </c>
      <c r="N1294">
        <f t="shared" ca="1" si="202"/>
        <v>6.0000000000000001E-3</v>
      </c>
      <c r="O1294">
        <f t="shared" ca="1" si="202"/>
        <v>6.0000000000000001E-3</v>
      </c>
      <c r="P1294">
        <f t="shared" ca="1" si="202"/>
        <v>6.0000000000000001E-3</v>
      </c>
      <c r="Q1294">
        <f t="shared" ca="1" si="202"/>
        <v>6.0000000000000001E-3</v>
      </c>
      <c r="R1294">
        <f t="shared" ca="1" si="202"/>
        <v>6.0000000000000001E-3</v>
      </c>
      <c r="S1294">
        <f t="shared" ca="1" si="202"/>
        <v>6.0000000000000001E-3</v>
      </c>
      <c r="T1294">
        <f t="shared" ca="1" si="202"/>
        <v>6.0000000000000001E-3</v>
      </c>
      <c r="U1294">
        <f t="shared" ca="1" si="202"/>
        <v>6.0000000000000001E-3</v>
      </c>
      <c r="V1294">
        <f t="shared" ca="1" si="202"/>
        <v>6.0000000000000001E-3</v>
      </c>
      <c r="W1294">
        <f t="shared" ca="1" si="202"/>
        <v>6.0000000000000001E-3</v>
      </c>
    </row>
    <row r="1295" spans="1:23" x14ac:dyDescent="0.25">
      <c r="A1295" t="s">
        <v>180</v>
      </c>
      <c r="B1295" t="s">
        <v>6</v>
      </c>
      <c r="C1295" t="s">
        <v>16</v>
      </c>
      <c r="D1295" t="s">
        <v>17</v>
      </c>
      <c r="E1295" t="s">
        <v>207</v>
      </c>
      <c r="F1295" t="s">
        <v>212</v>
      </c>
      <c r="G1295" t="s">
        <v>18</v>
      </c>
      <c r="J1295" t="s">
        <v>93</v>
      </c>
      <c r="K1295" t="s">
        <v>80</v>
      </c>
      <c r="L1295" t="str" cm="1">
        <f t="array" aca="1" ref="L1295" ca="1">INDEX([3]!data_multi,_xlfn.XMATCH(_xlfn.CONCAT(
SUBSTITUTE($A1295,LEFT($A1295,FIND($C1295,$A1295)+LEN($C1295)-1),),
$F1295:$I1295,
SUBSTITUTE($J1295,LEFT($A1295,FIND($C1295,$A1295)+LEN($C1295)-1),)),
[3]!index_multi),_xlfn.XMATCH(L$2,[3]!header_multi))</f>
        <v>GJ</v>
      </c>
      <c r="M1295" cm="1">
        <f t="array" aca="1" ref="M1295" ca="1">INDEX([3]!data_multi,_xlfn.XMATCH(_xlfn.CONCAT(
SUBSTITUTE($A1295,LEFT($A1295,FIND($C1295,$A1295)+LEN($C1295)-1),),
$F1295:$I1295,
SUBSTITUTE($J1295,LEFT($A1295,FIND($C1295,$A1295)+LEN($C1295)-1),)),
[3]!index_multi),_xlfn.XMATCH(M$2,[3]!header_multi))</f>
        <v>0.39200000000000002</v>
      </c>
      <c r="N1295">
        <f t="shared" ca="1" si="202"/>
        <v>0.39200000000000002</v>
      </c>
      <c r="O1295">
        <f t="shared" ca="1" si="202"/>
        <v>0.39200000000000002</v>
      </c>
      <c r="P1295">
        <f t="shared" ca="1" si="202"/>
        <v>0.39200000000000002</v>
      </c>
      <c r="Q1295">
        <f t="shared" ca="1" si="202"/>
        <v>0.39200000000000002</v>
      </c>
      <c r="R1295">
        <f t="shared" ca="1" si="202"/>
        <v>0.39200000000000002</v>
      </c>
      <c r="S1295">
        <f t="shared" ca="1" si="202"/>
        <v>0.39200000000000002</v>
      </c>
      <c r="T1295">
        <f t="shared" ca="1" si="202"/>
        <v>0.39200000000000002</v>
      </c>
      <c r="U1295">
        <f t="shared" ca="1" si="202"/>
        <v>0.39200000000000002</v>
      </c>
      <c r="V1295">
        <f t="shared" ca="1" si="202"/>
        <v>0.39200000000000002</v>
      </c>
      <c r="W1295">
        <f t="shared" ca="1" si="202"/>
        <v>0.39200000000000002</v>
      </c>
    </row>
    <row r="1296" spans="1:23" x14ac:dyDescent="0.25">
      <c r="A1296" t="s">
        <v>180</v>
      </c>
      <c r="B1296" t="s">
        <v>6</v>
      </c>
      <c r="C1296" t="s">
        <v>16</v>
      </c>
      <c r="D1296" t="s">
        <v>17</v>
      </c>
      <c r="E1296" t="s">
        <v>207</v>
      </c>
      <c r="F1296" t="s">
        <v>212</v>
      </c>
      <c r="G1296" t="s">
        <v>18</v>
      </c>
      <c r="J1296" t="s">
        <v>82</v>
      </c>
      <c r="K1296" t="s">
        <v>80</v>
      </c>
      <c r="L1296" t="str" cm="1">
        <f t="array" aca="1" ref="L1296" ca="1">INDEX([3]!data_multi,_xlfn.XMATCH(_xlfn.CONCAT(
SUBSTITUTE($A1296,LEFT($A1296,FIND($C1296,$A1296)+LEN($C1296)-1),),
$F1296:$I1296,
SUBSTITUTE($J1296,LEFT($A1296,FIND($C1296,$A1296)+LEN($C1296)-1),)),
[3]!index_multi),_xlfn.XMATCH(L$2,[3]!header_multi))</f>
        <v>GJ</v>
      </c>
      <c r="M1296" cm="1">
        <f t="array" aca="1" ref="M1296" ca="1">INDEX([3]!data_multi,_xlfn.XMATCH(_xlfn.CONCAT(
SUBSTITUTE($A1296,LEFT($A1296,FIND($C1296,$A1296)+LEN($C1296)-1),),
$F1296:$I1296,
SUBSTITUTE($J1296,LEFT($A1296,FIND($C1296,$A1296)+LEN($C1296)-1),)),
[3]!index_multi),_xlfn.XMATCH(M$2,[3]!header_multi))</f>
        <v>-2.6923076923076898</v>
      </c>
      <c r="N1296">
        <f t="shared" ca="1" si="202"/>
        <v>-2.6923076923076898</v>
      </c>
      <c r="O1296">
        <f t="shared" ca="1" si="202"/>
        <v>-2.6923076923076898</v>
      </c>
      <c r="P1296">
        <f t="shared" ca="1" si="202"/>
        <v>-2.6923076923076898</v>
      </c>
      <c r="Q1296">
        <f t="shared" ca="1" si="202"/>
        <v>-2.6923076923076898</v>
      </c>
      <c r="R1296">
        <f t="shared" ca="1" si="202"/>
        <v>-2.6923076923076898</v>
      </c>
      <c r="S1296">
        <f t="shared" ca="1" si="202"/>
        <v>-2.6923076923076898</v>
      </c>
      <c r="T1296">
        <f t="shared" ca="1" si="202"/>
        <v>-2.6923076923076898</v>
      </c>
      <c r="U1296">
        <f t="shared" ca="1" si="202"/>
        <v>-2.6923076923076898</v>
      </c>
      <c r="V1296">
        <f t="shared" ca="1" si="202"/>
        <v>-2.6923076923076898</v>
      </c>
      <c r="W1296">
        <f t="shared" ca="1" si="202"/>
        <v>-2.6923076923076898</v>
      </c>
    </row>
    <row r="1297" spans="1:23" x14ac:dyDescent="0.25">
      <c r="A1297" t="s">
        <v>180</v>
      </c>
      <c r="B1297" t="s">
        <v>6</v>
      </c>
      <c r="C1297" t="s">
        <v>16</v>
      </c>
      <c r="D1297" t="s">
        <v>17</v>
      </c>
      <c r="E1297" t="s">
        <v>207</v>
      </c>
      <c r="F1297" t="s">
        <v>213</v>
      </c>
      <c r="G1297" t="s">
        <v>7</v>
      </c>
    </row>
    <row r="1298" spans="1:23" x14ac:dyDescent="0.25">
      <c r="A1298" t="s">
        <v>180</v>
      </c>
      <c r="B1298" t="s">
        <v>6</v>
      </c>
      <c r="C1298" t="s">
        <v>16</v>
      </c>
      <c r="D1298" t="s">
        <v>17</v>
      </c>
      <c r="E1298" t="s">
        <v>207</v>
      </c>
      <c r="F1298" t="s">
        <v>213</v>
      </c>
      <c r="G1298" t="s">
        <v>67</v>
      </c>
      <c r="K1298" t="s">
        <v>63</v>
      </c>
      <c r="L1298" t="s">
        <v>68</v>
      </c>
      <c r="M1298" cm="1">
        <f t="array" aca="1" ref="M1298" ca="1">INDEX([3]!data,_xlfn.XMATCH(_xlfn.CONCAT(
SUBSTITUTE($A1298,LEFT($A1298,FIND($C1298,$A1298)+LEN($C1298)-1),),
$F1298),
[3]!index),_xlfn.XMATCH($G1298,[3]!header))</f>
        <v>1976</v>
      </c>
      <c r="N1298">
        <f t="shared" ref="N1298:W1300" ca="1" si="203">M1298</f>
        <v>1976</v>
      </c>
      <c r="O1298">
        <f t="shared" ca="1" si="203"/>
        <v>1976</v>
      </c>
      <c r="P1298">
        <f t="shared" ca="1" si="203"/>
        <v>1976</v>
      </c>
      <c r="Q1298">
        <f t="shared" ca="1" si="203"/>
        <v>1976</v>
      </c>
      <c r="R1298">
        <f t="shared" ca="1" si="203"/>
        <v>1976</v>
      </c>
      <c r="S1298">
        <f t="shared" ca="1" si="203"/>
        <v>1976</v>
      </c>
      <c r="T1298">
        <f t="shared" ca="1" si="203"/>
        <v>1976</v>
      </c>
      <c r="U1298">
        <f t="shared" ca="1" si="203"/>
        <v>1976</v>
      </c>
      <c r="V1298">
        <f t="shared" ca="1" si="203"/>
        <v>1976</v>
      </c>
      <c r="W1298">
        <f t="shared" ca="1" si="203"/>
        <v>1976</v>
      </c>
    </row>
    <row r="1299" spans="1:23" x14ac:dyDescent="0.25">
      <c r="A1299" t="s">
        <v>180</v>
      </c>
      <c r="B1299" t="s">
        <v>6</v>
      </c>
      <c r="C1299" t="s">
        <v>16</v>
      </c>
      <c r="D1299" t="s">
        <v>17</v>
      </c>
      <c r="E1299" t="s">
        <v>207</v>
      </c>
      <c r="F1299" t="s">
        <v>213</v>
      </c>
      <c r="G1299" t="s">
        <v>69</v>
      </c>
      <c r="K1299" t="s">
        <v>63</v>
      </c>
      <c r="L1299" t="s">
        <v>68</v>
      </c>
      <c r="M1299" cm="1">
        <f t="array" aca="1" ref="M1299" ca="1">INDEX([3]!data,_xlfn.XMATCH(_xlfn.CONCAT(
SUBSTITUTE($A1299,LEFT($A1299,FIND($C1299,$A1299)+LEN($C1299)-1),),
$F1299),
[3]!index),_xlfn.XMATCH($G1299,[3]!header))</f>
        <v>2101</v>
      </c>
      <c r="N1299">
        <f t="shared" ca="1" si="203"/>
        <v>2101</v>
      </c>
      <c r="O1299">
        <f t="shared" ca="1" si="203"/>
        <v>2101</v>
      </c>
      <c r="P1299">
        <f t="shared" ca="1" si="203"/>
        <v>2101</v>
      </c>
      <c r="Q1299">
        <f t="shared" ca="1" si="203"/>
        <v>2101</v>
      </c>
      <c r="R1299">
        <f t="shared" ca="1" si="203"/>
        <v>2101</v>
      </c>
      <c r="S1299">
        <f t="shared" ca="1" si="203"/>
        <v>2101</v>
      </c>
      <c r="T1299">
        <f t="shared" ca="1" si="203"/>
        <v>2101</v>
      </c>
      <c r="U1299">
        <f t="shared" ca="1" si="203"/>
        <v>2101</v>
      </c>
      <c r="V1299">
        <f t="shared" ca="1" si="203"/>
        <v>2101</v>
      </c>
      <c r="W1299">
        <f t="shared" ca="1" si="203"/>
        <v>2101</v>
      </c>
    </row>
    <row r="1300" spans="1:23" x14ac:dyDescent="0.25">
      <c r="A1300" t="s">
        <v>180</v>
      </c>
      <c r="B1300" t="s">
        <v>6</v>
      </c>
      <c r="C1300" t="s">
        <v>16</v>
      </c>
      <c r="D1300" t="s">
        <v>17</v>
      </c>
      <c r="E1300" t="s">
        <v>207</v>
      </c>
      <c r="F1300" t="s">
        <v>213</v>
      </c>
      <c r="G1300" t="s">
        <v>70</v>
      </c>
      <c r="K1300" t="s">
        <v>63</v>
      </c>
      <c r="L1300" t="s">
        <v>71</v>
      </c>
      <c r="M1300" cm="1">
        <f t="array" aca="1" ref="M1300" ca="1">INDEX([3]!data,_xlfn.XMATCH(_xlfn.CONCAT(
SUBSTITUTE($A1300,LEFT($A1300,FIND($C1300,$A1300)+LEN($C1300)-1),),
$F1300),
[3]!index),_xlfn.XMATCH($G1300,[3]!header))</f>
        <v>20</v>
      </c>
      <c r="N1300">
        <f t="shared" ca="1" si="203"/>
        <v>20</v>
      </c>
      <c r="O1300">
        <f t="shared" ca="1" si="203"/>
        <v>20</v>
      </c>
      <c r="P1300">
        <f t="shared" ca="1" si="203"/>
        <v>20</v>
      </c>
      <c r="Q1300">
        <f t="shared" ca="1" si="203"/>
        <v>20</v>
      </c>
      <c r="R1300">
        <f t="shared" ca="1" si="203"/>
        <v>20</v>
      </c>
      <c r="S1300">
        <f t="shared" ca="1" si="203"/>
        <v>20</v>
      </c>
      <c r="T1300">
        <f t="shared" ca="1" si="203"/>
        <v>20</v>
      </c>
      <c r="U1300">
        <f t="shared" ca="1" si="203"/>
        <v>20</v>
      </c>
      <c r="V1300">
        <f t="shared" ca="1" si="203"/>
        <v>20</v>
      </c>
      <c r="W1300">
        <f t="shared" ca="1" si="203"/>
        <v>20</v>
      </c>
    </row>
    <row r="1301" spans="1:23" x14ac:dyDescent="0.25">
      <c r="A1301" t="s">
        <v>180</v>
      </c>
      <c r="B1301" t="s">
        <v>6</v>
      </c>
      <c r="C1301" t="s">
        <v>16</v>
      </c>
      <c r="D1301" t="s">
        <v>17</v>
      </c>
      <c r="E1301" t="s">
        <v>207</v>
      </c>
      <c r="F1301" t="s">
        <v>213</v>
      </c>
      <c r="G1301" t="s">
        <v>72</v>
      </c>
      <c r="K1301" t="s">
        <v>73</v>
      </c>
      <c r="L1301" t="s">
        <v>64</v>
      </c>
      <c r="M1301" cm="1">
        <f t="array" aca="1" ref="M1301" ca="1">INDEX([3]!data,_xlfn.XMATCH(_xlfn.CONCAT(
SUBSTITUTE($A1301,LEFT($A1301,FIND($C1301,$A1301)+LEN($C1301)-1),),
$F1301),
[3]!index),_xlfn.XMATCH(_xlfn.CONCAT($C1301,$G1301),[3]!header))</f>
        <v>0</v>
      </c>
    </row>
    <row r="1302" spans="1:23" x14ac:dyDescent="0.25">
      <c r="A1302" t="s">
        <v>180</v>
      </c>
      <c r="B1302" t="s">
        <v>6</v>
      </c>
      <c r="C1302" t="s">
        <v>16</v>
      </c>
      <c r="D1302" t="s">
        <v>17</v>
      </c>
      <c r="E1302" t="s">
        <v>207</v>
      </c>
      <c r="F1302" t="s">
        <v>213</v>
      </c>
      <c r="G1302" t="s">
        <v>74</v>
      </c>
      <c r="K1302" t="s">
        <v>63</v>
      </c>
      <c r="L1302" t="s">
        <v>75</v>
      </c>
      <c r="M1302" cm="1">
        <f t="array" aca="1" ref="M1302" ca="1">INDEX([3]!data,_xlfn.XMATCH(_xlfn.CONCAT(
SUBSTITUTE($A1302,LEFT($A1302,FIND($C1302,$A1302)+LEN($C1302)-1),),
$F1302),
[3]!index),_xlfn.XMATCH($G1302,[3]!header))</f>
        <v>91250</v>
      </c>
      <c r="N1302">
        <f t="shared" ref="N1302:W1310" ca="1" si="204">M1302</f>
        <v>91250</v>
      </c>
      <c r="O1302">
        <f t="shared" ca="1" si="204"/>
        <v>91250</v>
      </c>
      <c r="P1302">
        <f t="shared" ca="1" si="204"/>
        <v>91250</v>
      </c>
      <c r="Q1302">
        <f t="shared" ca="1" si="204"/>
        <v>91250</v>
      </c>
      <c r="R1302">
        <f t="shared" ca="1" si="204"/>
        <v>91250</v>
      </c>
      <c r="S1302">
        <f t="shared" ca="1" si="204"/>
        <v>91250</v>
      </c>
      <c r="T1302">
        <f t="shared" ca="1" si="204"/>
        <v>91250</v>
      </c>
      <c r="U1302">
        <f t="shared" ca="1" si="204"/>
        <v>91250</v>
      </c>
      <c r="V1302">
        <f t="shared" ca="1" si="204"/>
        <v>91250</v>
      </c>
      <c r="W1302">
        <f t="shared" ca="1" si="204"/>
        <v>91250</v>
      </c>
    </row>
    <row r="1303" spans="1:23" x14ac:dyDescent="0.25">
      <c r="A1303" t="s">
        <v>180</v>
      </c>
      <c r="B1303" t="s">
        <v>6</v>
      </c>
      <c r="C1303" t="s">
        <v>16</v>
      </c>
      <c r="D1303" t="s">
        <v>17</v>
      </c>
      <c r="E1303" t="s">
        <v>207</v>
      </c>
      <c r="F1303" t="s">
        <v>213</v>
      </c>
      <c r="G1303" t="s">
        <v>76</v>
      </c>
      <c r="K1303" t="s">
        <v>63</v>
      </c>
      <c r="L1303" t="s">
        <v>77</v>
      </c>
      <c r="M1303" cm="1">
        <f t="array" aca="1" ref="M1303" ca="1">INDEX([3]!data,_xlfn.XMATCH(_xlfn.CONCAT(
SUBSTITUTE($A1303,LEFT($A1303,FIND($C1303,$A1303)+LEN($C1303)-1),),
$F1303),
[3]!index),_xlfn.XMATCH($G1303,[3]!header))</f>
        <v>83978319.8030518</v>
      </c>
      <c r="N1303">
        <f t="shared" ca="1" si="204"/>
        <v>83978319.8030518</v>
      </c>
      <c r="O1303">
        <f t="shared" ca="1" si="204"/>
        <v>83978319.8030518</v>
      </c>
      <c r="P1303">
        <f t="shared" ca="1" si="204"/>
        <v>83978319.8030518</v>
      </c>
      <c r="Q1303">
        <f t="shared" ca="1" si="204"/>
        <v>83978319.8030518</v>
      </c>
      <c r="R1303">
        <f t="shared" ca="1" si="204"/>
        <v>83978319.8030518</v>
      </c>
      <c r="S1303">
        <f t="shared" ca="1" si="204"/>
        <v>83978319.8030518</v>
      </c>
      <c r="T1303">
        <f t="shared" ca="1" si="204"/>
        <v>83978319.8030518</v>
      </c>
      <c r="U1303">
        <f t="shared" ca="1" si="204"/>
        <v>83978319.8030518</v>
      </c>
      <c r="V1303">
        <f t="shared" ca="1" si="204"/>
        <v>83978319.8030518</v>
      </c>
      <c r="W1303">
        <f t="shared" ca="1" si="204"/>
        <v>83978319.8030518</v>
      </c>
    </row>
    <row r="1304" spans="1:23" x14ac:dyDescent="0.25">
      <c r="A1304" t="s">
        <v>180</v>
      </c>
      <c r="B1304" t="s">
        <v>6</v>
      </c>
      <c r="C1304" t="s">
        <v>16</v>
      </c>
      <c r="D1304" t="s">
        <v>17</v>
      </c>
      <c r="E1304" t="s">
        <v>207</v>
      </c>
      <c r="F1304" t="s">
        <v>213</v>
      </c>
      <c r="G1304" t="s">
        <v>78</v>
      </c>
      <c r="K1304" t="s">
        <v>63</v>
      </c>
      <c r="L1304" t="s">
        <v>77</v>
      </c>
      <c r="M1304" cm="1">
        <f t="array" aca="1" ref="M1304" ca="1">INDEX([3]!data,_xlfn.XMATCH(_xlfn.CONCAT(
SUBSTITUTE($A1304,LEFT($A1304,FIND($C1304,$A1304)+LEN($C1304)-1),),
$F1304),
[3]!index),_xlfn.XMATCH($G1304,[3]!header))</f>
        <v>3358775.2473863401</v>
      </c>
      <c r="N1304">
        <f t="shared" ca="1" si="204"/>
        <v>3358775.2473863401</v>
      </c>
      <c r="O1304">
        <f t="shared" ca="1" si="204"/>
        <v>3358775.2473863401</v>
      </c>
      <c r="P1304">
        <f t="shared" ca="1" si="204"/>
        <v>3358775.2473863401</v>
      </c>
      <c r="Q1304">
        <f t="shared" ca="1" si="204"/>
        <v>3358775.2473863401</v>
      </c>
      <c r="R1304">
        <f t="shared" ca="1" si="204"/>
        <v>3358775.2473863401</v>
      </c>
      <c r="S1304">
        <f t="shared" ca="1" si="204"/>
        <v>3358775.2473863401</v>
      </c>
      <c r="T1304">
        <f t="shared" ca="1" si="204"/>
        <v>3358775.2473863401</v>
      </c>
      <c r="U1304">
        <f t="shared" ca="1" si="204"/>
        <v>3358775.2473863401</v>
      </c>
      <c r="V1304">
        <f t="shared" ca="1" si="204"/>
        <v>3358775.2473863401</v>
      </c>
      <c r="W1304">
        <f t="shared" ca="1" si="204"/>
        <v>3358775.2473863401</v>
      </c>
    </row>
    <row r="1305" spans="1:23" x14ac:dyDescent="0.25">
      <c r="A1305" t="s">
        <v>180</v>
      </c>
      <c r="B1305" t="s">
        <v>6</v>
      </c>
      <c r="C1305" t="s">
        <v>16</v>
      </c>
      <c r="D1305" t="s">
        <v>17</v>
      </c>
      <c r="E1305" t="s">
        <v>207</v>
      </c>
      <c r="F1305" t="s">
        <v>213</v>
      </c>
      <c r="G1305" t="s">
        <v>18</v>
      </c>
      <c r="J1305" t="s">
        <v>90</v>
      </c>
      <c r="K1305" t="s">
        <v>80</v>
      </c>
      <c r="L1305" t="str" cm="1">
        <f t="array" aca="1" ref="L1305" ca="1">INDEX([3]!data_multi,_xlfn.XMATCH(_xlfn.CONCAT(
SUBSTITUTE($A1305,LEFT($A1305,FIND($C1305,$A1305)+LEN($C1305)-1),),
$F1305:$I1305,
SUBSTITUTE($J1305,LEFT($A1305,FIND($C1305,$A1305)+LEN($C1305)-1),)),
[3]!index_multi),_xlfn.XMATCH(L$2,[3]!header_multi))</f>
        <v>GJ</v>
      </c>
      <c r="M1305" cm="1">
        <f t="array" aca="1" ref="M1305" ca="1">INDEX([3]!data_multi,_xlfn.XMATCH(_xlfn.CONCAT(
SUBSTITUTE($A1305,LEFT($A1305,FIND($C1305,$A1305)+LEN($C1305)-1),),
$F1305:$I1305,
SUBSTITUTE($J1305,LEFT($A1305,FIND($C1305,$A1305)+LEN($C1305)-1),)),
[3]!index_multi),_xlfn.XMATCH(M$2,[3]!header_multi))</f>
        <v>9.9000000000000005E-2</v>
      </c>
      <c r="N1305">
        <f t="shared" ca="1" si="204"/>
        <v>9.9000000000000005E-2</v>
      </c>
      <c r="O1305">
        <f t="shared" ca="1" si="204"/>
        <v>9.9000000000000005E-2</v>
      </c>
      <c r="P1305">
        <f t="shared" ca="1" si="204"/>
        <v>9.9000000000000005E-2</v>
      </c>
      <c r="Q1305">
        <f t="shared" ca="1" si="204"/>
        <v>9.9000000000000005E-2</v>
      </c>
      <c r="R1305">
        <f t="shared" ca="1" si="204"/>
        <v>9.9000000000000005E-2</v>
      </c>
      <c r="S1305">
        <f t="shared" ca="1" si="204"/>
        <v>9.9000000000000005E-2</v>
      </c>
      <c r="T1305">
        <f t="shared" ca="1" si="204"/>
        <v>9.9000000000000005E-2</v>
      </c>
      <c r="U1305">
        <f t="shared" ca="1" si="204"/>
        <v>9.9000000000000005E-2</v>
      </c>
      <c r="V1305">
        <f t="shared" ca="1" si="204"/>
        <v>9.9000000000000005E-2</v>
      </c>
      <c r="W1305">
        <f t="shared" ca="1" si="204"/>
        <v>9.9000000000000005E-2</v>
      </c>
    </row>
    <row r="1306" spans="1:23" x14ac:dyDescent="0.25">
      <c r="A1306" t="s">
        <v>180</v>
      </c>
      <c r="B1306" t="s">
        <v>6</v>
      </c>
      <c r="C1306" t="s">
        <v>16</v>
      </c>
      <c r="D1306" t="s">
        <v>17</v>
      </c>
      <c r="E1306" t="s">
        <v>207</v>
      </c>
      <c r="F1306" t="s">
        <v>213</v>
      </c>
      <c r="G1306" t="s">
        <v>18</v>
      </c>
      <c r="J1306" t="s">
        <v>92</v>
      </c>
      <c r="K1306" t="s">
        <v>80</v>
      </c>
      <c r="L1306" t="str" cm="1">
        <f t="array" aca="1" ref="L1306" ca="1">INDEX([3]!data_multi,_xlfn.XMATCH(_xlfn.CONCAT(
SUBSTITUTE($A1306,LEFT($A1306,FIND($C1306,$A1306)+LEN($C1306)-1),),
$F1306:$I1306,
SUBSTITUTE($J1306,LEFT($A1306,FIND($C1306,$A1306)+LEN($C1306)-1),)),
[3]!index_multi),_xlfn.XMATCH(L$2,[3]!header_multi))</f>
        <v>GJ</v>
      </c>
      <c r="M1306" cm="1">
        <f t="array" aca="1" ref="M1306" ca="1">INDEX([3]!data_multi,_xlfn.XMATCH(_xlfn.CONCAT(
SUBSTITUTE($A1306,LEFT($A1306,FIND($C1306,$A1306)+LEN($C1306)-1),),
$F1306:$I1306,
SUBSTITUTE($J1306,LEFT($A1306,FIND($C1306,$A1306)+LEN($C1306)-1),)),
[3]!index_multi),_xlfn.XMATCH(M$2,[3]!header_multi))</f>
        <v>0.31</v>
      </c>
      <c r="N1306">
        <f t="shared" ca="1" si="204"/>
        <v>0.31</v>
      </c>
      <c r="O1306">
        <f t="shared" ca="1" si="204"/>
        <v>0.31</v>
      </c>
      <c r="P1306">
        <f t="shared" ca="1" si="204"/>
        <v>0.31</v>
      </c>
      <c r="Q1306">
        <f t="shared" ca="1" si="204"/>
        <v>0.31</v>
      </c>
      <c r="R1306">
        <f t="shared" ca="1" si="204"/>
        <v>0.31</v>
      </c>
      <c r="S1306">
        <f t="shared" ca="1" si="204"/>
        <v>0.31</v>
      </c>
      <c r="T1306">
        <f t="shared" ca="1" si="204"/>
        <v>0.31</v>
      </c>
      <c r="U1306">
        <f t="shared" ca="1" si="204"/>
        <v>0.31</v>
      </c>
      <c r="V1306">
        <f t="shared" ca="1" si="204"/>
        <v>0.31</v>
      </c>
      <c r="W1306">
        <f t="shared" ca="1" si="204"/>
        <v>0.31</v>
      </c>
    </row>
    <row r="1307" spans="1:23" x14ac:dyDescent="0.25">
      <c r="A1307" t="s">
        <v>180</v>
      </c>
      <c r="B1307" t="s">
        <v>6</v>
      </c>
      <c r="C1307" t="s">
        <v>16</v>
      </c>
      <c r="D1307" t="s">
        <v>17</v>
      </c>
      <c r="E1307" t="s">
        <v>207</v>
      </c>
      <c r="F1307" t="s">
        <v>213</v>
      </c>
      <c r="G1307" t="s">
        <v>18</v>
      </c>
      <c r="J1307" t="s">
        <v>79</v>
      </c>
      <c r="K1307" t="s">
        <v>80</v>
      </c>
      <c r="L1307" t="str" cm="1">
        <f t="array" aca="1" ref="L1307" ca="1">INDEX([3]!data_multi,_xlfn.XMATCH(_xlfn.CONCAT(
SUBSTITUTE($A1307,LEFT($A1307,FIND($C1307,$A1307)+LEN($C1307)-1),),
$F1307:$I1307,
SUBSTITUTE($J1307,LEFT($A1307,FIND($C1307,$A1307)+LEN($C1307)-1),)),
[3]!index_multi),_xlfn.XMATCH(L$2,[3]!header_multi))</f>
        <v>GJ</v>
      </c>
      <c r="M1307" cm="1">
        <f t="array" aca="1" ref="M1307" ca="1">INDEX([3]!data_multi,_xlfn.XMATCH(_xlfn.CONCAT(
SUBSTITUTE($A1307,LEFT($A1307,FIND($C1307,$A1307)+LEN($C1307)-1),),
$F1307:$I1307,
SUBSTITUTE($J1307,LEFT($A1307,FIND($C1307,$A1307)+LEN($C1307)-1),)),
[3]!index_multi),_xlfn.XMATCH(M$2,[3]!header_multi))</f>
        <v>4.3865999999999996</v>
      </c>
      <c r="N1307">
        <f t="shared" ca="1" si="204"/>
        <v>4.3865999999999996</v>
      </c>
      <c r="O1307">
        <f t="shared" ca="1" si="204"/>
        <v>4.3865999999999996</v>
      </c>
      <c r="P1307">
        <f t="shared" ca="1" si="204"/>
        <v>4.3865999999999996</v>
      </c>
      <c r="Q1307">
        <f t="shared" ca="1" si="204"/>
        <v>4.3865999999999996</v>
      </c>
      <c r="R1307">
        <f t="shared" ca="1" si="204"/>
        <v>4.3865999999999996</v>
      </c>
      <c r="S1307">
        <f t="shared" ca="1" si="204"/>
        <v>4.3865999999999996</v>
      </c>
      <c r="T1307">
        <f t="shared" ca="1" si="204"/>
        <v>4.3865999999999996</v>
      </c>
      <c r="U1307">
        <f t="shared" ca="1" si="204"/>
        <v>4.3865999999999996</v>
      </c>
      <c r="V1307">
        <f t="shared" ca="1" si="204"/>
        <v>4.3865999999999996</v>
      </c>
      <c r="W1307">
        <f t="shared" ca="1" si="204"/>
        <v>4.3865999999999996</v>
      </c>
    </row>
    <row r="1308" spans="1:23" x14ac:dyDescent="0.25">
      <c r="A1308" t="s">
        <v>180</v>
      </c>
      <c r="B1308" t="s">
        <v>6</v>
      </c>
      <c r="C1308" t="s">
        <v>16</v>
      </c>
      <c r="D1308" t="s">
        <v>17</v>
      </c>
      <c r="E1308" t="s">
        <v>207</v>
      </c>
      <c r="F1308" t="s">
        <v>213</v>
      </c>
      <c r="G1308" t="s">
        <v>18</v>
      </c>
      <c r="J1308" t="s">
        <v>91</v>
      </c>
      <c r="K1308" t="s">
        <v>80</v>
      </c>
      <c r="L1308" t="str" cm="1">
        <f t="array" aca="1" ref="L1308" ca="1">INDEX([3]!data_multi,_xlfn.XMATCH(_xlfn.CONCAT(
SUBSTITUTE($A1308,LEFT($A1308,FIND($C1308,$A1308)+LEN($C1308)-1),),
$F1308:$I1308,
SUBSTITUTE($J1308,LEFT($A1308,FIND($C1308,$A1308)+LEN($C1308)-1),)),
[3]!index_multi),_xlfn.XMATCH(L$2,[3]!header_multi))</f>
        <v>GJ</v>
      </c>
      <c r="M1308" cm="1">
        <f t="array" aca="1" ref="M1308" ca="1">INDEX([3]!data_multi,_xlfn.XMATCH(_xlfn.CONCAT(
SUBSTITUTE($A1308,LEFT($A1308,FIND($C1308,$A1308)+LEN($C1308)-1),),
$F1308:$I1308,
SUBSTITUTE($J1308,LEFT($A1308,FIND($C1308,$A1308)+LEN($C1308)-1),)),
[3]!index_multi),_xlfn.XMATCH(M$2,[3]!header_multi))</f>
        <v>6.0000000000000001E-3</v>
      </c>
      <c r="N1308">
        <f t="shared" ca="1" si="204"/>
        <v>6.0000000000000001E-3</v>
      </c>
      <c r="O1308">
        <f t="shared" ca="1" si="204"/>
        <v>6.0000000000000001E-3</v>
      </c>
      <c r="P1308">
        <f t="shared" ca="1" si="204"/>
        <v>6.0000000000000001E-3</v>
      </c>
      <c r="Q1308">
        <f t="shared" ca="1" si="204"/>
        <v>6.0000000000000001E-3</v>
      </c>
      <c r="R1308">
        <f t="shared" ca="1" si="204"/>
        <v>6.0000000000000001E-3</v>
      </c>
      <c r="S1308">
        <f t="shared" ca="1" si="204"/>
        <v>6.0000000000000001E-3</v>
      </c>
      <c r="T1308">
        <f t="shared" ca="1" si="204"/>
        <v>6.0000000000000001E-3</v>
      </c>
      <c r="U1308">
        <f t="shared" ca="1" si="204"/>
        <v>6.0000000000000001E-3</v>
      </c>
      <c r="V1308">
        <f t="shared" ca="1" si="204"/>
        <v>6.0000000000000001E-3</v>
      </c>
      <c r="W1308">
        <f t="shared" ca="1" si="204"/>
        <v>6.0000000000000001E-3</v>
      </c>
    </row>
    <row r="1309" spans="1:23" x14ac:dyDescent="0.25">
      <c r="A1309" t="s">
        <v>180</v>
      </c>
      <c r="B1309" t="s">
        <v>6</v>
      </c>
      <c r="C1309" t="s">
        <v>16</v>
      </c>
      <c r="D1309" t="s">
        <v>17</v>
      </c>
      <c r="E1309" t="s">
        <v>207</v>
      </c>
      <c r="F1309" t="s">
        <v>213</v>
      </c>
      <c r="G1309" t="s">
        <v>18</v>
      </c>
      <c r="J1309" t="s">
        <v>93</v>
      </c>
      <c r="K1309" t="s">
        <v>80</v>
      </c>
      <c r="L1309" t="str" cm="1">
        <f t="array" aca="1" ref="L1309" ca="1">INDEX([3]!data_multi,_xlfn.XMATCH(_xlfn.CONCAT(
SUBSTITUTE($A1309,LEFT($A1309,FIND($C1309,$A1309)+LEN($C1309)-1),),
$F1309:$I1309,
SUBSTITUTE($J1309,LEFT($A1309,FIND($C1309,$A1309)+LEN($C1309)-1),)),
[3]!index_multi),_xlfn.XMATCH(L$2,[3]!header_multi))</f>
        <v>GJ</v>
      </c>
      <c r="M1309" cm="1">
        <f t="array" aca="1" ref="M1309" ca="1">INDEX([3]!data_multi,_xlfn.XMATCH(_xlfn.CONCAT(
SUBSTITUTE($A1309,LEFT($A1309,FIND($C1309,$A1309)+LEN($C1309)-1),),
$F1309:$I1309,
SUBSTITUTE($J1309,LEFT($A1309,FIND($C1309,$A1309)+LEN($C1309)-1),)),
[3]!index_multi),_xlfn.XMATCH(M$2,[3]!header_multi))</f>
        <v>0.39200000000000002</v>
      </c>
      <c r="N1309">
        <f t="shared" ca="1" si="204"/>
        <v>0.39200000000000002</v>
      </c>
      <c r="O1309">
        <f t="shared" ca="1" si="204"/>
        <v>0.39200000000000002</v>
      </c>
      <c r="P1309">
        <f t="shared" ca="1" si="204"/>
        <v>0.39200000000000002</v>
      </c>
      <c r="Q1309">
        <f t="shared" ca="1" si="204"/>
        <v>0.39200000000000002</v>
      </c>
      <c r="R1309">
        <f t="shared" ca="1" si="204"/>
        <v>0.39200000000000002</v>
      </c>
      <c r="S1309">
        <f t="shared" ca="1" si="204"/>
        <v>0.39200000000000002</v>
      </c>
      <c r="T1309">
        <f t="shared" ca="1" si="204"/>
        <v>0.39200000000000002</v>
      </c>
      <c r="U1309">
        <f t="shared" ca="1" si="204"/>
        <v>0.39200000000000002</v>
      </c>
      <c r="V1309">
        <f t="shared" ca="1" si="204"/>
        <v>0.39200000000000002</v>
      </c>
      <c r="W1309">
        <f t="shared" ca="1" si="204"/>
        <v>0.39200000000000002</v>
      </c>
    </row>
    <row r="1310" spans="1:23" x14ac:dyDescent="0.25">
      <c r="A1310" t="s">
        <v>180</v>
      </c>
      <c r="B1310" t="s">
        <v>6</v>
      </c>
      <c r="C1310" t="s">
        <v>16</v>
      </c>
      <c r="D1310" t="s">
        <v>17</v>
      </c>
      <c r="E1310" t="s">
        <v>207</v>
      </c>
      <c r="F1310" t="s">
        <v>213</v>
      </c>
      <c r="G1310" t="s">
        <v>18</v>
      </c>
      <c r="J1310" t="s">
        <v>82</v>
      </c>
      <c r="K1310" t="s">
        <v>80</v>
      </c>
      <c r="L1310" t="str" cm="1">
        <f t="array" aca="1" ref="L1310" ca="1">INDEX([3]!data_multi,_xlfn.XMATCH(_xlfn.CONCAT(
SUBSTITUTE($A1310,LEFT($A1310,FIND($C1310,$A1310)+LEN($C1310)-1),),
$F1310:$I1310,
SUBSTITUTE($J1310,LEFT($A1310,FIND($C1310,$A1310)+LEN($C1310)-1),)),
[3]!index_multi),_xlfn.XMATCH(L$2,[3]!header_multi))</f>
        <v>GJ</v>
      </c>
      <c r="M1310" cm="1">
        <f t="array" aca="1" ref="M1310" ca="1">INDEX([3]!data_multi,_xlfn.XMATCH(_xlfn.CONCAT(
SUBSTITUTE($A1310,LEFT($A1310,FIND($C1310,$A1310)+LEN($C1310)-1),),
$F1310:$I1310,
SUBSTITUTE($J1310,LEFT($A1310,FIND($C1310,$A1310)+LEN($C1310)-1),)),
[3]!index_multi),_xlfn.XMATCH(M$2,[3]!header_multi))</f>
        <v>-2.6923076923076898</v>
      </c>
      <c r="N1310">
        <f t="shared" ca="1" si="204"/>
        <v>-2.6923076923076898</v>
      </c>
      <c r="O1310">
        <f t="shared" ca="1" si="204"/>
        <v>-2.6923076923076898</v>
      </c>
      <c r="P1310">
        <f t="shared" ca="1" si="204"/>
        <v>-2.6923076923076898</v>
      </c>
      <c r="Q1310">
        <f t="shared" ca="1" si="204"/>
        <v>-2.6923076923076898</v>
      </c>
      <c r="R1310">
        <f t="shared" ca="1" si="204"/>
        <v>-2.6923076923076898</v>
      </c>
      <c r="S1310">
        <f t="shared" ca="1" si="204"/>
        <v>-2.6923076923076898</v>
      </c>
      <c r="T1310">
        <f t="shared" ca="1" si="204"/>
        <v>-2.6923076923076898</v>
      </c>
      <c r="U1310">
        <f t="shared" ca="1" si="204"/>
        <v>-2.6923076923076898</v>
      </c>
      <c r="V1310">
        <f t="shared" ca="1" si="204"/>
        <v>-2.6923076923076898</v>
      </c>
      <c r="W1310">
        <f t="shared" ca="1" si="204"/>
        <v>-2.6923076923076898</v>
      </c>
    </row>
    <row r="1311" spans="1:23" x14ac:dyDescent="0.25">
      <c r="A1311" t="s">
        <v>180</v>
      </c>
      <c r="B1311" t="s">
        <v>6</v>
      </c>
      <c r="C1311" t="s">
        <v>16</v>
      </c>
      <c r="D1311" t="s">
        <v>17</v>
      </c>
      <c r="E1311" t="s">
        <v>207</v>
      </c>
      <c r="F1311" t="s">
        <v>214</v>
      </c>
      <c r="G1311" t="s">
        <v>7</v>
      </c>
    </row>
    <row r="1312" spans="1:23" x14ac:dyDescent="0.25">
      <c r="A1312" t="s">
        <v>180</v>
      </c>
      <c r="B1312" t="s">
        <v>6</v>
      </c>
      <c r="C1312" t="s">
        <v>16</v>
      </c>
      <c r="D1312" t="s">
        <v>17</v>
      </c>
      <c r="E1312" t="s">
        <v>207</v>
      </c>
      <c r="F1312" t="s">
        <v>214</v>
      </c>
      <c r="G1312" t="s">
        <v>67</v>
      </c>
      <c r="K1312" t="s">
        <v>63</v>
      </c>
      <c r="L1312" t="s">
        <v>68</v>
      </c>
      <c r="M1312" cm="1">
        <f t="array" aca="1" ref="M1312" ca="1">INDEX([3]!data,_xlfn.XMATCH(_xlfn.CONCAT(
SUBSTITUTE($A1312,LEFT($A1312,FIND($C1312,$A1312)+LEN($C1312)-1),),
$F1312),
[3]!index),_xlfn.XMATCH($G1312,[3]!header))</f>
        <v>1995</v>
      </c>
      <c r="N1312">
        <f t="shared" ref="N1312:W1314" ca="1" si="205">M1312</f>
        <v>1995</v>
      </c>
      <c r="O1312">
        <f t="shared" ca="1" si="205"/>
        <v>1995</v>
      </c>
      <c r="P1312">
        <f t="shared" ca="1" si="205"/>
        <v>1995</v>
      </c>
      <c r="Q1312">
        <f t="shared" ca="1" si="205"/>
        <v>1995</v>
      </c>
      <c r="R1312">
        <f t="shared" ca="1" si="205"/>
        <v>1995</v>
      </c>
      <c r="S1312">
        <f t="shared" ca="1" si="205"/>
        <v>1995</v>
      </c>
      <c r="T1312">
        <f t="shared" ca="1" si="205"/>
        <v>1995</v>
      </c>
      <c r="U1312">
        <f t="shared" ca="1" si="205"/>
        <v>1995</v>
      </c>
      <c r="V1312">
        <f t="shared" ca="1" si="205"/>
        <v>1995</v>
      </c>
      <c r="W1312">
        <f t="shared" ca="1" si="205"/>
        <v>1995</v>
      </c>
    </row>
    <row r="1313" spans="1:23" x14ac:dyDescent="0.25">
      <c r="A1313" t="s">
        <v>180</v>
      </c>
      <c r="B1313" t="s">
        <v>6</v>
      </c>
      <c r="C1313" t="s">
        <v>16</v>
      </c>
      <c r="D1313" t="s">
        <v>17</v>
      </c>
      <c r="E1313" t="s">
        <v>207</v>
      </c>
      <c r="F1313" t="s">
        <v>214</v>
      </c>
      <c r="G1313" t="s">
        <v>69</v>
      </c>
      <c r="K1313" t="s">
        <v>63</v>
      </c>
      <c r="L1313" t="s">
        <v>68</v>
      </c>
      <c r="M1313" cm="1">
        <f t="array" aca="1" ref="M1313" ca="1">INDEX([3]!data,_xlfn.XMATCH(_xlfn.CONCAT(
SUBSTITUTE($A1313,LEFT($A1313,FIND($C1313,$A1313)+LEN($C1313)-1),),
$F1313),
[3]!index),_xlfn.XMATCH($G1313,[3]!header))</f>
        <v>2101</v>
      </c>
      <c r="N1313">
        <f t="shared" ca="1" si="205"/>
        <v>2101</v>
      </c>
      <c r="O1313">
        <f t="shared" ca="1" si="205"/>
        <v>2101</v>
      </c>
      <c r="P1313">
        <f t="shared" ca="1" si="205"/>
        <v>2101</v>
      </c>
      <c r="Q1313">
        <f t="shared" ca="1" si="205"/>
        <v>2101</v>
      </c>
      <c r="R1313">
        <f t="shared" ca="1" si="205"/>
        <v>2101</v>
      </c>
      <c r="S1313">
        <f t="shared" ca="1" si="205"/>
        <v>2101</v>
      </c>
      <c r="T1313">
        <f t="shared" ca="1" si="205"/>
        <v>2101</v>
      </c>
      <c r="U1313">
        <f t="shared" ca="1" si="205"/>
        <v>2101</v>
      </c>
      <c r="V1313">
        <f t="shared" ca="1" si="205"/>
        <v>2101</v>
      </c>
      <c r="W1313">
        <f t="shared" ca="1" si="205"/>
        <v>2101</v>
      </c>
    </row>
    <row r="1314" spans="1:23" x14ac:dyDescent="0.25">
      <c r="A1314" t="s">
        <v>180</v>
      </c>
      <c r="B1314" t="s">
        <v>6</v>
      </c>
      <c r="C1314" t="s">
        <v>16</v>
      </c>
      <c r="D1314" t="s">
        <v>17</v>
      </c>
      <c r="E1314" t="s">
        <v>207</v>
      </c>
      <c r="F1314" t="s">
        <v>214</v>
      </c>
      <c r="G1314" t="s">
        <v>70</v>
      </c>
      <c r="K1314" t="s">
        <v>63</v>
      </c>
      <c r="L1314" t="s">
        <v>71</v>
      </c>
      <c r="M1314" cm="1">
        <f t="array" aca="1" ref="M1314" ca="1">INDEX([3]!data,_xlfn.XMATCH(_xlfn.CONCAT(
SUBSTITUTE($A1314,LEFT($A1314,FIND($C1314,$A1314)+LEN($C1314)-1),),
$F1314),
[3]!index),_xlfn.XMATCH($G1314,[3]!header))</f>
        <v>20</v>
      </c>
      <c r="N1314">
        <f t="shared" ca="1" si="205"/>
        <v>20</v>
      </c>
      <c r="O1314">
        <f t="shared" ca="1" si="205"/>
        <v>20</v>
      </c>
      <c r="P1314">
        <f t="shared" ca="1" si="205"/>
        <v>20</v>
      </c>
      <c r="Q1314">
        <f t="shared" ca="1" si="205"/>
        <v>20</v>
      </c>
      <c r="R1314">
        <f t="shared" ca="1" si="205"/>
        <v>20</v>
      </c>
      <c r="S1314">
        <f t="shared" ca="1" si="205"/>
        <v>20</v>
      </c>
      <c r="T1314">
        <f t="shared" ca="1" si="205"/>
        <v>20</v>
      </c>
      <c r="U1314">
        <f t="shared" ca="1" si="205"/>
        <v>20</v>
      </c>
      <c r="V1314">
        <f t="shared" ca="1" si="205"/>
        <v>20</v>
      </c>
      <c r="W1314">
        <f t="shared" ca="1" si="205"/>
        <v>20</v>
      </c>
    </row>
    <row r="1315" spans="1:23" x14ac:dyDescent="0.25">
      <c r="A1315" t="s">
        <v>180</v>
      </c>
      <c r="B1315" t="s">
        <v>6</v>
      </c>
      <c r="C1315" t="s">
        <v>16</v>
      </c>
      <c r="D1315" t="s">
        <v>17</v>
      </c>
      <c r="E1315" t="s">
        <v>207</v>
      </c>
      <c r="F1315" t="s">
        <v>214</v>
      </c>
      <c r="G1315" t="s">
        <v>72</v>
      </c>
      <c r="K1315" t="s">
        <v>73</v>
      </c>
      <c r="L1315" t="s">
        <v>64</v>
      </c>
      <c r="M1315" cm="1">
        <f t="array" aca="1" ref="M1315" ca="1">INDEX([3]!data,_xlfn.XMATCH(_xlfn.CONCAT(
SUBSTITUTE($A1315,LEFT($A1315,FIND($C1315,$A1315)+LEN($C1315)-1),),
$F1315),
[3]!index),_xlfn.XMATCH(_xlfn.CONCAT($C1315,$G1315),[3]!header))</f>
        <v>0</v>
      </c>
    </row>
    <row r="1316" spans="1:23" x14ac:dyDescent="0.25">
      <c r="A1316" t="s">
        <v>180</v>
      </c>
      <c r="B1316" t="s">
        <v>6</v>
      </c>
      <c r="C1316" t="s">
        <v>16</v>
      </c>
      <c r="D1316" t="s">
        <v>17</v>
      </c>
      <c r="E1316" t="s">
        <v>207</v>
      </c>
      <c r="F1316" t="s">
        <v>214</v>
      </c>
      <c r="G1316" t="s">
        <v>74</v>
      </c>
      <c r="K1316" t="s">
        <v>63</v>
      </c>
      <c r="L1316" t="s">
        <v>75</v>
      </c>
      <c r="M1316" cm="1">
        <f t="array" aca="1" ref="M1316" ca="1">INDEX([3]!data,_xlfn.XMATCH(_xlfn.CONCAT(
SUBSTITUTE($A1316,LEFT($A1316,FIND($C1316,$A1316)+LEN($C1316)-1),),
$F1316),
[3]!index),_xlfn.XMATCH($G1316,[3]!header))</f>
        <v>91250</v>
      </c>
      <c r="N1316">
        <f t="shared" ref="N1316:W1324" ca="1" si="206">M1316</f>
        <v>91250</v>
      </c>
      <c r="O1316">
        <f t="shared" ca="1" si="206"/>
        <v>91250</v>
      </c>
      <c r="P1316">
        <f t="shared" ca="1" si="206"/>
        <v>91250</v>
      </c>
      <c r="Q1316">
        <f t="shared" ca="1" si="206"/>
        <v>91250</v>
      </c>
      <c r="R1316">
        <f t="shared" ca="1" si="206"/>
        <v>91250</v>
      </c>
      <c r="S1316">
        <f t="shared" ca="1" si="206"/>
        <v>91250</v>
      </c>
      <c r="T1316">
        <f t="shared" ca="1" si="206"/>
        <v>91250</v>
      </c>
      <c r="U1316">
        <f t="shared" ca="1" si="206"/>
        <v>91250</v>
      </c>
      <c r="V1316">
        <f t="shared" ca="1" si="206"/>
        <v>91250</v>
      </c>
      <c r="W1316">
        <f t="shared" ca="1" si="206"/>
        <v>91250</v>
      </c>
    </row>
    <row r="1317" spans="1:23" x14ac:dyDescent="0.25">
      <c r="A1317" t="s">
        <v>180</v>
      </c>
      <c r="B1317" t="s">
        <v>6</v>
      </c>
      <c r="C1317" t="s">
        <v>16</v>
      </c>
      <c r="D1317" t="s">
        <v>17</v>
      </c>
      <c r="E1317" t="s">
        <v>207</v>
      </c>
      <c r="F1317" t="s">
        <v>214</v>
      </c>
      <c r="G1317" t="s">
        <v>76</v>
      </c>
      <c r="K1317" t="s">
        <v>63</v>
      </c>
      <c r="L1317" t="s">
        <v>77</v>
      </c>
      <c r="M1317" cm="1">
        <f t="array" aca="1" ref="M1317" ca="1">INDEX([3]!data,_xlfn.XMATCH(_xlfn.CONCAT(
SUBSTITUTE($A1317,LEFT($A1317,FIND($C1317,$A1317)+LEN($C1317)-1),),
$F1317),
[3]!index),_xlfn.XMATCH($G1317,[3]!header))</f>
        <v>40951743.850824296</v>
      </c>
      <c r="N1317">
        <f t="shared" ca="1" si="206"/>
        <v>40951743.850824296</v>
      </c>
      <c r="O1317">
        <f t="shared" ca="1" si="206"/>
        <v>40951743.850824296</v>
      </c>
      <c r="P1317">
        <f t="shared" ca="1" si="206"/>
        <v>40951743.850824296</v>
      </c>
      <c r="Q1317">
        <f t="shared" ca="1" si="206"/>
        <v>40951743.850824296</v>
      </c>
      <c r="R1317">
        <f t="shared" ca="1" si="206"/>
        <v>40951743.850824296</v>
      </c>
      <c r="S1317">
        <f t="shared" ca="1" si="206"/>
        <v>40951743.850824296</v>
      </c>
      <c r="T1317">
        <f t="shared" ca="1" si="206"/>
        <v>40951743.850824296</v>
      </c>
      <c r="U1317">
        <f t="shared" ca="1" si="206"/>
        <v>40951743.850824296</v>
      </c>
      <c r="V1317">
        <f t="shared" ca="1" si="206"/>
        <v>40951743.850824296</v>
      </c>
      <c r="W1317">
        <f t="shared" ca="1" si="206"/>
        <v>40951743.850824296</v>
      </c>
    </row>
    <row r="1318" spans="1:23" x14ac:dyDescent="0.25">
      <c r="A1318" t="s">
        <v>180</v>
      </c>
      <c r="B1318" t="s">
        <v>6</v>
      </c>
      <c r="C1318" t="s">
        <v>16</v>
      </c>
      <c r="D1318" t="s">
        <v>17</v>
      </c>
      <c r="E1318" t="s">
        <v>207</v>
      </c>
      <c r="F1318" t="s">
        <v>214</v>
      </c>
      <c r="G1318" t="s">
        <v>78</v>
      </c>
      <c r="K1318" t="s">
        <v>63</v>
      </c>
      <c r="L1318" t="s">
        <v>77</v>
      </c>
      <c r="M1318" cm="1">
        <f t="array" aca="1" ref="M1318" ca="1">INDEX([3]!data,_xlfn.XMATCH(_xlfn.CONCAT(
SUBSTITUTE($A1318,LEFT($A1318,FIND($C1318,$A1318)+LEN($C1318)-1),),
$F1318),
[3]!index),_xlfn.XMATCH($G1318,[3]!header))</f>
        <v>1637554.8896135299</v>
      </c>
      <c r="N1318">
        <f t="shared" ca="1" si="206"/>
        <v>1637554.8896135299</v>
      </c>
      <c r="O1318">
        <f t="shared" ca="1" si="206"/>
        <v>1637554.8896135299</v>
      </c>
      <c r="P1318">
        <f t="shared" ca="1" si="206"/>
        <v>1637554.8896135299</v>
      </c>
      <c r="Q1318">
        <f t="shared" ca="1" si="206"/>
        <v>1637554.8896135299</v>
      </c>
      <c r="R1318">
        <f t="shared" ca="1" si="206"/>
        <v>1637554.8896135299</v>
      </c>
      <c r="S1318">
        <f t="shared" ca="1" si="206"/>
        <v>1637554.8896135299</v>
      </c>
      <c r="T1318">
        <f t="shared" ca="1" si="206"/>
        <v>1637554.8896135299</v>
      </c>
      <c r="U1318">
        <f t="shared" ca="1" si="206"/>
        <v>1637554.8896135299</v>
      </c>
      <c r="V1318">
        <f t="shared" ca="1" si="206"/>
        <v>1637554.8896135299</v>
      </c>
      <c r="W1318">
        <f t="shared" ca="1" si="206"/>
        <v>1637554.8896135299</v>
      </c>
    </row>
    <row r="1319" spans="1:23" x14ac:dyDescent="0.25">
      <c r="A1319" t="s">
        <v>180</v>
      </c>
      <c r="B1319" t="s">
        <v>6</v>
      </c>
      <c r="C1319" t="s">
        <v>16</v>
      </c>
      <c r="D1319" t="s">
        <v>17</v>
      </c>
      <c r="E1319" t="s">
        <v>207</v>
      </c>
      <c r="F1319" t="s">
        <v>214</v>
      </c>
      <c r="G1319" t="s">
        <v>18</v>
      </c>
      <c r="J1319" t="s">
        <v>90</v>
      </c>
      <c r="K1319" t="s">
        <v>80</v>
      </c>
      <c r="L1319" t="str" cm="1">
        <f t="array" aca="1" ref="L1319" ca="1">INDEX([3]!data_multi,_xlfn.XMATCH(_xlfn.CONCAT(
SUBSTITUTE($A1319,LEFT($A1319,FIND($C1319,$A1319)+LEN($C1319)-1),),
$F1319:$I1319,
SUBSTITUTE($J1319,LEFT($A1319,FIND($C1319,$A1319)+LEN($C1319)-1),)),
[3]!index_multi),_xlfn.XMATCH(L$2,[3]!header_multi))</f>
        <v>GJ</v>
      </c>
      <c r="M1319" cm="1">
        <f t="array" aca="1" ref="M1319" ca="1">INDEX([3]!data_multi,_xlfn.XMATCH(_xlfn.CONCAT(
SUBSTITUTE($A1319,LEFT($A1319,FIND($C1319,$A1319)+LEN($C1319)-1),),
$F1319:$I1319,
SUBSTITUTE($J1319,LEFT($A1319,FIND($C1319,$A1319)+LEN($C1319)-1),)),
[3]!index_multi),_xlfn.XMATCH(M$2,[3]!header_multi))</f>
        <v>9.9000000000000005E-2</v>
      </c>
      <c r="N1319">
        <f t="shared" ca="1" si="206"/>
        <v>9.9000000000000005E-2</v>
      </c>
      <c r="O1319">
        <f t="shared" ca="1" si="206"/>
        <v>9.9000000000000005E-2</v>
      </c>
      <c r="P1319">
        <f t="shared" ca="1" si="206"/>
        <v>9.9000000000000005E-2</v>
      </c>
      <c r="Q1319">
        <f t="shared" ca="1" si="206"/>
        <v>9.9000000000000005E-2</v>
      </c>
      <c r="R1319">
        <f t="shared" ca="1" si="206"/>
        <v>9.9000000000000005E-2</v>
      </c>
      <c r="S1319">
        <f t="shared" ca="1" si="206"/>
        <v>9.9000000000000005E-2</v>
      </c>
      <c r="T1319">
        <f t="shared" ca="1" si="206"/>
        <v>9.9000000000000005E-2</v>
      </c>
      <c r="U1319">
        <f t="shared" ca="1" si="206"/>
        <v>9.9000000000000005E-2</v>
      </c>
      <c r="V1319">
        <f t="shared" ca="1" si="206"/>
        <v>9.9000000000000005E-2</v>
      </c>
      <c r="W1319">
        <f t="shared" ca="1" si="206"/>
        <v>9.9000000000000005E-2</v>
      </c>
    </row>
    <row r="1320" spans="1:23" x14ac:dyDescent="0.25">
      <c r="A1320" t="s">
        <v>180</v>
      </c>
      <c r="B1320" t="s">
        <v>6</v>
      </c>
      <c r="C1320" t="s">
        <v>16</v>
      </c>
      <c r="D1320" t="s">
        <v>17</v>
      </c>
      <c r="E1320" t="s">
        <v>207</v>
      </c>
      <c r="F1320" t="s">
        <v>214</v>
      </c>
      <c r="G1320" t="s">
        <v>18</v>
      </c>
      <c r="J1320" t="s">
        <v>92</v>
      </c>
      <c r="K1320" t="s">
        <v>80</v>
      </c>
      <c r="L1320" t="str" cm="1">
        <f t="array" aca="1" ref="L1320" ca="1">INDEX([3]!data_multi,_xlfn.XMATCH(_xlfn.CONCAT(
SUBSTITUTE($A1320,LEFT($A1320,FIND($C1320,$A1320)+LEN($C1320)-1),),
$F1320:$I1320,
SUBSTITUTE($J1320,LEFT($A1320,FIND($C1320,$A1320)+LEN($C1320)-1),)),
[3]!index_multi),_xlfn.XMATCH(L$2,[3]!header_multi))</f>
        <v>GJ</v>
      </c>
      <c r="M1320" cm="1">
        <f t="array" aca="1" ref="M1320" ca="1">INDEX([3]!data_multi,_xlfn.XMATCH(_xlfn.CONCAT(
SUBSTITUTE($A1320,LEFT($A1320,FIND($C1320,$A1320)+LEN($C1320)-1),),
$F1320:$I1320,
SUBSTITUTE($J1320,LEFT($A1320,FIND($C1320,$A1320)+LEN($C1320)-1),)),
[3]!index_multi),_xlfn.XMATCH(M$2,[3]!header_multi))</f>
        <v>0.31</v>
      </c>
      <c r="N1320">
        <f t="shared" ca="1" si="206"/>
        <v>0.31</v>
      </c>
      <c r="O1320">
        <f t="shared" ca="1" si="206"/>
        <v>0.31</v>
      </c>
      <c r="P1320">
        <f t="shared" ca="1" si="206"/>
        <v>0.31</v>
      </c>
      <c r="Q1320">
        <f t="shared" ca="1" si="206"/>
        <v>0.31</v>
      </c>
      <c r="R1320">
        <f t="shared" ca="1" si="206"/>
        <v>0.31</v>
      </c>
      <c r="S1320">
        <f t="shared" ca="1" si="206"/>
        <v>0.31</v>
      </c>
      <c r="T1320">
        <f t="shared" ca="1" si="206"/>
        <v>0.31</v>
      </c>
      <c r="U1320">
        <f t="shared" ca="1" si="206"/>
        <v>0.31</v>
      </c>
      <c r="V1320">
        <f t="shared" ca="1" si="206"/>
        <v>0.31</v>
      </c>
      <c r="W1320">
        <f t="shared" ca="1" si="206"/>
        <v>0.31</v>
      </c>
    </row>
    <row r="1321" spans="1:23" x14ac:dyDescent="0.25">
      <c r="A1321" t="s">
        <v>180</v>
      </c>
      <c r="B1321" t="s">
        <v>6</v>
      </c>
      <c r="C1321" t="s">
        <v>16</v>
      </c>
      <c r="D1321" t="s">
        <v>17</v>
      </c>
      <c r="E1321" t="s">
        <v>207</v>
      </c>
      <c r="F1321" t="s">
        <v>214</v>
      </c>
      <c r="G1321" t="s">
        <v>18</v>
      </c>
      <c r="J1321" t="s">
        <v>79</v>
      </c>
      <c r="K1321" t="s">
        <v>80</v>
      </c>
      <c r="L1321" t="str" cm="1">
        <f t="array" aca="1" ref="L1321" ca="1">INDEX([3]!data_multi,_xlfn.XMATCH(_xlfn.CONCAT(
SUBSTITUTE($A1321,LEFT($A1321,FIND($C1321,$A1321)+LEN($C1321)-1),),
$F1321:$I1321,
SUBSTITUTE($J1321,LEFT($A1321,FIND($C1321,$A1321)+LEN($C1321)-1),)),
[3]!index_multi),_xlfn.XMATCH(L$2,[3]!header_multi))</f>
        <v>GJ</v>
      </c>
      <c r="M1321" cm="1">
        <f t="array" aca="1" ref="M1321" ca="1">INDEX([3]!data_multi,_xlfn.XMATCH(_xlfn.CONCAT(
SUBSTITUTE($A1321,LEFT($A1321,FIND($C1321,$A1321)+LEN($C1321)-1),),
$F1321:$I1321,
SUBSTITUTE($J1321,LEFT($A1321,FIND($C1321,$A1321)+LEN($C1321)-1),)),
[3]!index_multi),_xlfn.XMATCH(M$2,[3]!header_multi))</f>
        <v>3.746</v>
      </c>
      <c r="N1321">
        <f t="shared" ca="1" si="206"/>
        <v>3.746</v>
      </c>
      <c r="O1321">
        <f t="shared" ca="1" si="206"/>
        <v>3.746</v>
      </c>
      <c r="P1321">
        <f t="shared" ca="1" si="206"/>
        <v>3.746</v>
      </c>
      <c r="Q1321">
        <f t="shared" ca="1" si="206"/>
        <v>3.746</v>
      </c>
      <c r="R1321">
        <f t="shared" ca="1" si="206"/>
        <v>3.746</v>
      </c>
      <c r="S1321">
        <f t="shared" ca="1" si="206"/>
        <v>3.746</v>
      </c>
      <c r="T1321">
        <f t="shared" ca="1" si="206"/>
        <v>3.746</v>
      </c>
      <c r="U1321">
        <f t="shared" ca="1" si="206"/>
        <v>3.746</v>
      </c>
      <c r="V1321">
        <f t="shared" ca="1" si="206"/>
        <v>3.746</v>
      </c>
      <c r="W1321">
        <f t="shared" ca="1" si="206"/>
        <v>3.746</v>
      </c>
    </row>
    <row r="1322" spans="1:23" x14ac:dyDescent="0.25">
      <c r="A1322" t="s">
        <v>180</v>
      </c>
      <c r="B1322" t="s">
        <v>6</v>
      </c>
      <c r="C1322" t="s">
        <v>16</v>
      </c>
      <c r="D1322" t="s">
        <v>17</v>
      </c>
      <c r="E1322" t="s">
        <v>207</v>
      </c>
      <c r="F1322" t="s">
        <v>214</v>
      </c>
      <c r="G1322" t="s">
        <v>18</v>
      </c>
      <c r="J1322" t="s">
        <v>91</v>
      </c>
      <c r="K1322" t="s">
        <v>80</v>
      </c>
      <c r="L1322" t="str" cm="1">
        <f t="array" aca="1" ref="L1322" ca="1">INDEX([3]!data_multi,_xlfn.XMATCH(_xlfn.CONCAT(
SUBSTITUTE($A1322,LEFT($A1322,FIND($C1322,$A1322)+LEN($C1322)-1),),
$F1322:$I1322,
SUBSTITUTE($J1322,LEFT($A1322,FIND($C1322,$A1322)+LEN($C1322)-1),)),
[3]!index_multi),_xlfn.XMATCH(L$2,[3]!header_multi))</f>
        <v>GJ</v>
      </c>
      <c r="M1322" cm="1">
        <f t="array" aca="1" ref="M1322" ca="1">INDEX([3]!data_multi,_xlfn.XMATCH(_xlfn.CONCAT(
SUBSTITUTE($A1322,LEFT($A1322,FIND($C1322,$A1322)+LEN($C1322)-1),),
$F1322:$I1322,
SUBSTITUTE($J1322,LEFT($A1322,FIND($C1322,$A1322)+LEN($C1322)-1),)),
[3]!index_multi),_xlfn.XMATCH(M$2,[3]!header_multi))</f>
        <v>6.0000000000000001E-3</v>
      </c>
      <c r="N1322">
        <f t="shared" ca="1" si="206"/>
        <v>6.0000000000000001E-3</v>
      </c>
      <c r="O1322">
        <f t="shared" ca="1" si="206"/>
        <v>6.0000000000000001E-3</v>
      </c>
      <c r="P1322">
        <f t="shared" ca="1" si="206"/>
        <v>6.0000000000000001E-3</v>
      </c>
      <c r="Q1322">
        <f t="shared" ca="1" si="206"/>
        <v>6.0000000000000001E-3</v>
      </c>
      <c r="R1322">
        <f t="shared" ca="1" si="206"/>
        <v>6.0000000000000001E-3</v>
      </c>
      <c r="S1322">
        <f t="shared" ca="1" si="206"/>
        <v>6.0000000000000001E-3</v>
      </c>
      <c r="T1322">
        <f t="shared" ca="1" si="206"/>
        <v>6.0000000000000001E-3</v>
      </c>
      <c r="U1322">
        <f t="shared" ca="1" si="206"/>
        <v>6.0000000000000001E-3</v>
      </c>
      <c r="V1322">
        <f t="shared" ca="1" si="206"/>
        <v>6.0000000000000001E-3</v>
      </c>
      <c r="W1322">
        <f t="shared" ca="1" si="206"/>
        <v>6.0000000000000001E-3</v>
      </c>
    </row>
    <row r="1323" spans="1:23" x14ac:dyDescent="0.25">
      <c r="A1323" t="s">
        <v>180</v>
      </c>
      <c r="B1323" t="s">
        <v>6</v>
      </c>
      <c r="C1323" t="s">
        <v>16</v>
      </c>
      <c r="D1323" t="s">
        <v>17</v>
      </c>
      <c r="E1323" t="s">
        <v>207</v>
      </c>
      <c r="F1323" t="s">
        <v>214</v>
      </c>
      <c r="G1323" t="s">
        <v>18</v>
      </c>
      <c r="J1323" t="s">
        <v>93</v>
      </c>
      <c r="K1323" t="s">
        <v>80</v>
      </c>
      <c r="L1323" t="str" cm="1">
        <f t="array" aca="1" ref="L1323" ca="1">INDEX([3]!data_multi,_xlfn.XMATCH(_xlfn.CONCAT(
SUBSTITUTE($A1323,LEFT($A1323,FIND($C1323,$A1323)+LEN($C1323)-1),),
$F1323:$I1323,
SUBSTITUTE($J1323,LEFT($A1323,FIND($C1323,$A1323)+LEN($C1323)-1),)),
[3]!index_multi),_xlfn.XMATCH(L$2,[3]!header_multi))</f>
        <v>GJ</v>
      </c>
      <c r="M1323" cm="1">
        <f t="array" aca="1" ref="M1323" ca="1">INDEX([3]!data_multi,_xlfn.XMATCH(_xlfn.CONCAT(
SUBSTITUTE($A1323,LEFT($A1323,FIND($C1323,$A1323)+LEN($C1323)-1),),
$F1323:$I1323,
SUBSTITUTE($J1323,LEFT($A1323,FIND($C1323,$A1323)+LEN($C1323)-1),)),
[3]!index_multi),_xlfn.XMATCH(M$2,[3]!header_multi))</f>
        <v>0.39200000000000002</v>
      </c>
      <c r="N1323">
        <f t="shared" ca="1" si="206"/>
        <v>0.39200000000000002</v>
      </c>
      <c r="O1323">
        <f t="shared" ca="1" si="206"/>
        <v>0.39200000000000002</v>
      </c>
      <c r="P1323">
        <f t="shared" ca="1" si="206"/>
        <v>0.39200000000000002</v>
      </c>
      <c r="Q1323">
        <f t="shared" ca="1" si="206"/>
        <v>0.39200000000000002</v>
      </c>
      <c r="R1323">
        <f t="shared" ca="1" si="206"/>
        <v>0.39200000000000002</v>
      </c>
      <c r="S1323">
        <f t="shared" ca="1" si="206"/>
        <v>0.39200000000000002</v>
      </c>
      <c r="T1323">
        <f t="shared" ca="1" si="206"/>
        <v>0.39200000000000002</v>
      </c>
      <c r="U1323">
        <f t="shared" ca="1" si="206"/>
        <v>0.39200000000000002</v>
      </c>
      <c r="V1323">
        <f t="shared" ca="1" si="206"/>
        <v>0.39200000000000002</v>
      </c>
      <c r="W1323">
        <f t="shared" ca="1" si="206"/>
        <v>0.39200000000000002</v>
      </c>
    </row>
    <row r="1324" spans="1:23" x14ac:dyDescent="0.25">
      <c r="A1324" t="s">
        <v>180</v>
      </c>
      <c r="B1324" t="s">
        <v>6</v>
      </c>
      <c r="C1324" t="s">
        <v>16</v>
      </c>
      <c r="D1324" t="s">
        <v>17</v>
      </c>
      <c r="E1324" t="s">
        <v>207</v>
      </c>
      <c r="F1324" t="s">
        <v>214</v>
      </c>
      <c r="G1324" t="s">
        <v>18</v>
      </c>
      <c r="J1324" t="s">
        <v>82</v>
      </c>
      <c r="K1324" t="s">
        <v>80</v>
      </c>
      <c r="L1324" t="str" cm="1">
        <f t="array" aca="1" ref="L1324" ca="1">INDEX([3]!data_multi,_xlfn.XMATCH(_xlfn.CONCAT(
SUBSTITUTE($A1324,LEFT($A1324,FIND($C1324,$A1324)+LEN($C1324)-1),),
$F1324:$I1324,
SUBSTITUTE($J1324,LEFT($A1324,FIND($C1324,$A1324)+LEN($C1324)-1),)),
[3]!index_multi),_xlfn.XMATCH(L$2,[3]!header_multi))</f>
        <v>GJ</v>
      </c>
      <c r="M1324" cm="1">
        <f t="array" aca="1" ref="M1324" ca="1">INDEX([3]!data_multi,_xlfn.XMATCH(_xlfn.CONCAT(
SUBSTITUTE($A1324,LEFT($A1324,FIND($C1324,$A1324)+LEN($C1324)-1),),
$F1324:$I1324,
SUBSTITUTE($J1324,LEFT($A1324,FIND($C1324,$A1324)+LEN($C1324)-1),)),
[3]!index_multi),_xlfn.XMATCH(M$2,[3]!header_multi))</f>
        <v>-2.5</v>
      </c>
      <c r="N1324">
        <f t="shared" ca="1" si="206"/>
        <v>-2.5</v>
      </c>
      <c r="O1324">
        <f t="shared" ca="1" si="206"/>
        <v>-2.5</v>
      </c>
      <c r="P1324">
        <f t="shared" ca="1" si="206"/>
        <v>-2.5</v>
      </c>
      <c r="Q1324">
        <f t="shared" ca="1" si="206"/>
        <v>-2.5</v>
      </c>
      <c r="R1324">
        <f t="shared" ca="1" si="206"/>
        <v>-2.5</v>
      </c>
      <c r="S1324">
        <f t="shared" ca="1" si="206"/>
        <v>-2.5</v>
      </c>
      <c r="T1324">
        <f t="shared" ca="1" si="206"/>
        <v>-2.5</v>
      </c>
      <c r="U1324">
        <f t="shared" ca="1" si="206"/>
        <v>-2.5</v>
      </c>
      <c r="V1324">
        <f t="shared" ca="1" si="206"/>
        <v>-2.5</v>
      </c>
      <c r="W1324">
        <f t="shared" ca="1" si="206"/>
        <v>-2.5</v>
      </c>
    </row>
    <row r="1325" spans="1:23" x14ac:dyDescent="0.25">
      <c r="A1325" t="s">
        <v>180</v>
      </c>
      <c r="B1325" t="s">
        <v>6</v>
      </c>
      <c r="C1325" t="s">
        <v>16</v>
      </c>
      <c r="D1325" t="s">
        <v>17</v>
      </c>
      <c r="E1325" t="s">
        <v>207</v>
      </c>
      <c r="F1325" t="s">
        <v>215</v>
      </c>
      <c r="G1325" t="s">
        <v>7</v>
      </c>
    </row>
    <row r="1326" spans="1:23" x14ac:dyDescent="0.25">
      <c r="A1326" t="s">
        <v>180</v>
      </c>
      <c r="B1326" t="s">
        <v>6</v>
      </c>
      <c r="C1326" t="s">
        <v>16</v>
      </c>
      <c r="D1326" t="s">
        <v>17</v>
      </c>
      <c r="E1326" t="s">
        <v>207</v>
      </c>
      <c r="F1326" t="s">
        <v>215</v>
      </c>
      <c r="G1326" t="s">
        <v>67</v>
      </c>
      <c r="K1326" t="s">
        <v>63</v>
      </c>
      <c r="L1326" t="s">
        <v>68</v>
      </c>
      <c r="M1326" cm="1">
        <f t="array" aca="1" ref="M1326" ca="1">INDEX([3]!data,_xlfn.XMATCH(_xlfn.CONCAT(
SUBSTITUTE($A1326,LEFT($A1326,FIND($C1326,$A1326)+LEN($C1326)-1),),
$F1326),
[3]!index),_xlfn.XMATCH($G1326,[3]!header))</f>
        <v>1976</v>
      </c>
      <c r="N1326">
        <f t="shared" ref="N1326:W1328" ca="1" si="207">M1326</f>
        <v>1976</v>
      </c>
      <c r="O1326">
        <f t="shared" ca="1" si="207"/>
        <v>1976</v>
      </c>
      <c r="P1326">
        <f t="shared" ca="1" si="207"/>
        <v>1976</v>
      </c>
      <c r="Q1326">
        <f t="shared" ca="1" si="207"/>
        <v>1976</v>
      </c>
      <c r="R1326">
        <f t="shared" ca="1" si="207"/>
        <v>1976</v>
      </c>
      <c r="S1326">
        <f t="shared" ca="1" si="207"/>
        <v>1976</v>
      </c>
      <c r="T1326">
        <f t="shared" ca="1" si="207"/>
        <v>1976</v>
      </c>
      <c r="U1326">
        <f t="shared" ca="1" si="207"/>
        <v>1976</v>
      </c>
      <c r="V1326">
        <f t="shared" ca="1" si="207"/>
        <v>1976</v>
      </c>
      <c r="W1326">
        <f t="shared" ca="1" si="207"/>
        <v>1976</v>
      </c>
    </row>
    <row r="1327" spans="1:23" x14ac:dyDescent="0.25">
      <c r="A1327" t="s">
        <v>180</v>
      </c>
      <c r="B1327" t="s">
        <v>6</v>
      </c>
      <c r="C1327" t="s">
        <v>16</v>
      </c>
      <c r="D1327" t="s">
        <v>17</v>
      </c>
      <c r="E1327" t="s">
        <v>207</v>
      </c>
      <c r="F1327" t="s">
        <v>215</v>
      </c>
      <c r="G1327" t="s">
        <v>69</v>
      </c>
      <c r="K1327" t="s">
        <v>63</v>
      </c>
      <c r="L1327" t="s">
        <v>68</v>
      </c>
      <c r="M1327" cm="1">
        <f t="array" aca="1" ref="M1327" ca="1">INDEX([3]!data,_xlfn.XMATCH(_xlfn.CONCAT(
SUBSTITUTE($A1327,LEFT($A1327,FIND($C1327,$A1327)+LEN($C1327)-1),),
$F1327),
[3]!index),_xlfn.XMATCH($G1327,[3]!header))</f>
        <v>2101</v>
      </c>
      <c r="N1327">
        <f t="shared" ca="1" si="207"/>
        <v>2101</v>
      </c>
      <c r="O1327">
        <f t="shared" ca="1" si="207"/>
        <v>2101</v>
      </c>
      <c r="P1327">
        <f t="shared" ca="1" si="207"/>
        <v>2101</v>
      </c>
      <c r="Q1327">
        <f t="shared" ca="1" si="207"/>
        <v>2101</v>
      </c>
      <c r="R1327">
        <f t="shared" ca="1" si="207"/>
        <v>2101</v>
      </c>
      <c r="S1327">
        <f t="shared" ca="1" si="207"/>
        <v>2101</v>
      </c>
      <c r="T1327">
        <f t="shared" ca="1" si="207"/>
        <v>2101</v>
      </c>
      <c r="U1327">
        <f t="shared" ca="1" si="207"/>
        <v>2101</v>
      </c>
      <c r="V1327">
        <f t="shared" ca="1" si="207"/>
        <v>2101</v>
      </c>
      <c r="W1327">
        <f t="shared" ca="1" si="207"/>
        <v>2101</v>
      </c>
    </row>
    <row r="1328" spans="1:23" x14ac:dyDescent="0.25">
      <c r="A1328" t="s">
        <v>180</v>
      </c>
      <c r="B1328" t="s">
        <v>6</v>
      </c>
      <c r="C1328" t="s">
        <v>16</v>
      </c>
      <c r="D1328" t="s">
        <v>17</v>
      </c>
      <c r="E1328" t="s">
        <v>207</v>
      </c>
      <c r="F1328" t="s">
        <v>215</v>
      </c>
      <c r="G1328" t="s">
        <v>70</v>
      </c>
      <c r="K1328" t="s">
        <v>63</v>
      </c>
      <c r="L1328" t="s">
        <v>71</v>
      </c>
      <c r="M1328" cm="1">
        <f t="array" aca="1" ref="M1328" ca="1">INDEX([3]!data,_xlfn.XMATCH(_xlfn.CONCAT(
SUBSTITUTE($A1328,LEFT($A1328,FIND($C1328,$A1328)+LEN($C1328)-1),),
$F1328),
[3]!index),_xlfn.XMATCH($G1328,[3]!header))</f>
        <v>20</v>
      </c>
      <c r="N1328">
        <f t="shared" ca="1" si="207"/>
        <v>20</v>
      </c>
      <c r="O1328">
        <f t="shared" ca="1" si="207"/>
        <v>20</v>
      </c>
      <c r="P1328">
        <f t="shared" ca="1" si="207"/>
        <v>20</v>
      </c>
      <c r="Q1328">
        <f t="shared" ca="1" si="207"/>
        <v>20</v>
      </c>
      <c r="R1328">
        <f t="shared" ca="1" si="207"/>
        <v>20</v>
      </c>
      <c r="S1328">
        <f t="shared" ca="1" si="207"/>
        <v>20</v>
      </c>
      <c r="T1328">
        <f t="shared" ca="1" si="207"/>
        <v>20</v>
      </c>
      <c r="U1328">
        <f t="shared" ca="1" si="207"/>
        <v>20</v>
      </c>
      <c r="V1328">
        <f t="shared" ca="1" si="207"/>
        <v>20</v>
      </c>
      <c r="W1328">
        <f t="shared" ca="1" si="207"/>
        <v>20</v>
      </c>
    </row>
    <row r="1329" spans="1:23" x14ac:dyDescent="0.25">
      <c r="A1329" t="s">
        <v>180</v>
      </c>
      <c r="B1329" t="s">
        <v>6</v>
      </c>
      <c r="C1329" t="s">
        <v>16</v>
      </c>
      <c r="D1329" t="s">
        <v>17</v>
      </c>
      <c r="E1329" t="s">
        <v>207</v>
      </c>
      <c r="F1329" t="s">
        <v>215</v>
      </c>
      <c r="G1329" t="s">
        <v>72</v>
      </c>
      <c r="K1329" t="s">
        <v>73</v>
      </c>
      <c r="L1329" t="s">
        <v>64</v>
      </c>
      <c r="M1329" cm="1">
        <f t="array" aca="1" ref="M1329" ca="1">INDEX([3]!data,_xlfn.XMATCH(_xlfn.CONCAT(
SUBSTITUTE($A1329,LEFT($A1329,FIND($C1329,$A1329)+LEN($C1329)-1),),
$F1329),
[3]!index),_xlfn.XMATCH(_xlfn.CONCAT($C1329,$G1329),[3]!header))</f>
        <v>0.03</v>
      </c>
    </row>
    <row r="1330" spans="1:23" x14ac:dyDescent="0.25">
      <c r="A1330" t="s">
        <v>180</v>
      </c>
      <c r="B1330" t="s">
        <v>6</v>
      </c>
      <c r="C1330" t="s">
        <v>16</v>
      </c>
      <c r="D1330" t="s">
        <v>17</v>
      </c>
      <c r="E1330" t="s">
        <v>207</v>
      </c>
      <c r="F1330" t="s">
        <v>215</v>
      </c>
      <c r="G1330" t="s">
        <v>74</v>
      </c>
      <c r="K1330" t="s">
        <v>63</v>
      </c>
      <c r="L1330" t="s">
        <v>75</v>
      </c>
      <c r="M1330" cm="1">
        <f t="array" aca="1" ref="M1330" ca="1">INDEX([3]!data,_xlfn.XMATCH(_xlfn.CONCAT(
SUBSTITUTE($A1330,LEFT($A1330,FIND($C1330,$A1330)+LEN($C1330)-1),),
$F1330),
[3]!index),_xlfn.XMATCH($G1330,[3]!header))</f>
        <v>91250</v>
      </c>
      <c r="N1330">
        <f t="shared" ref="N1330:W1337" ca="1" si="208">M1330</f>
        <v>91250</v>
      </c>
      <c r="O1330">
        <f t="shared" ca="1" si="208"/>
        <v>91250</v>
      </c>
      <c r="P1330">
        <f t="shared" ca="1" si="208"/>
        <v>91250</v>
      </c>
      <c r="Q1330">
        <f t="shared" ca="1" si="208"/>
        <v>91250</v>
      </c>
      <c r="R1330">
        <f t="shared" ca="1" si="208"/>
        <v>91250</v>
      </c>
      <c r="S1330">
        <f t="shared" ca="1" si="208"/>
        <v>91250</v>
      </c>
      <c r="T1330">
        <f t="shared" ca="1" si="208"/>
        <v>91250</v>
      </c>
      <c r="U1330">
        <f t="shared" ca="1" si="208"/>
        <v>91250</v>
      </c>
      <c r="V1330">
        <f t="shared" ca="1" si="208"/>
        <v>91250</v>
      </c>
      <c r="W1330">
        <f t="shared" ca="1" si="208"/>
        <v>91250</v>
      </c>
    </row>
    <row r="1331" spans="1:23" x14ac:dyDescent="0.25">
      <c r="A1331" t="s">
        <v>180</v>
      </c>
      <c r="B1331" t="s">
        <v>6</v>
      </c>
      <c r="C1331" t="s">
        <v>16</v>
      </c>
      <c r="D1331" t="s">
        <v>17</v>
      </c>
      <c r="E1331" t="s">
        <v>207</v>
      </c>
      <c r="F1331" t="s">
        <v>215</v>
      </c>
      <c r="G1331" t="s">
        <v>76</v>
      </c>
      <c r="K1331" t="s">
        <v>63</v>
      </c>
      <c r="L1331" t="s">
        <v>77</v>
      </c>
      <c r="M1331" cm="1">
        <f t="array" aca="1" ref="M1331" ca="1">INDEX([3]!data,_xlfn.XMATCH(_xlfn.CONCAT(
SUBSTITUTE($A1331,LEFT($A1331,FIND($C1331,$A1331)+LEN($C1331)-1),),
$F1331),
[3]!index),_xlfn.XMATCH($G1331,[3]!header))</f>
        <v>41746923.343073301</v>
      </c>
      <c r="N1331">
        <f t="shared" ca="1" si="208"/>
        <v>41746923.343073301</v>
      </c>
      <c r="O1331">
        <f t="shared" ca="1" si="208"/>
        <v>41746923.343073301</v>
      </c>
      <c r="P1331">
        <f t="shared" ca="1" si="208"/>
        <v>41746923.343073301</v>
      </c>
      <c r="Q1331">
        <f t="shared" ca="1" si="208"/>
        <v>41746923.343073301</v>
      </c>
      <c r="R1331">
        <f t="shared" ca="1" si="208"/>
        <v>41746923.343073301</v>
      </c>
      <c r="S1331">
        <f t="shared" ca="1" si="208"/>
        <v>41746923.343073301</v>
      </c>
      <c r="T1331">
        <f t="shared" ca="1" si="208"/>
        <v>41746923.343073301</v>
      </c>
      <c r="U1331">
        <f t="shared" ca="1" si="208"/>
        <v>41746923.343073301</v>
      </c>
      <c r="V1331">
        <f t="shared" ca="1" si="208"/>
        <v>41746923.343073301</v>
      </c>
      <c r="W1331">
        <f t="shared" ca="1" si="208"/>
        <v>41746923.343073301</v>
      </c>
    </row>
    <row r="1332" spans="1:23" x14ac:dyDescent="0.25">
      <c r="A1332" t="s">
        <v>180</v>
      </c>
      <c r="B1332" t="s">
        <v>6</v>
      </c>
      <c r="C1332" t="s">
        <v>16</v>
      </c>
      <c r="D1332" t="s">
        <v>17</v>
      </c>
      <c r="E1332" t="s">
        <v>207</v>
      </c>
      <c r="F1332" t="s">
        <v>215</v>
      </c>
      <c r="G1332" t="s">
        <v>78</v>
      </c>
      <c r="K1332" t="s">
        <v>63</v>
      </c>
      <c r="L1332" t="s">
        <v>77</v>
      </c>
      <c r="M1332" cm="1">
        <f t="array" aca="1" ref="M1332" ca="1">INDEX([3]!data,_xlfn.XMATCH(_xlfn.CONCAT(
SUBSTITUTE($A1332,LEFT($A1332,FIND($C1332,$A1332)+LEN($C1332)-1),),
$F1332),
[3]!index),_xlfn.XMATCH($G1332,[3]!header))</f>
        <v>1670091.46056436</v>
      </c>
      <c r="N1332">
        <f t="shared" ca="1" si="208"/>
        <v>1670091.46056436</v>
      </c>
      <c r="O1332">
        <f t="shared" ca="1" si="208"/>
        <v>1670091.46056436</v>
      </c>
      <c r="P1332">
        <f t="shared" ca="1" si="208"/>
        <v>1670091.46056436</v>
      </c>
      <c r="Q1332">
        <f t="shared" ca="1" si="208"/>
        <v>1670091.46056436</v>
      </c>
      <c r="R1332">
        <f t="shared" ca="1" si="208"/>
        <v>1670091.46056436</v>
      </c>
      <c r="S1332">
        <f t="shared" ca="1" si="208"/>
        <v>1670091.46056436</v>
      </c>
      <c r="T1332">
        <f t="shared" ca="1" si="208"/>
        <v>1670091.46056436</v>
      </c>
      <c r="U1332">
        <f t="shared" ca="1" si="208"/>
        <v>1670091.46056436</v>
      </c>
      <c r="V1332">
        <f t="shared" ca="1" si="208"/>
        <v>1670091.46056436</v>
      </c>
      <c r="W1332">
        <f t="shared" ca="1" si="208"/>
        <v>1670091.46056436</v>
      </c>
    </row>
    <row r="1333" spans="1:23" x14ac:dyDescent="0.25">
      <c r="A1333" t="s">
        <v>180</v>
      </c>
      <c r="B1333" t="s">
        <v>6</v>
      </c>
      <c r="C1333" t="s">
        <v>16</v>
      </c>
      <c r="D1333" t="s">
        <v>17</v>
      </c>
      <c r="E1333" t="s">
        <v>207</v>
      </c>
      <c r="F1333" t="s">
        <v>215</v>
      </c>
      <c r="G1333" t="s">
        <v>18</v>
      </c>
      <c r="J1333" t="s">
        <v>90</v>
      </c>
      <c r="K1333" t="s">
        <v>80</v>
      </c>
      <c r="L1333" t="str" cm="1">
        <f t="array" aca="1" ref="L1333" ca="1">INDEX([3]!data_multi,_xlfn.XMATCH(_xlfn.CONCAT(
SUBSTITUTE($A1333,LEFT($A1333,FIND($C1333,$A1333)+LEN($C1333)-1),),
$F1333:$I1333,
SUBSTITUTE($J1333,LEFT($A1333,FIND($C1333,$A1333)+LEN($C1333)-1),)),
[3]!index_multi),_xlfn.XMATCH(L$2,[3]!header_multi))</f>
        <v>GJ</v>
      </c>
      <c r="M1333" cm="1">
        <f t="array" aca="1" ref="M1333" ca="1">INDEX([3]!data_multi,_xlfn.XMATCH(_xlfn.CONCAT(
SUBSTITUTE($A1333,LEFT($A1333,FIND($C1333,$A1333)+LEN($C1333)-1),),
$F1333:$I1333,
SUBSTITUTE($J1333,LEFT($A1333,FIND($C1333,$A1333)+LEN($C1333)-1),)),
[3]!index_multi),_xlfn.XMATCH(M$2,[3]!header_multi))</f>
        <v>9.9000000000000005E-2</v>
      </c>
      <c r="N1333">
        <f t="shared" ca="1" si="208"/>
        <v>9.9000000000000005E-2</v>
      </c>
      <c r="O1333">
        <f t="shared" ca="1" si="208"/>
        <v>9.9000000000000005E-2</v>
      </c>
      <c r="P1333">
        <f t="shared" ca="1" si="208"/>
        <v>9.9000000000000005E-2</v>
      </c>
      <c r="Q1333">
        <f t="shared" ca="1" si="208"/>
        <v>9.9000000000000005E-2</v>
      </c>
      <c r="R1333">
        <f t="shared" ca="1" si="208"/>
        <v>9.9000000000000005E-2</v>
      </c>
      <c r="S1333">
        <f t="shared" ca="1" si="208"/>
        <v>9.9000000000000005E-2</v>
      </c>
      <c r="T1333">
        <f t="shared" ca="1" si="208"/>
        <v>9.9000000000000005E-2</v>
      </c>
      <c r="U1333">
        <f t="shared" ca="1" si="208"/>
        <v>9.9000000000000005E-2</v>
      </c>
      <c r="V1333">
        <f t="shared" ca="1" si="208"/>
        <v>9.9000000000000005E-2</v>
      </c>
      <c r="W1333">
        <f t="shared" ca="1" si="208"/>
        <v>9.9000000000000005E-2</v>
      </c>
    </row>
    <row r="1334" spans="1:23" x14ac:dyDescent="0.25">
      <c r="A1334" t="s">
        <v>180</v>
      </c>
      <c r="B1334" t="s">
        <v>6</v>
      </c>
      <c r="C1334" t="s">
        <v>16</v>
      </c>
      <c r="D1334" t="s">
        <v>17</v>
      </c>
      <c r="E1334" t="s">
        <v>207</v>
      </c>
      <c r="F1334" t="s">
        <v>215</v>
      </c>
      <c r="G1334" t="s">
        <v>18</v>
      </c>
      <c r="J1334" t="s">
        <v>92</v>
      </c>
      <c r="K1334" t="s">
        <v>80</v>
      </c>
      <c r="L1334" t="str" cm="1">
        <f t="array" aca="1" ref="L1334" ca="1">INDEX([3]!data_multi,_xlfn.XMATCH(_xlfn.CONCAT(
SUBSTITUTE($A1334,LEFT($A1334,FIND($C1334,$A1334)+LEN($C1334)-1),),
$F1334:$I1334,
SUBSTITUTE($J1334,LEFT($A1334,FIND($C1334,$A1334)+LEN($C1334)-1),)),
[3]!index_multi),_xlfn.XMATCH(L$2,[3]!header_multi))</f>
        <v>GJ</v>
      </c>
      <c r="M1334" cm="1">
        <f t="array" aca="1" ref="M1334" ca="1">INDEX([3]!data_multi,_xlfn.XMATCH(_xlfn.CONCAT(
SUBSTITUTE($A1334,LEFT($A1334,FIND($C1334,$A1334)+LEN($C1334)-1),),
$F1334:$I1334,
SUBSTITUTE($J1334,LEFT($A1334,FIND($C1334,$A1334)+LEN($C1334)-1),)),
[3]!index_multi),_xlfn.XMATCH(M$2,[3]!header_multi))</f>
        <v>0.31</v>
      </c>
      <c r="N1334">
        <f t="shared" ca="1" si="208"/>
        <v>0.31</v>
      </c>
      <c r="O1334">
        <f t="shared" ca="1" si="208"/>
        <v>0.31</v>
      </c>
      <c r="P1334">
        <f t="shared" ca="1" si="208"/>
        <v>0.31</v>
      </c>
      <c r="Q1334">
        <f t="shared" ca="1" si="208"/>
        <v>0.31</v>
      </c>
      <c r="R1334">
        <f t="shared" ca="1" si="208"/>
        <v>0.31</v>
      </c>
      <c r="S1334">
        <f t="shared" ca="1" si="208"/>
        <v>0.31</v>
      </c>
      <c r="T1334">
        <f t="shared" ca="1" si="208"/>
        <v>0.31</v>
      </c>
      <c r="U1334">
        <f t="shared" ca="1" si="208"/>
        <v>0.31</v>
      </c>
      <c r="V1334">
        <f t="shared" ca="1" si="208"/>
        <v>0.31</v>
      </c>
      <c r="W1334">
        <f t="shared" ca="1" si="208"/>
        <v>0.31</v>
      </c>
    </row>
    <row r="1335" spans="1:23" x14ac:dyDescent="0.25">
      <c r="A1335" t="s">
        <v>180</v>
      </c>
      <c r="B1335" t="s">
        <v>6</v>
      </c>
      <c r="C1335" t="s">
        <v>16</v>
      </c>
      <c r="D1335" t="s">
        <v>17</v>
      </c>
      <c r="E1335" t="s">
        <v>207</v>
      </c>
      <c r="F1335" t="s">
        <v>215</v>
      </c>
      <c r="G1335" t="s">
        <v>18</v>
      </c>
      <c r="J1335" t="s">
        <v>79</v>
      </c>
      <c r="K1335" t="s">
        <v>80</v>
      </c>
      <c r="L1335" t="str" cm="1">
        <f t="array" aca="1" ref="L1335" ca="1">INDEX([3]!data_multi,_xlfn.XMATCH(_xlfn.CONCAT(
SUBSTITUTE($A1335,LEFT($A1335,FIND($C1335,$A1335)+LEN($C1335)-1),),
$F1335:$I1335,
SUBSTITUTE($J1335,LEFT($A1335,FIND($C1335,$A1335)+LEN($C1335)-1),)),
[3]!index_multi),_xlfn.XMATCH(L$2,[3]!header_multi))</f>
        <v>GJ</v>
      </c>
      <c r="M1335" cm="1">
        <f t="array" aca="1" ref="M1335" ca="1">INDEX([3]!data_multi,_xlfn.XMATCH(_xlfn.CONCAT(
SUBSTITUTE($A1335,LEFT($A1335,FIND($C1335,$A1335)+LEN($C1335)-1),),
$F1335:$I1335,
SUBSTITUTE($J1335,LEFT($A1335,FIND($C1335,$A1335)+LEN($C1335)-1),)),
[3]!index_multi),_xlfn.XMATCH(M$2,[3]!header_multi))</f>
        <v>4.3959999999999999</v>
      </c>
      <c r="N1335">
        <f t="shared" ca="1" si="208"/>
        <v>4.3959999999999999</v>
      </c>
      <c r="O1335">
        <f t="shared" ca="1" si="208"/>
        <v>4.3959999999999999</v>
      </c>
      <c r="P1335">
        <f t="shared" ca="1" si="208"/>
        <v>4.3959999999999999</v>
      </c>
      <c r="Q1335">
        <f t="shared" ca="1" si="208"/>
        <v>4.3959999999999999</v>
      </c>
      <c r="R1335">
        <f t="shared" ca="1" si="208"/>
        <v>4.3959999999999999</v>
      </c>
      <c r="S1335">
        <f t="shared" ca="1" si="208"/>
        <v>4.3959999999999999</v>
      </c>
      <c r="T1335">
        <f t="shared" ca="1" si="208"/>
        <v>4.3959999999999999</v>
      </c>
      <c r="U1335">
        <f t="shared" ca="1" si="208"/>
        <v>4.3959999999999999</v>
      </c>
      <c r="V1335">
        <f t="shared" ca="1" si="208"/>
        <v>4.3959999999999999</v>
      </c>
      <c r="W1335">
        <f t="shared" ca="1" si="208"/>
        <v>4.3959999999999999</v>
      </c>
    </row>
    <row r="1336" spans="1:23" x14ac:dyDescent="0.25">
      <c r="A1336" t="s">
        <v>180</v>
      </c>
      <c r="B1336" t="s">
        <v>6</v>
      </c>
      <c r="C1336" t="s">
        <v>16</v>
      </c>
      <c r="D1336" t="s">
        <v>17</v>
      </c>
      <c r="E1336" t="s">
        <v>207</v>
      </c>
      <c r="F1336" t="s">
        <v>215</v>
      </c>
      <c r="G1336" t="s">
        <v>18</v>
      </c>
      <c r="J1336" t="s">
        <v>91</v>
      </c>
      <c r="K1336" t="s">
        <v>80</v>
      </c>
      <c r="L1336" t="str" cm="1">
        <f t="array" aca="1" ref="L1336" ca="1">INDEX([3]!data_multi,_xlfn.XMATCH(_xlfn.CONCAT(
SUBSTITUTE($A1336,LEFT($A1336,FIND($C1336,$A1336)+LEN($C1336)-1),),
$F1336:$I1336,
SUBSTITUTE($J1336,LEFT($A1336,FIND($C1336,$A1336)+LEN($C1336)-1),)),
[3]!index_multi),_xlfn.XMATCH(L$2,[3]!header_multi))</f>
        <v>GJ</v>
      </c>
      <c r="M1336" cm="1">
        <f t="array" aca="1" ref="M1336" ca="1">INDEX([3]!data_multi,_xlfn.XMATCH(_xlfn.CONCAT(
SUBSTITUTE($A1336,LEFT($A1336,FIND($C1336,$A1336)+LEN($C1336)-1),),
$F1336:$I1336,
SUBSTITUTE($J1336,LEFT($A1336,FIND($C1336,$A1336)+LEN($C1336)-1),)),
[3]!index_multi),_xlfn.XMATCH(M$2,[3]!header_multi))</f>
        <v>6.0000000000000001E-3</v>
      </c>
      <c r="N1336">
        <f t="shared" ca="1" si="208"/>
        <v>6.0000000000000001E-3</v>
      </c>
      <c r="O1336">
        <f t="shared" ca="1" si="208"/>
        <v>6.0000000000000001E-3</v>
      </c>
      <c r="P1336">
        <f t="shared" ca="1" si="208"/>
        <v>6.0000000000000001E-3</v>
      </c>
      <c r="Q1336">
        <f t="shared" ca="1" si="208"/>
        <v>6.0000000000000001E-3</v>
      </c>
      <c r="R1336">
        <f t="shared" ca="1" si="208"/>
        <v>6.0000000000000001E-3</v>
      </c>
      <c r="S1336">
        <f t="shared" ca="1" si="208"/>
        <v>6.0000000000000001E-3</v>
      </c>
      <c r="T1336">
        <f t="shared" ca="1" si="208"/>
        <v>6.0000000000000001E-3</v>
      </c>
      <c r="U1336">
        <f t="shared" ca="1" si="208"/>
        <v>6.0000000000000001E-3</v>
      </c>
      <c r="V1336">
        <f t="shared" ca="1" si="208"/>
        <v>6.0000000000000001E-3</v>
      </c>
      <c r="W1336">
        <f t="shared" ca="1" si="208"/>
        <v>6.0000000000000001E-3</v>
      </c>
    </row>
    <row r="1337" spans="1:23" x14ac:dyDescent="0.25">
      <c r="A1337" t="s">
        <v>180</v>
      </c>
      <c r="B1337" t="s">
        <v>6</v>
      </c>
      <c r="C1337" t="s">
        <v>16</v>
      </c>
      <c r="D1337" t="s">
        <v>17</v>
      </c>
      <c r="E1337" t="s">
        <v>207</v>
      </c>
      <c r="F1337" t="s">
        <v>215</v>
      </c>
      <c r="G1337" t="s">
        <v>18</v>
      </c>
      <c r="J1337" t="s">
        <v>93</v>
      </c>
      <c r="K1337" t="s">
        <v>80</v>
      </c>
      <c r="L1337" t="str" cm="1">
        <f t="array" aca="1" ref="L1337" ca="1">INDEX([3]!data_multi,_xlfn.XMATCH(_xlfn.CONCAT(
SUBSTITUTE($A1337,LEFT($A1337,FIND($C1337,$A1337)+LEN($C1337)-1),),
$F1337:$I1337,
SUBSTITUTE($J1337,LEFT($A1337,FIND($C1337,$A1337)+LEN($C1337)-1),)),
[3]!index_multi),_xlfn.XMATCH(L$2,[3]!header_multi))</f>
        <v>GJ</v>
      </c>
      <c r="M1337" cm="1">
        <f t="array" aca="1" ref="M1337" ca="1">INDEX([3]!data_multi,_xlfn.XMATCH(_xlfn.CONCAT(
SUBSTITUTE($A1337,LEFT($A1337,FIND($C1337,$A1337)+LEN($C1337)-1),),
$F1337:$I1337,
SUBSTITUTE($J1337,LEFT($A1337,FIND($C1337,$A1337)+LEN($C1337)-1),)),
[3]!index_multi),_xlfn.XMATCH(M$2,[3]!header_multi))</f>
        <v>0.39200000000000002</v>
      </c>
      <c r="N1337">
        <f t="shared" ca="1" si="208"/>
        <v>0.39200000000000002</v>
      </c>
      <c r="O1337">
        <f t="shared" ca="1" si="208"/>
        <v>0.39200000000000002</v>
      </c>
      <c r="P1337">
        <f t="shared" ca="1" si="208"/>
        <v>0.39200000000000002</v>
      </c>
      <c r="Q1337">
        <f t="shared" ca="1" si="208"/>
        <v>0.39200000000000002</v>
      </c>
      <c r="R1337">
        <f t="shared" ca="1" si="208"/>
        <v>0.39200000000000002</v>
      </c>
      <c r="S1337">
        <f t="shared" ca="1" si="208"/>
        <v>0.39200000000000002</v>
      </c>
      <c r="T1337">
        <f t="shared" ca="1" si="208"/>
        <v>0.39200000000000002</v>
      </c>
      <c r="U1337">
        <f t="shared" ca="1" si="208"/>
        <v>0.39200000000000002</v>
      </c>
      <c r="V1337">
        <f t="shared" ca="1" si="208"/>
        <v>0.39200000000000002</v>
      </c>
      <c r="W1337">
        <f t="shared" ca="1" si="208"/>
        <v>0.39200000000000002</v>
      </c>
    </row>
    <row r="1338" spans="1:23" x14ac:dyDescent="0.25">
      <c r="A1338" t="s">
        <v>180</v>
      </c>
      <c r="B1338" t="s">
        <v>6</v>
      </c>
      <c r="C1338" t="s">
        <v>16</v>
      </c>
      <c r="D1338" t="s">
        <v>17</v>
      </c>
      <c r="E1338" t="s">
        <v>207</v>
      </c>
      <c r="F1338" t="s">
        <v>216</v>
      </c>
      <c r="G1338" t="s">
        <v>7</v>
      </c>
    </row>
    <row r="1339" spans="1:23" x14ac:dyDescent="0.25">
      <c r="A1339" t="s">
        <v>180</v>
      </c>
      <c r="B1339" t="s">
        <v>6</v>
      </c>
      <c r="C1339" t="s">
        <v>16</v>
      </c>
      <c r="D1339" t="s">
        <v>17</v>
      </c>
      <c r="E1339" t="s">
        <v>207</v>
      </c>
      <c r="F1339" t="s">
        <v>216</v>
      </c>
      <c r="G1339" t="s">
        <v>67</v>
      </c>
      <c r="K1339" t="s">
        <v>63</v>
      </c>
      <c r="L1339" t="s">
        <v>68</v>
      </c>
      <c r="M1339" cm="1">
        <f t="array" aca="1" ref="M1339" ca="1">INDEX([3]!data,_xlfn.XMATCH(_xlfn.CONCAT(
SUBSTITUTE($A1339,LEFT($A1339,FIND($C1339,$A1339)+LEN($C1339)-1),),
$F1339),
[3]!index),_xlfn.XMATCH($G1339,[3]!header))</f>
        <v>2000</v>
      </c>
      <c r="N1339">
        <f t="shared" ref="N1339:W1341" ca="1" si="209">M1339</f>
        <v>2000</v>
      </c>
      <c r="O1339">
        <f t="shared" ca="1" si="209"/>
        <v>2000</v>
      </c>
      <c r="P1339">
        <f t="shared" ca="1" si="209"/>
        <v>2000</v>
      </c>
      <c r="Q1339">
        <f t="shared" ca="1" si="209"/>
        <v>2000</v>
      </c>
      <c r="R1339">
        <f t="shared" ca="1" si="209"/>
        <v>2000</v>
      </c>
      <c r="S1339">
        <f t="shared" ca="1" si="209"/>
        <v>2000</v>
      </c>
      <c r="T1339">
        <f t="shared" ca="1" si="209"/>
        <v>2000</v>
      </c>
      <c r="U1339">
        <f t="shared" ca="1" si="209"/>
        <v>2000</v>
      </c>
      <c r="V1339">
        <f t="shared" ca="1" si="209"/>
        <v>2000</v>
      </c>
      <c r="W1339">
        <f t="shared" ca="1" si="209"/>
        <v>2000</v>
      </c>
    </row>
    <row r="1340" spans="1:23" x14ac:dyDescent="0.25">
      <c r="A1340" t="s">
        <v>180</v>
      </c>
      <c r="B1340" t="s">
        <v>6</v>
      </c>
      <c r="C1340" t="s">
        <v>16</v>
      </c>
      <c r="D1340" t="s">
        <v>17</v>
      </c>
      <c r="E1340" t="s">
        <v>207</v>
      </c>
      <c r="F1340" t="s">
        <v>216</v>
      </c>
      <c r="G1340" t="s">
        <v>69</v>
      </c>
      <c r="K1340" t="s">
        <v>63</v>
      </c>
      <c r="L1340" t="s">
        <v>68</v>
      </c>
      <c r="M1340" cm="1">
        <f t="array" aca="1" ref="M1340" ca="1">INDEX([3]!data,_xlfn.XMATCH(_xlfn.CONCAT(
SUBSTITUTE($A1340,LEFT($A1340,FIND($C1340,$A1340)+LEN($C1340)-1),),
$F1340),
[3]!index),_xlfn.XMATCH($G1340,[3]!header))</f>
        <v>2101</v>
      </c>
      <c r="N1340">
        <f t="shared" ca="1" si="209"/>
        <v>2101</v>
      </c>
      <c r="O1340">
        <f t="shared" ca="1" si="209"/>
        <v>2101</v>
      </c>
      <c r="P1340">
        <f t="shared" ca="1" si="209"/>
        <v>2101</v>
      </c>
      <c r="Q1340">
        <f t="shared" ca="1" si="209"/>
        <v>2101</v>
      </c>
      <c r="R1340">
        <f t="shared" ca="1" si="209"/>
        <v>2101</v>
      </c>
      <c r="S1340">
        <f t="shared" ca="1" si="209"/>
        <v>2101</v>
      </c>
      <c r="T1340">
        <f t="shared" ca="1" si="209"/>
        <v>2101</v>
      </c>
      <c r="U1340">
        <f t="shared" ca="1" si="209"/>
        <v>2101</v>
      </c>
      <c r="V1340">
        <f t="shared" ca="1" si="209"/>
        <v>2101</v>
      </c>
      <c r="W1340">
        <f t="shared" ca="1" si="209"/>
        <v>2101</v>
      </c>
    </row>
    <row r="1341" spans="1:23" x14ac:dyDescent="0.25">
      <c r="A1341" t="s">
        <v>180</v>
      </c>
      <c r="B1341" t="s">
        <v>6</v>
      </c>
      <c r="C1341" t="s">
        <v>16</v>
      </c>
      <c r="D1341" t="s">
        <v>17</v>
      </c>
      <c r="E1341" t="s">
        <v>207</v>
      </c>
      <c r="F1341" t="s">
        <v>216</v>
      </c>
      <c r="G1341" t="s">
        <v>70</v>
      </c>
      <c r="K1341" t="s">
        <v>63</v>
      </c>
      <c r="L1341" t="s">
        <v>71</v>
      </c>
      <c r="M1341" cm="1">
        <f t="array" aca="1" ref="M1341" ca="1">INDEX([3]!data,_xlfn.XMATCH(_xlfn.CONCAT(
SUBSTITUTE($A1341,LEFT($A1341,FIND($C1341,$A1341)+LEN($C1341)-1),),
$F1341),
[3]!index),_xlfn.XMATCH($G1341,[3]!header))</f>
        <v>20</v>
      </c>
      <c r="N1341">
        <f t="shared" ca="1" si="209"/>
        <v>20</v>
      </c>
      <c r="O1341">
        <f t="shared" ca="1" si="209"/>
        <v>20</v>
      </c>
      <c r="P1341">
        <f t="shared" ca="1" si="209"/>
        <v>20</v>
      </c>
      <c r="Q1341">
        <f t="shared" ca="1" si="209"/>
        <v>20</v>
      </c>
      <c r="R1341">
        <f t="shared" ca="1" si="209"/>
        <v>20</v>
      </c>
      <c r="S1341">
        <f t="shared" ca="1" si="209"/>
        <v>20</v>
      </c>
      <c r="T1341">
        <f t="shared" ca="1" si="209"/>
        <v>20</v>
      </c>
      <c r="U1341">
        <f t="shared" ca="1" si="209"/>
        <v>20</v>
      </c>
      <c r="V1341">
        <f t="shared" ca="1" si="209"/>
        <v>20</v>
      </c>
      <c r="W1341">
        <f t="shared" ca="1" si="209"/>
        <v>20</v>
      </c>
    </row>
    <row r="1342" spans="1:23" x14ac:dyDescent="0.25">
      <c r="A1342" t="s">
        <v>180</v>
      </c>
      <c r="B1342" t="s">
        <v>6</v>
      </c>
      <c r="C1342" t="s">
        <v>16</v>
      </c>
      <c r="D1342" t="s">
        <v>17</v>
      </c>
      <c r="E1342" t="s">
        <v>207</v>
      </c>
      <c r="F1342" t="s">
        <v>216</v>
      </c>
      <c r="G1342" t="s">
        <v>72</v>
      </c>
      <c r="K1342" t="s">
        <v>73</v>
      </c>
      <c r="L1342" t="s">
        <v>64</v>
      </c>
      <c r="M1342" cm="1">
        <f t="array" aca="1" ref="M1342" ca="1">INDEX([3]!data,_xlfn.XMATCH(_xlfn.CONCAT(
SUBSTITUTE($A1342,LEFT($A1342,FIND($C1342,$A1342)+LEN($C1342)-1),),
$F1342),
[3]!index),_xlfn.XMATCH(_xlfn.CONCAT($C1342,$G1342),[3]!header))</f>
        <v>0</v>
      </c>
    </row>
    <row r="1343" spans="1:23" x14ac:dyDescent="0.25">
      <c r="A1343" t="s">
        <v>180</v>
      </c>
      <c r="B1343" t="s">
        <v>6</v>
      </c>
      <c r="C1343" t="s">
        <v>16</v>
      </c>
      <c r="D1343" t="s">
        <v>17</v>
      </c>
      <c r="E1343" t="s">
        <v>207</v>
      </c>
      <c r="F1343" t="s">
        <v>216</v>
      </c>
      <c r="G1343" t="s">
        <v>74</v>
      </c>
      <c r="K1343" t="s">
        <v>63</v>
      </c>
      <c r="L1343" t="s">
        <v>75</v>
      </c>
      <c r="M1343" cm="1">
        <f t="array" aca="1" ref="M1343" ca="1">INDEX([3]!data,_xlfn.XMATCH(_xlfn.CONCAT(
SUBSTITUTE($A1343,LEFT($A1343,FIND($C1343,$A1343)+LEN($C1343)-1),),
$F1343),
[3]!index),_xlfn.XMATCH($G1343,[3]!header))</f>
        <v>91250</v>
      </c>
      <c r="N1343">
        <f t="shared" ref="N1343:W1350" ca="1" si="210">M1343</f>
        <v>91250</v>
      </c>
      <c r="O1343">
        <f t="shared" ca="1" si="210"/>
        <v>91250</v>
      </c>
      <c r="P1343">
        <f t="shared" ca="1" si="210"/>
        <v>91250</v>
      </c>
      <c r="Q1343">
        <f t="shared" ca="1" si="210"/>
        <v>91250</v>
      </c>
      <c r="R1343">
        <f t="shared" ca="1" si="210"/>
        <v>91250</v>
      </c>
      <c r="S1343">
        <f t="shared" ca="1" si="210"/>
        <v>91250</v>
      </c>
      <c r="T1343">
        <f t="shared" ca="1" si="210"/>
        <v>91250</v>
      </c>
      <c r="U1343">
        <f t="shared" ca="1" si="210"/>
        <v>91250</v>
      </c>
      <c r="V1343">
        <f t="shared" ca="1" si="210"/>
        <v>91250</v>
      </c>
      <c r="W1343">
        <f t="shared" ca="1" si="210"/>
        <v>91250</v>
      </c>
    </row>
    <row r="1344" spans="1:23" x14ac:dyDescent="0.25">
      <c r="A1344" t="s">
        <v>180</v>
      </c>
      <c r="B1344" t="s">
        <v>6</v>
      </c>
      <c r="C1344" t="s">
        <v>16</v>
      </c>
      <c r="D1344" t="s">
        <v>17</v>
      </c>
      <c r="E1344" t="s">
        <v>207</v>
      </c>
      <c r="F1344" t="s">
        <v>216</v>
      </c>
      <c r="G1344" t="s">
        <v>76</v>
      </c>
      <c r="K1344" t="s">
        <v>63</v>
      </c>
      <c r="L1344" t="s">
        <v>77</v>
      </c>
      <c r="M1344" cm="1">
        <f t="array" aca="1" ref="M1344" ca="1">INDEX([3]!data,_xlfn.XMATCH(_xlfn.CONCAT(
SUBSTITUTE($A1344,LEFT($A1344,FIND($C1344,$A1344)+LEN($C1344)-1),),
$F1344),
[3]!index),_xlfn.XMATCH($G1344,[3]!header))</f>
        <v>45497567.620812498</v>
      </c>
      <c r="N1344">
        <f t="shared" ca="1" si="210"/>
        <v>45497567.620812498</v>
      </c>
      <c r="O1344">
        <f t="shared" ca="1" si="210"/>
        <v>45497567.620812498</v>
      </c>
      <c r="P1344">
        <f t="shared" ca="1" si="210"/>
        <v>45497567.620812498</v>
      </c>
      <c r="Q1344">
        <f t="shared" ca="1" si="210"/>
        <v>45497567.620812498</v>
      </c>
      <c r="R1344">
        <f t="shared" ca="1" si="210"/>
        <v>45497567.620812498</v>
      </c>
      <c r="S1344">
        <f t="shared" ca="1" si="210"/>
        <v>45497567.620812498</v>
      </c>
      <c r="T1344">
        <f t="shared" ca="1" si="210"/>
        <v>45497567.620812498</v>
      </c>
      <c r="U1344">
        <f t="shared" ca="1" si="210"/>
        <v>45497567.620812498</v>
      </c>
      <c r="V1344">
        <f t="shared" ca="1" si="210"/>
        <v>45497567.620812498</v>
      </c>
      <c r="W1344">
        <f t="shared" ca="1" si="210"/>
        <v>45497567.620812498</v>
      </c>
    </row>
    <row r="1345" spans="1:23" x14ac:dyDescent="0.25">
      <c r="A1345" t="s">
        <v>180</v>
      </c>
      <c r="B1345" t="s">
        <v>6</v>
      </c>
      <c r="C1345" t="s">
        <v>16</v>
      </c>
      <c r="D1345" t="s">
        <v>17</v>
      </c>
      <c r="E1345" t="s">
        <v>207</v>
      </c>
      <c r="F1345" t="s">
        <v>216</v>
      </c>
      <c r="G1345" t="s">
        <v>78</v>
      </c>
      <c r="K1345" t="s">
        <v>63</v>
      </c>
      <c r="L1345" t="s">
        <v>77</v>
      </c>
      <c r="M1345" cm="1">
        <f t="array" aca="1" ref="M1345" ca="1">INDEX([3]!data,_xlfn.XMATCH(_xlfn.CONCAT(
SUBSTITUTE($A1345,LEFT($A1345,FIND($C1345,$A1345)+LEN($C1345)-1),),
$F1345),
[3]!index),_xlfn.XMATCH($G1345,[3]!header))</f>
        <v>1820260.24956822</v>
      </c>
      <c r="N1345">
        <f t="shared" ca="1" si="210"/>
        <v>1820260.24956822</v>
      </c>
      <c r="O1345">
        <f t="shared" ca="1" si="210"/>
        <v>1820260.24956822</v>
      </c>
      <c r="P1345">
        <f t="shared" ca="1" si="210"/>
        <v>1820260.24956822</v>
      </c>
      <c r="Q1345">
        <f t="shared" ca="1" si="210"/>
        <v>1820260.24956822</v>
      </c>
      <c r="R1345">
        <f t="shared" ca="1" si="210"/>
        <v>1820260.24956822</v>
      </c>
      <c r="S1345">
        <f t="shared" ca="1" si="210"/>
        <v>1820260.24956822</v>
      </c>
      <c r="T1345">
        <f t="shared" ca="1" si="210"/>
        <v>1820260.24956822</v>
      </c>
      <c r="U1345">
        <f t="shared" ca="1" si="210"/>
        <v>1820260.24956822</v>
      </c>
      <c r="V1345">
        <f t="shared" ca="1" si="210"/>
        <v>1820260.24956822</v>
      </c>
      <c r="W1345">
        <f t="shared" ca="1" si="210"/>
        <v>1820260.24956822</v>
      </c>
    </row>
    <row r="1346" spans="1:23" x14ac:dyDescent="0.25">
      <c r="A1346" t="s">
        <v>180</v>
      </c>
      <c r="B1346" t="s">
        <v>6</v>
      </c>
      <c r="C1346" t="s">
        <v>16</v>
      </c>
      <c r="D1346" t="s">
        <v>17</v>
      </c>
      <c r="E1346" t="s">
        <v>207</v>
      </c>
      <c r="F1346" t="s">
        <v>216</v>
      </c>
      <c r="G1346" t="s">
        <v>18</v>
      </c>
      <c r="J1346" t="s">
        <v>90</v>
      </c>
      <c r="K1346" t="s">
        <v>80</v>
      </c>
      <c r="L1346" t="str" cm="1">
        <f t="array" aca="1" ref="L1346" ca="1">INDEX([3]!data_multi,_xlfn.XMATCH(_xlfn.CONCAT(
SUBSTITUTE($A1346,LEFT($A1346,FIND($C1346,$A1346)+LEN($C1346)-1),),
$F1346:$I1346,
SUBSTITUTE($J1346,LEFT($A1346,FIND($C1346,$A1346)+LEN($C1346)-1),)),
[3]!index_multi),_xlfn.XMATCH(L$2,[3]!header_multi))</f>
        <v>GJ</v>
      </c>
      <c r="M1346" cm="1">
        <f t="array" aca="1" ref="M1346" ca="1">INDEX([3]!data_multi,_xlfn.XMATCH(_xlfn.CONCAT(
SUBSTITUTE($A1346,LEFT($A1346,FIND($C1346,$A1346)+LEN($C1346)-1),),
$F1346:$I1346,
SUBSTITUTE($J1346,LEFT($A1346,FIND($C1346,$A1346)+LEN($C1346)-1),)),
[3]!index_multi),_xlfn.XMATCH(M$2,[3]!header_multi))</f>
        <v>4.9500000000000002E-2</v>
      </c>
      <c r="N1346">
        <f t="shared" ca="1" si="210"/>
        <v>4.9500000000000002E-2</v>
      </c>
      <c r="O1346">
        <f t="shared" ca="1" si="210"/>
        <v>4.9500000000000002E-2</v>
      </c>
      <c r="P1346">
        <f t="shared" ca="1" si="210"/>
        <v>4.9500000000000002E-2</v>
      </c>
      <c r="Q1346">
        <f t="shared" ca="1" si="210"/>
        <v>4.9500000000000002E-2</v>
      </c>
      <c r="R1346">
        <f t="shared" ca="1" si="210"/>
        <v>4.9500000000000002E-2</v>
      </c>
      <c r="S1346">
        <f t="shared" ca="1" si="210"/>
        <v>4.9500000000000002E-2</v>
      </c>
      <c r="T1346">
        <f t="shared" ca="1" si="210"/>
        <v>4.9500000000000002E-2</v>
      </c>
      <c r="U1346">
        <f t="shared" ca="1" si="210"/>
        <v>4.9500000000000002E-2</v>
      </c>
      <c r="V1346">
        <f t="shared" ca="1" si="210"/>
        <v>4.9500000000000002E-2</v>
      </c>
      <c r="W1346">
        <f t="shared" ca="1" si="210"/>
        <v>4.9500000000000002E-2</v>
      </c>
    </row>
    <row r="1347" spans="1:23" x14ac:dyDescent="0.25">
      <c r="A1347" t="s">
        <v>180</v>
      </c>
      <c r="B1347" t="s">
        <v>6</v>
      </c>
      <c r="C1347" t="s">
        <v>16</v>
      </c>
      <c r="D1347" t="s">
        <v>17</v>
      </c>
      <c r="E1347" t="s">
        <v>207</v>
      </c>
      <c r="F1347" t="s">
        <v>216</v>
      </c>
      <c r="G1347" t="s">
        <v>18</v>
      </c>
      <c r="J1347" t="s">
        <v>92</v>
      </c>
      <c r="K1347" t="s">
        <v>80</v>
      </c>
      <c r="L1347" t="str" cm="1">
        <f t="array" aca="1" ref="L1347" ca="1">INDEX([3]!data_multi,_xlfn.XMATCH(_xlfn.CONCAT(
SUBSTITUTE($A1347,LEFT($A1347,FIND($C1347,$A1347)+LEN($C1347)-1),),
$F1347:$I1347,
SUBSTITUTE($J1347,LEFT($A1347,FIND($C1347,$A1347)+LEN($C1347)-1),)),
[3]!index_multi),_xlfn.XMATCH(L$2,[3]!header_multi))</f>
        <v>GJ</v>
      </c>
      <c r="M1347" cm="1">
        <f t="array" aca="1" ref="M1347" ca="1">INDEX([3]!data_multi,_xlfn.XMATCH(_xlfn.CONCAT(
SUBSTITUTE($A1347,LEFT($A1347,FIND($C1347,$A1347)+LEN($C1347)-1),),
$F1347:$I1347,
SUBSTITUTE($J1347,LEFT($A1347,FIND($C1347,$A1347)+LEN($C1347)-1),)),
[3]!index_multi),_xlfn.XMATCH(M$2,[3]!header_multi))</f>
        <v>0.155</v>
      </c>
      <c r="N1347">
        <f t="shared" ca="1" si="210"/>
        <v>0.155</v>
      </c>
      <c r="O1347">
        <f t="shared" ca="1" si="210"/>
        <v>0.155</v>
      </c>
      <c r="P1347">
        <f t="shared" ca="1" si="210"/>
        <v>0.155</v>
      </c>
      <c r="Q1347">
        <f t="shared" ca="1" si="210"/>
        <v>0.155</v>
      </c>
      <c r="R1347">
        <f t="shared" ca="1" si="210"/>
        <v>0.155</v>
      </c>
      <c r="S1347">
        <f t="shared" ca="1" si="210"/>
        <v>0.155</v>
      </c>
      <c r="T1347">
        <f t="shared" ca="1" si="210"/>
        <v>0.155</v>
      </c>
      <c r="U1347">
        <f t="shared" ca="1" si="210"/>
        <v>0.155</v>
      </c>
      <c r="V1347">
        <f t="shared" ca="1" si="210"/>
        <v>0.155</v>
      </c>
      <c r="W1347">
        <f t="shared" ca="1" si="210"/>
        <v>0.155</v>
      </c>
    </row>
    <row r="1348" spans="1:23" x14ac:dyDescent="0.25">
      <c r="A1348" t="s">
        <v>180</v>
      </c>
      <c r="B1348" t="s">
        <v>6</v>
      </c>
      <c r="C1348" t="s">
        <v>16</v>
      </c>
      <c r="D1348" t="s">
        <v>17</v>
      </c>
      <c r="E1348" t="s">
        <v>207</v>
      </c>
      <c r="F1348" t="s">
        <v>216</v>
      </c>
      <c r="G1348" t="s">
        <v>18</v>
      </c>
      <c r="J1348" t="s">
        <v>79</v>
      </c>
      <c r="K1348" t="s">
        <v>80</v>
      </c>
      <c r="L1348" t="str" cm="1">
        <f t="array" aca="1" ref="L1348" ca="1">INDEX([3]!data_multi,_xlfn.XMATCH(_xlfn.CONCAT(
SUBSTITUTE($A1348,LEFT($A1348,FIND($C1348,$A1348)+LEN($C1348)-1),),
$F1348:$I1348,
SUBSTITUTE($J1348,LEFT($A1348,FIND($C1348,$A1348)+LEN($C1348)-1),)),
[3]!index_multi),_xlfn.XMATCH(L$2,[3]!header_multi))</f>
        <v>GJ</v>
      </c>
      <c r="M1348" cm="1">
        <f t="array" aca="1" ref="M1348" ca="1">INDEX([3]!data_multi,_xlfn.XMATCH(_xlfn.CONCAT(
SUBSTITUTE($A1348,LEFT($A1348,FIND($C1348,$A1348)+LEN($C1348)-1),),
$F1348:$I1348,
SUBSTITUTE($J1348,LEFT($A1348,FIND($C1348,$A1348)+LEN($C1348)-1),)),
[3]!index_multi),_xlfn.XMATCH(M$2,[3]!header_multi))</f>
        <v>2.198</v>
      </c>
      <c r="N1348">
        <f t="shared" ca="1" si="210"/>
        <v>2.198</v>
      </c>
      <c r="O1348">
        <f t="shared" ca="1" si="210"/>
        <v>2.198</v>
      </c>
      <c r="P1348">
        <f t="shared" ca="1" si="210"/>
        <v>2.198</v>
      </c>
      <c r="Q1348">
        <f t="shared" ca="1" si="210"/>
        <v>2.198</v>
      </c>
      <c r="R1348">
        <f t="shared" ca="1" si="210"/>
        <v>2.198</v>
      </c>
      <c r="S1348">
        <f t="shared" ca="1" si="210"/>
        <v>2.198</v>
      </c>
      <c r="T1348">
        <f t="shared" ca="1" si="210"/>
        <v>2.198</v>
      </c>
      <c r="U1348">
        <f t="shared" ca="1" si="210"/>
        <v>2.198</v>
      </c>
      <c r="V1348">
        <f t="shared" ca="1" si="210"/>
        <v>2.198</v>
      </c>
      <c r="W1348">
        <f t="shared" ca="1" si="210"/>
        <v>2.198</v>
      </c>
    </row>
    <row r="1349" spans="1:23" x14ac:dyDescent="0.25">
      <c r="A1349" t="s">
        <v>180</v>
      </c>
      <c r="B1349" t="s">
        <v>6</v>
      </c>
      <c r="C1349" t="s">
        <v>16</v>
      </c>
      <c r="D1349" t="s">
        <v>17</v>
      </c>
      <c r="E1349" t="s">
        <v>207</v>
      </c>
      <c r="F1349" t="s">
        <v>216</v>
      </c>
      <c r="G1349" t="s">
        <v>18</v>
      </c>
      <c r="J1349" t="s">
        <v>91</v>
      </c>
      <c r="K1349" t="s">
        <v>80</v>
      </c>
      <c r="L1349" t="str" cm="1">
        <f t="array" aca="1" ref="L1349" ca="1">INDEX([3]!data_multi,_xlfn.XMATCH(_xlfn.CONCAT(
SUBSTITUTE($A1349,LEFT($A1349,FIND($C1349,$A1349)+LEN($C1349)-1),),
$F1349:$I1349,
SUBSTITUTE($J1349,LEFT($A1349,FIND($C1349,$A1349)+LEN($C1349)-1),)),
[3]!index_multi),_xlfn.XMATCH(L$2,[3]!header_multi))</f>
        <v>GJ</v>
      </c>
      <c r="M1349" cm="1">
        <f t="array" aca="1" ref="M1349" ca="1">INDEX([3]!data_multi,_xlfn.XMATCH(_xlfn.CONCAT(
SUBSTITUTE($A1349,LEFT($A1349,FIND($C1349,$A1349)+LEN($C1349)-1),),
$F1349:$I1349,
SUBSTITUTE($J1349,LEFT($A1349,FIND($C1349,$A1349)+LEN($C1349)-1),)),
[3]!index_multi),_xlfn.XMATCH(M$2,[3]!header_multi))</f>
        <v>3.0000000000000001E-3</v>
      </c>
      <c r="N1349">
        <f t="shared" ca="1" si="210"/>
        <v>3.0000000000000001E-3</v>
      </c>
      <c r="O1349">
        <f t="shared" ca="1" si="210"/>
        <v>3.0000000000000001E-3</v>
      </c>
      <c r="P1349">
        <f t="shared" ca="1" si="210"/>
        <v>3.0000000000000001E-3</v>
      </c>
      <c r="Q1349">
        <f t="shared" ca="1" si="210"/>
        <v>3.0000000000000001E-3</v>
      </c>
      <c r="R1349">
        <f t="shared" ca="1" si="210"/>
        <v>3.0000000000000001E-3</v>
      </c>
      <c r="S1349">
        <f t="shared" ca="1" si="210"/>
        <v>3.0000000000000001E-3</v>
      </c>
      <c r="T1349">
        <f t="shared" ca="1" si="210"/>
        <v>3.0000000000000001E-3</v>
      </c>
      <c r="U1349">
        <f t="shared" ca="1" si="210"/>
        <v>3.0000000000000001E-3</v>
      </c>
      <c r="V1349">
        <f t="shared" ca="1" si="210"/>
        <v>3.0000000000000001E-3</v>
      </c>
      <c r="W1349">
        <f t="shared" ca="1" si="210"/>
        <v>3.0000000000000001E-3</v>
      </c>
    </row>
    <row r="1350" spans="1:23" x14ac:dyDescent="0.25">
      <c r="A1350" t="s">
        <v>180</v>
      </c>
      <c r="B1350" t="s">
        <v>6</v>
      </c>
      <c r="C1350" t="s">
        <v>16</v>
      </c>
      <c r="D1350" t="s">
        <v>17</v>
      </c>
      <c r="E1350" t="s">
        <v>207</v>
      </c>
      <c r="F1350" t="s">
        <v>216</v>
      </c>
      <c r="G1350" t="s">
        <v>18</v>
      </c>
      <c r="J1350" t="s">
        <v>93</v>
      </c>
      <c r="K1350" t="s">
        <v>80</v>
      </c>
      <c r="L1350" t="str" cm="1">
        <f t="array" aca="1" ref="L1350" ca="1">INDEX([3]!data_multi,_xlfn.XMATCH(_xlfn.CONCAT(
SUBSTITUTE($A1350,LEFT($A1350,FIND($C1350,$A1350)+LEN($C1350)-1),),
$F1350:$I1350,
SUBSTITUTE($J1350,LEFT($A1350,FIND($C1350,$A1350)+LEN($C1350)-1),)),
[3]!index_multi),_xlfn.XMATCH(L$2,[3]!header_multi))</f>
        <v>GJ</v>
      </c>
      <c r="M1350" cm="1">
        <f t="array" aca="1" ref="M1350" ca="1">INDEX([3]!data_multi,_xlfn.XMATCH(_xlfn.CONCAT(
SUBSTITUTE($A1350,LEFT($A1350,FIND($C1350,$A1350)+LEN($C1350)-1),),
$F1350:$I1350,
SUBSTITUTE($J1350,LEFT($A1350,FIND($C1350,$A1350)+LEN($C1350)-1),)),
[3]!index_multi),_xlfn.XMATCH(M$2,[3]!header_multi))</f>
        <v>0.19600000000000001</v>
      </c>
      <c r="N1350">
        <f t="shared" ca="1" si="210"/>
        <v>0.19600000000000001</v>
      </c>
      <c r="O1350">
        <f t="shared" ca="1" si="210"/>
        <v>0.19600000000000001</v>
      </c>
      <c r="P1350">
        <f t="shared" ca="1" si="210"/>
        <v>0.19600000000000001</v>
      </c>
      <c r="Q1350">
        <f t="shared" ca="1" si="210"/>
        <v>0.19600000000000001</v>
      </c>
      <c r="R1350">
        <f t="shared" ca="1" si="210"/>
        <v>0.19600000000000001</v>
      </c>
      <c r="S1350">
        <f t="shared" ca="1" si="210"/>
        <v>0.19600000000000001</v>
      </c>
      <c r="T1350">
        <f t="shared" ca="1" si="210"/>
        <v>0.19600000000000001</v>
      </c>
      <c r="U1350">
        <f t="shared" ca="1" si="210"/>
        <v>0.19600000000000001</v>
      </c>
      <c r="V1350">
        <f t="shared" ca="1" si="210"/>
        <v>0.19600000000000001</v>
      </c>
      <c r="W1350">
        <f t="shared" ca="1" si="210"/>
        <v>0.19600000000000001</v>
      </c>
    </row>
    <row r="1351" spans="1:23" x14ac:dyDescent="0.25">
      <c r="A1351" t="s">
        <v>181</v>
      </c>
      <c r="B1351" t="s">
        <v>6</v>
      </c>
      <c r="C1351" t="s">
        <v>16</v>
      </c>
      <c r="D1351" t="s">
        <v>17</v>
      </c>
      <c r="E1351" t="s">
        <v>217</v>
      </c>
      <c r="G1351" t="s">
        <v>21</v>
      </c>
      <c r="K1351" t="s">
        <v>22</v>
      </c>
      <c r="L1351" t="str" cm="1">
        <f t="array" aca="1" ref="L1351" ca="1">INDEX([1]!data,_xlfn.XMATCH(_xlfn.CONCAT(
SUBSTITUTE($A1351,LEFT($A1351,FIND($C1351,$A1351)+LEN($C1351)-1),),
$F1351:$I1351,
SUBSTITUTE($J1351,LEFT($A1351,FIND($C1351,$A1351)+LEN($C1351)-1),)),
[1]!index),_xlfn.XMATCH(L$2,[1]!header))</f>
        <v>tonne</v>
      </c>
    </row>
    <row r="1352" spans="1:23" x14ac:dyDescent="0.25">
      <c r="A1352" t="s">
        <v>181</v>
      </c>
      <c r="B1352" t="s">
        <v>6</v>
      </c>
      <c r="C1352" t="s">
        <v>16</v>
      </c>
      <c r="D1352" t="s">
        <v>17</v>
      </c>
      <c r="E1352" t="s">
        <v>217</v>
      </c>
      <c r="G1352" t="s">
        <v>23</v>
      </c>
      <c r="H1352" t="s">
        <v>61</v>
      </c>
    </row>
    <row r="1353" spans="1:23" x14ac:dyDescent="0.25">
      <c r="A1353" t="s">
        <v>181</v>
      </c>
      <c r="B1353" t="s">
        <v>6</v>
      </c>
      <c r="C1353" t="s">
        <v>16</v>
      </c>
      <c r="D1353" t="s">
        <v>17</v>
      </c>
      <c r="E1353" t="s">
        <v>217</v>
      </c>
      <c r="G1353" t="s">
        <v>62</v>
      </c>
      <c r="K1353" t="s">
        <v>63</v>
      </c>
      <c r="L1353" t="s">
        <v>64</v>
      </c>
      <c r="M1353" cm="1">
        <f t="array" aca="1" ref="M1353" ca="1">INDEX([3]!data,_xlfn.XMATCH(_xlfn.CONCAT(
SUBSTITUTE($A1353,LEFT($A1353,FIND($C1353,$A1353)+LEN($C1353)-1),),
$F1353),
[3]!index),_xlfn.XMATCH($G1353,[3]!header))</f>
        <v>0.35</v>
      </c>
      <c r="N1353">
        <f t="shared" ref="N1353:W1354" ca="1" si="211">M1353</f>
        <v>0.35</v>
      </c>
      <c r="O1353">
        <f t="shared" ca="1" si="211"/>
        <v>0.35</v>
      </c>
      <c r="P1353">
        <f t="shared" ca="1" si="211"/>
        <v>0.35</v>
      </c>
      <c r="Q1353">
        <f t="shared" ca="1" si="211"/>
        <v>0.35</v>
      </c>
      <c r="R1353">
        <f t="shared" ca="1" si="211"/>
        <v>0.35</v>
      </c>
      <c r="S1353">
        <f t="shared" ca="1" si="211"/>
        <v>0.35</v>
      </c>
      <c r="T1353">
        <f t="shared" ca="1" si="211"/>
        <v>0.35</v>
      </c>
      <c r="U1353">
        <f t="shared" ca="1" si="211"/>
        <v>0.35</v>
      </c>
      <c r="V1353">
        <f t="shared" ca="1" si="211"/>
        <v>0.35</v>
      </c>
      <c r="W1353">
        <f t="shared" ca="1" si="211"/>
        <v>0.35</v>
      </c>
    </row>
    <row r="1354" spans="1:23" x14ac:dyDescent="0.25">
      <c r="A1354" t="s">
        <v>181</v>
      </c>
      <c r="B1354" t="s">
        <v>6</v>
      </c>
      <c r="C1354" t="s">
        <v>16</v>
      </c>
      <c r="D1354" t="s">
        <v>17</v>
      </c>
      <c r="E1354" t="s">
        <v>217</v>
      </c>
      <c r="G1354" t="s">
        <v>65</v>
      </c>
      <c r="K1354" t="s">
        <v>63</v>
      </c>
      <c r="M1354" cm="1">
        <f t="array" aca="1" ref="M1354" ca="1">INDEX([3]!data,_xlfn.XMATCH(_xlfn.CONCAT(
SUBSTITUTE($A1354,LEFT($A1354,FIND($C1354,$A1354)+LEN($C1354)-1),),
$F1354),
[3]!index),_xlfn.XMATCH($G1354,[3]!header))</f>
        <v>10</v>
      </c>
      <c r="N1354">
        <f t="shared" ca="1" si="211"/>
        <v>10</v>
      </c>
      <c r="O1354">
        <f t="shared" ca="1" si="211"/>
        <v>10</v>
      </c>
      <c r="P1354">
        <f t="shared" ca="1" si="211"/>
        <v>10</v>
      </c>
      <c r="Q1354">
        <f t="shared" ca="1" si="211"/>
        <v>10</v>
      </c>
      <c r="R1354">
        <f t="shared" ca="1" si="211"/>
        <v>10</v>
      </c>
      <c r="S1354">
        <f t="shared" ca="1" si="211"/>
        <v>10</v>
      </c>
      <c r="T1354">
        <f t="shared" ca="1" si="211"/>
        <v>10</v>
      </c>
      <c r="U1354">
        <f t="shared" ca="1" si="211"/>
        <v>10</v>
      </c>
      <c r="V1354">
        <f t="shared" ca="1" si="211"/>
        <v>10</v>
      </c>
      <c r="W1354">
        <f t="shared" ca="1" si="211"/>
        <v>10</v>
      </c>
    </row>
    <row r="1355" spans="1:23" x14ac:dyDescent="0.25">
      <c r="A1355" t="s">
        <v>181</v>
      </c>
      <c r="B1355" t="s">
        <v>6</v>
      </c>
      <c r="C1355" t="s">
        <v>16</v>
      </c>
      <c r="D1355" t="s">
        <v>17</v>
      </c>
      <c r="E1355" t="s">
        <v>217</v>
      </c>
      <c r="F1355" t="s">
        <v>218</v>
      </c>
      <c r="G1355" t="s">
        <v>7</v>
      </c>
    </row>
    <row r="1356" spans="1:23" x14ac:dyDescent="0.25">
      <c r="A1356" t="s">
        <v>181</v>
      </c>
      <c r="B1356" t="s">
        <v>6</v>
      </c>
      <c r="C1356" t="s">
        <v>16</v>
      </c>
      <c r="D1356" t="s">
        <v>17</v>
      </c>
      <c r="E1356" t="s">
        <v>217</v>
      </c>
      <c r="F1356" t="s">
        <v>218</v>
      </c>
      <c r="G1356" t="s">
        <v>67</v>
      </c>
      <c r="K1356" t="s">
        <v>63</v>
      </c>
      <c r="L1356" t="s">
        <v>68</v>
      </c>
      <c r="M1356" cm="1">
        <f t="array" aca="1" ref="M1356" ca="1">INDEX([3]!data,_xlfn.XMATCH(_xlfn.CONCAT(
SUBSTITUTE($A1356,LEFT($A1356,FIND($C1356,$A1356)+LEN($C1356)-1),),
$F1356),
[3]!index),_xlfn.XMATCH($G1356,[3]!header))</f>
        <v>1930</v>
      </c>
      <c r="N1356">
        <f t="shared" ref="N1356:W1358" ca="1" si="212">M1356</f>
        <v>1930</v>
      </c>
      <c r="O1356">
        <f t="shared" ca="1" si="212"/>
        <v>1930</v>
      </c>
      <c r="P1356">
        <f t="shared" ca="1" si="212"/>
        <v>1930</v>
      </c>
      <c r="Q1356">
        <f t="shared" ca="1" si="212"/>
        <v>1930</v>
      </c>
      <c r="R1356">
        <f t="shared" ca="1" si="212"/>
        <v>1930</v>
      </c>
      <c r="S1356">
        <f t="shared" ca="1" si="212"/>
        <v>1930</v>
      </c>
      <c r="T1356">
        <f t="shared" ca="1" si="212"/>
        <v>1930</v>
      </c>
      <c r="U1356">
        <f t="shared" ca="1" si="212"/>
        <v>1930</v>
      </c>
      <c r="V1356">
        <f t="shared" ca="1" si="212"/>
        <v>1930</v>
      </c>
      <c r="W1356">
        <f t="shared" ca="1" si="212"/>
        <v>1930</v>
      </c>
    </row>
    <row r="1357" spans="1:23" x14ac:dyDescent="0.25">
      <c r="A1357" t="s">
        <v>181</v>
      </c>
      <c r="B1357" t="s">
        <v>6</v>
      </c>
      <c r="C1357" t="s">
        <v>16</v>
      </c>
      <c r="D1357" t="s">
        <v>17</v>
      </c>
      <c r="E1357" t="s">
        <v>217</v>
      </c>
      <c r="F1357" t="s">
        <v>218</v>
      </c>
      <c r="G1357" t="s">
        <v>69</v>
      </c>
      <c r="K1357" t="s">
        <v>63</v>
      </c>
      <c r="L1357" t="s">
        <v>68</v>
      </c>
      <c r="M1357" cm="1">
        <f t="array" aca="1" ref="M1357" ca="1">INDEX([3]!data,_xlfn.XMATCH(_xlfn.CONCAT(
SUBSTITUTE($A1357,LEFT($A1357,FIND($C1357,$A1357)+LEN($C1357)-1),),
$F1357),
[3]!index),_xlfn.XMATCH($G1357,[3]!header))</f>
        <v>2101</v>
      </c>
      <c r="N1357">
        <f t="shared" ca="1" si="212"/>
        <v>2101</v>
      </c>
      <c r="O1357">
        <f t="shared" ca="1" si="212"/>
        <v>2101</v>
      </c>
      <c r="P1357">
        <f t="shared" ca="1" si="212"/>
        <v>2101</v>
      </c>
      <c r="Q1357">
        <f t="shared" ca="1" si="212"/>
        <v>2101</v>
      </c>
      <c r="R1357">
        <f t="shared" ca="1" si="212"/>
        <v>2101</v>
      </c>
      <c r="S1357">
        <f t="shared" ca="1" si="212"/>
        <v>2101</v>
      </c>
      <c r="T1357">
        <f t="shared" ca="1" si="212"/>
        <v>2101</v>
      </c>
      <c r="U1357">
        <f t="shared" ca="1" si="212"/>
        <v>2101</v>
      </c>
      <c r="V1357">
        <f t="shared" ca="1" si="212"/>
        <v>2101</v>
      </c>
      <c r="W1357">
        <f t="shared" ca="1" si="212"/>
        <v>2101</v>
      </c>
    </row>
    <row r="1358" spans="1:23" x14ac:dyDescent="0.25">
      <c r="A1358" t="s">
        <v>181</v>
      </c>
      <c r="B1358" t="s">
        <v>6</v>
      </c>
      <c r="C1358" t="s">
        <v>16</v>
      </c>
      <c r="D1358" t="s">
        <v>17</v>
      </c>
      <c r="E1358" t="s">
        <v>217</v>
      </c>
      <c r="F1358" t="s">
        <v>218</v>
      </c>
      <c r="G1358" t="s">
        <v>70</v>
      </c>
      <c r="K1358" t="s">
        <v>63</v>
      </c>
      <c r="L1358" t="s">
        <v>71</v>
      </c>
      <c r="M1358" cm="1">
        <f t="array" aca="1" ref="M1358" ca="1">INDEX([3]!data,_xlfn.XMATCH(_xlfn.CONCAT(
SUBSTITUTE($A1358,LEFT($A1358,FIND($C1358,$A1358)+LEN($C1358)-1),),
$F1358),
[3]!index),_xlfn.XMATCH($G1358,[3]!header))</f>
        <v>20</v>
      </c>
      <c r="N1358">
        <f t="shared" ca="1" si="212"/>
        <v>20</v>
      </c>
      <c r="O1358">
        <f t="shared" ca="1" si="212"/>
        <v>20</v>
      </c>
      <c r="P1358">
        <f t="shared" ca="1" si="212"/>
        <v>20</v>
      </c>
      <c r="Q1358">
        <f t="shared" ca="1" si="212"/>
        <v>20</v>
      </c>
      <c r="R1358">
        <f t="shared" ca="1" si="212"/>
        <v>20</v>
      </c>
      <c r="S1358">
        <f t="shared" ca="1" si="212"/>
        <v>20</v>
      </c>
      <c r="T1358">
        <f t="shared" ca="1" si="212"/>
        <v>20</v>
      </c>
      <c r="U1358">
        <f t="shared" ca="1" si="212"/>
        <v>20</v>
      </c>
      <c r="V1358">
        <f t="shared" ca="1" si="212"/>
        <v>20</v>
      </c>
      <c r="W1358">
        <f t="shared" ca="1" si="212"/>
        <v>20</v>
      </c>
    </row>
    <row r="1359" spans="1:23" x14ac:dyDescent="0.25">
      <c r="A1359" t="s">
        <v>181</v>
      </c>
      <c r="B1359" t="s">
        <v>6</v>
      </c>
      <c r="C1359" t="s">
        <v>16</v>
      </c>
      <c r="D1359" t="s">
        <v>17</v>
      </c>
      <c r="E1359" t="s">
        <v>217</v>
      </c>
      <c r="F1359" t="s">
        <v>218</v>
      </c>
      <c r="G1359" t="s">
        <v>72</v>
      </c>
      <c r="K1359" t="s">
        <v>73</v>
      </c>
      <c r="L1359" t="s">
        <v>64</v>
      </c>
      <c r="M1359" cm="1">
        <f t="array" aca="1" ref="M1359" ca="1">INDEX([3]!data,_xlfn.XMATCH(_xlfn.CONCAT(
SUBSTITUTE($A1359,LEFT($A1359,FIND($C1359,$A1359)+LEN($C1359)-1),),
$F1359),
[3]!index),_xlfn.XMATCH(_xlfn.CONCAT($C1359,$G1359),[3]!header))</f>
        <v>1</v>
      </c>
    </row>
    <row r="1360" spans="1:23" x14ac:dyDescent="0.25">
      <c r="A1360" t="s">
        <v>181</v>
      </c>
      <c r="B1360" t="s">
        <v>6</v>
      </c>
      <c r="C1360" t="s">
        <v>16</v>
      </c>
      <c r="D1360" t="s">
        <v>17</v>
      </c>
      <c r="E1360" t="s">
        <v>217</v>
      </c>
      <c r="F1360" t="s">
        <v>218</v>
      </c>
      <c r="G1360" t="s">
        <v>74</v>
      </c>
      <c r="K1360" t="s">
        <v>63</v>
      </c>
      <c r="L1360" t="s">
        <v>75</v>
      </c>
      <c r="M1360" cm="1">
        <f t="array" aca="1" ref="M1360" ca="1">INDEX([3]!data,_xlfn.XMATCH(_xlfn.CONCAT(
SUBSTITUTE($A1360,LEFT($A1360,FIND($C1360,$A1360)+LEN($C1360)-1),),
$F1360),
[3]!index),_xlfn.XMATCH($G1360,[3]!header))</f>
        <v>91250</v>
      </c>
      <c r="N1360">
        <f t="shared" ref="N1360:W1365" ca="1" si="213">M1360</f>
        <v>91250</v>
      </c>
      <c r="O1360">
        <f t="shared" ca="1" si="213"/>
        <v>91250</v>
      </c>
      <c r="P1360">
        <f t="shared" ca="1" si="213"/>
        <v>91250</v>
      </c>
      <c r="Q1360">
        <f t="shared" ca="1" si="213"/>
        <v>91250</v>
      </c>
      <c r="R1360">
        <f t="shared" ca="1" si="213"/>
        <v>91250</v>
      </c>
      <c r="S1360">
        <f t="shared" ca="1" si="213"/>
        <v>91250</v>
      </c>
      <c r="T1360">
        <f t="shared" ca="1" si="213"/>
        <v>91250</v>
      </c>
      <c r="U1360">
        <f t="shared" ca="1" si="213"/>
        <v>91250</v>
      </c>
      <c r="V1360">
        <f t="shared" ca="1" si="213"/>
        <v>91250</v>
      </c>
      <c r="W1360">
        <f t="shared" ca="1" si="213"/>
        <v>91250</v>
      </c>
    </row>
    <row r="1361" spans="1:23" x14ac:dyDescent="0.25">
      <c r="A1361" t="s">
        <v>181</v>
      </c>
      <c r="B1361" t="s">
        <v>6</v>
      </c>
      <c r="C1361" t="s">
        <v>16</v>
      </c>
      <c r="D1361" t="s">
        <v>17</v>
      </c>
      <c r="E1361" t="s">
        <v>217</v>
      </c>
      <c r="F1361" t="s">
        <v>218</v>
      </c>
      <c r="G1361" t="s">
        <v>76</v>
      </c>
      <c r="K1361" t="s">
        <v>63</v>
      </c>
      <c r="L1361" t="s">
        <v>77</v>
      </c>
      <c r="M1361" cm="1">
        <f t="array" aca="1" ref="M1361" ca="1">INDEX([3]!data,_xlfn.XMATCH(_xlfn.CONCAT(
SUBSTITUTE($A1361,LEFT($A1361,FIND($C1361,$A1361)+LEN($C1361)-1),),
$F1361),
[3]!index),_xlfn.XMATCH($G1361,[3]!header))</f>
        <v>6483001.1481381003</v>
      </c>
      <c r="N1361">
        <f t="shared" ca="1" si="213"/>
        <v>6483001.1481381003</v>
      </c>
      <c r="O1361">
        <f t="shared" ca="1" si="213"/>
        <v>6483001.1481381003</v>
      </c>
      <c r="P1361">
        <f t="shared" ca="1" si="213"/>
        <v>6483001.1481381003</v>
      </c>
      <c r="Q1361">
        <f t="shared" ca="1" si="213"/>
        <v>6483001.1481381003</v>
      </c>
      <c r="R1361">
        <f t="shared" ca="1" si="213"/>
        <v>6483001.1481381003</v>
      </c>
      <c r="S1361">
        <f t="shared" ca="1" si="213"/>
        <v>6483001.1481381003</v>
      </c>
      <c r="T1361">
        <f t="shared" ca="1" si="213"/>
        <v>6483001.1481381003</v>
      </c>
      <c r="U1361">
        <f t="shared" ca="1" si="213"/>
        <v>6483001.1481381003</v>
      </c>
      <c r="V1361">
        <f t="shared" ca="1" si="213"/>
        <v>6483001.1481381003</v>
      </c>
      <c r="W1361">
        <f t="shared" ca="1" si="213"/>
        <v>6483001.1481381003</v>
      </c>
    </row>
    <row r="1362" spans="1:23" x14ac:dyDescent="0.25">
      <c r="A1362" t="s">
        <v>181</v>
      </c>
      <c r="B1362" t="s">
        <v>6</v>
      </c>
      <c r="C1362" t="s">
        <v>16</v>
      </c>
      <c r="D1362" t="s">
        <v>17</v>
      </c>
      <c r="E1362" t="s">
        <v>217</v>
      </c>
      <c r="F1362" t="s">
        <v>218</v>
      </c>
      <c r="G1362" t="s">
        <v>78</v>
      </c>
      <c r="K1362" t="s">
        <v>63</v>
      </c>
      <c r="L1362" t="s">
        <v>77</v>
      </c>
      <c r="M1362" cm="1">
        <f t="array" aca="1" ref="M1362" ca="1">INDEX([3]!data,_xlfn.XMATCH(_xlfn.CONCAT(
SUBSTITUTE($A1362,LEFT($A1362,FIND($C1362,$A1362)+LEN($C1362)-1),),
$F1362),
[3]!index),_xlfn.XMATCH($G1362,[3]!header))</f>
        <v>259219.93339952099</v>
      </c>
      <c r="N1362">
        <f t="shared" ca="1" si="213"/>
        <v>259219.93339952099</v>
      </c>
      <c r="O1362">
        <f t="shared" ca="1" si="213"/>
        <v>259219.93339952099</v>
      </c>
      <c r="P1362">
        <f t="shared" ca="1" si="213"/>
        <v>259219.93339952099</v>
      </c>
      <c r="Q1362">
        <f t="shared" ca="1" si="213"/>
        <v>259219.93339952099</v>
      </c>
      <c r="R1362">
        <f t="shared" ca="1" si="213"/>
        <v>259219.93339952099</v>
      </c>
      <c r="S1362">
        <f t="shared" ca="1" si="213"/>
        <v>259219.93339952099</v>
      </c>
      <c r="T1362">
        <f t="shared" ca="1" si="213"/>
        <v>259219.93339952099</v>
      </c>
      <c r="U1362">
        <f t="shared" ca="1" si="213"/>
        <v>259219.93339952099</v>
      </c>
      <c r="V1362">
        <f t="shared" ca="1" si="213"/>
        <v>259219.93339952099</v>
      </c>
      <c r="W1362">
        <f t="shared" ca="1" si="213"/>
        <v>259219.93339952099</v>
      </c>
    </row>
    <row r="1363" spans="1:23" x14ac:dyDescent="0.25">
      <c r="A1363" t="s">
        <v>181</v>
      </c>
      <c r="B1363" t="s">
        <v>6</v>
      </c>
      <c r="C1363" t="s">
        <v>16</v>
      </c>
      <c r="D1363" t="s">
        <v>17</v>
      </c>
      <c r="E1363" t="s">
        <v>217</v>
      </c>
      <c r="F1363" t="s">
        <v>218</v>
      </c>
      <c r="G1363" t="s">
        <v>18</v>
      </c>
      <c r="J1363" t="s">
        <v>92</v>
      </c>
      <c r="K1363" t="s">
        <v>80</v>
      </c>
      <c r="L1363" t="str" cm="1">
        <f t="array" aca="1" ref="L1363" ca="1">INDEX([3]!data_multi,_xlfn.XMATCH(_xlfn.CONCAT(
SUBSTITUTE($A1363,LEFT($A1363,FIND($C1363,$A1363)+LEN($C1363)-1),),
$F1363:$I1363,
SUBSTITUTE($J1363,LEFT($A1363,FIND($C1363,$A1363)+LEN($C1363)-1),)),
[3]!index_multi),_xlfn.XMATCH(L$2,[3]!header_multi))</f>
        <v>GJ</v>
      </c>
      <c r="M1363" cm="1">
        <f t="array" aca="1" ref="M1363" ca="1">INDEX([3]!data_multi,_xlfn.XMATCH(_xlfn.CONCAT(
SUBSTITUTE($A1363,LEFT($A1363,FIND($C1363,$A1363)+LEN($C1363)-1),),
$F1363:$I1363,
SUBSTITUTE($J1363,LEFT($A1363,FIND($C1363,$A1363)+LEN($C1363)-1),)),
[3]!index_multi),_xlfn.XMATCH(M$2,[3]!header_multi))</f>
        <v>3.1E-2</v>
      </c>
      <c r="N1363">
        <f t="shared" ca="1" si="213"/>
        <v>3.1E-2</v>
      </c>
      <c r="O1363">
        <f t="shared" ca="1" si="213"/>
        <v>3.1E-2</v>
      </c>
      <c r="P1363">
        <f t="shared" ca="1" si="213"/>
        <v>3.1E-2</v>
      </c>
      <c r="Q1363">
        <f t="shared" ca="1" si="213"/>
        <v>3.1E-2</v>
      </c>
      <c r="R1363">
        <f t="shared" ca="1" si="213"/>
        <v>3.1E-2</v>
      </c>
      <c r="S1363">
        <f t="shared" ca="1" si="213"/>
        <v>3.1E-2</v>
      </c>
      <c r="T1363">
        <f t="shared" ca="1" si="213"/>
        <v>3.1E-2</v>
      </c>
      <c r="U1363">
        <f t="shared" ca="1" si="213"/>
        <v>3.1E-2</v>
      </c>
      <c r="V1363">
        <f t="shared" ca="1" si="213"/>
        <v>3.1E-2</v>
      </c>
      <c r="W1363">
        <f t="shared" ca="1" si="213"/>
        <v>3.1E-2</v>
      </c>
    </row>
    <row r="1364" spans="1:23" x14ac:dyDescent="0.25">
      <c r="A1364" t="s">
        <v>181</v>
      </c>
      <c r="B1364" t="s">
        <v>6</v>
      </c>
      <c r="C1364" t="s">
        <v>16</v>
      </c>
      <c r="D1364" t="s">
        <v>17</v>
      </c>
      <c r="E1364" t="s">
        <v>217</v>
      </c>
      <c r="F1364" t="s">
        <v>218</v>
      </c>
      <c r="G1364" t="s">
        <v>18</v>
      </c>
      <c r="J1364" t="s">
        <v>82</v>
      </c>
      <c r="K1364" t="s">
        <v>80</v>
      </c>
      <c r="L1364" t="str" cm="1">
        <f t="array" aca="1" ref="L1364" ca="1">INDEX([3]!data_multi,_xlfn.XMATCH(_xlfn.CONCAT(
SUBSTITUTE($A1364,LEFT($A1364,FIND($C1364,$A1364)+LEN($C1364)-1),),
$F1364:$I1364,
SUBSTITUTE($J1364,LEFT($A1364,FIND($C1364,$A1364)+LEN($C1364)-1),)),
[3]!index_multi),_xlfn.XMATCH(L$2,[3]!header_multi))</f>
        <v>GJ</v>
      </c>
      <c r="M1364" cm="1">
        <f t="array" aca="1" ref="M1364" ca="1">INDEX([3]!data_multi,_xlfn.XMATCH(_xlfn.CONCAT(
SUBSTITUTE($A1364,LEFT($A1364,FIND($C1364,$A1364)+LEN($C1364)-1),),
$F1364:$I1364,
SUBSTITUTE($J1364,LEFT($A1364,FIND($C1364,$A1364)+LEN($C1364)-1),)),
[3]!index_multi),_xlfn.XMATCH(M$2,[3]!header_multi))</f>
        <v>1</v>
      </c>
      <c r="N1364">
        <f t="shared" ca="1" si="213"/>
        <v>1</v>
      </c>
      <c r="O1364">
        <f t="shared" ca="1" si="213"/>
        <v>1</v>
      </c>
      <c r="P1364">
        <f t="shared" ca="1" si="213"/>
        <v>1</v>
      </c>
      <c r="Q1364">
        <f t="shared" ca="1" si="213"/>
        <v>1</v>
      </c>
      <c r="R1364">
        <f t="shared" ca="1" si="213"/>
        <v>1</v>
      </c>
      <c r="S1364">
        <f t="shared" ca="1" si="213"/>
        <v>1</v>
      </c>
      <c r="T1364">
        <f t="shared" ca="1" si="213"/>
        <v>1</v>
      </c>
      <c r="U1364">
        <f t="shared" ca="1" si="213"/>
        <v>1</v>
      </c>
      <c r="V1364">
        <f t="shared" ca="1" si="213"/>
        <v>1</v>
      </c>
      <c r="W1364">
        <f t="shared" ca="1" si="213"/>
        <v>1</v>
      </c>
    </row>
    <row r="1365" spans="1:23" x14ac:dyDescent="0.25">
      <c r="A1365" t="s">
        <v>181</v>
      </c>
      <c r="B1365" t="s">
        <v>6</v>
      </c>
      <c r="C1365" t="s">
        <v>16</v>
      </c>
      <c r="D1365" t="s">
        <v>17</v>
      </c>
      <c r="E1365" t="s">
        <v>217</v>
      </c>
      <c r="F1365" t="s">
        <v>218</v>
      </c>
      <c r="G1365" t="s">
        <v>18</v>
      </c>
      <c r="J1365" t="s">
        <v>79</v>
      </c>
      <c r="K1365" t="s">
        <v>80</v>
      </c>
      <c r="L1365" t="str" cm="1">
        <f t="array" aca="1" ref="L1365" ca="1">INDEX([3]!data_multi,_xlfn.XMATCH(_xlfn.CONCAT(
SUBSTITUTE($A1365,LEFT($A1365,FIND($C1365,$A1365)+LEN($C1365)-1),),
$F1365:$I1365,
SUBSTITUTE($J1365,LEFT($A1365,FIND($C1365,$A1365)+LEN($C1365)-1),)),
[3]!index_multi),_xlfn.XMATCH(L$2,[3]!header_multi))</f>
        <v>GJ</v>
      </c>
      <c r="M1365" cm="1">
        <f t="array" aca="1" ref="M1365" ca="1">INDEX([3]!data_multi,_xlfn.XMATCH(_xlfn.CONCAT(
SUBSTITUTE($A1365,LEFT($A1365,FIND($C1365,$A1365)+LEN($C1365)-1),),
$F1365:$I1365,
SUBSTITUTE($J1365,LEFT($A1365,FIND($C1365,$A1365)+LEN($C1365)-1),)),
[3]!index_multi),_xlfn.XMATCH(M$2,[3]!header_multi))</f>
        <v>0.32400000000000001</v>
      </c>
      <c r="N1365">
        <f t="shared" ca="1" si="213"/>
        <v>0.32400000000000001</v>
      </c>
      <c r="O1365">
        <f t="shared" ca="1" si="213"/>
        <v>0.32400000000000001</v>
      </c>
      <c r="P1365">
        <f t="shared" ca="1" si="213"/>
        <v>0.32400000000000001</v>
      </c>
      <c r="Q1365">
        <f t="shared" ca="1" si="213"/>
        <v>0.32400000000000001</v>
      </c>
      <c r="R1365">
        <f t="shared" ca="1" si="213"/>
        <v>0.32400000000000001</v>
      </c>
      <c r="S1365">
        <f t="shared" ca="1" si="213"/>
        <v>0.32400000000000001</v>
      </c>
      <c r="T1365">
        <f t="shared" ca="1" si="213"/>
        <v>0.32400000000000001</v>
      </c>
      <c r="U1365">
        <f t="shared" ca="1" si="213"/>
        <v>0.32400000000000001</v>
      </c>
      <c r="V1365">
        <f t="shared" ca="1" si="213"/>
        <v>0.32400000000000001</v>
      </c>
      <c r="W1365">
        <f t="shared" ca="1" si="213"/>
        <v>0.32400000000000001</v>
      </c>
    </row>
    <row r="1366" spans="1:23" x14ac:dyDescent="0.25">
      <c r="A1366" t="s">
        <v>181</v>
      </c>
      <c r="B1366" t="s">
        <v>6</v>
      </c>
      <c r="C1366" t="s">
        <v>16</v>
      </c>
      <c r="D1366" t="s">
        <v>17</v>
      </c>
      <c r="E1366" t="s">
        <v>217</v>
      </c>
      <c r="F1366" t="s">
        <v>219</v>
      </c>
      <c r="G1366" t="s">
        <v>7</v>
      </c>
    </row>
    <row r="1367" spans="1:23" x14ac:dyDescent="0.25">
      <c r="A1367" t="s">
        <v>181</v>
      </c>
      <c r="B1367" t="s">
        <v>6</v>
      </c>
      <c r="C1367" t="s">
        <v>16</v>
      </c>
      <c r="D1367" t="s">
        <v>17</v>
      </c>
      <c r="E1367" t="s">
        <v>217</v>
      </c>
      <c r="F1367" t="s">
        <v>219</v>
      </c>
      <c r="G1367" t="s">
        <v>67</v>
      </c>
      <c r="K1367" t="s">
        <v>63</v>
      </c>
      <c r="L1367" t="s">
        <v>68</v>
      </c>
      <c r="M1367" cm="1">
        <f t="array" aca="1" ref="M1367" ca="1">INDEX([3]!data,_xlfn.XMATCH(_xlfn.CONCAT(
SUBSTITUTE($A1367,LEFT($A1367,FIND($C1367,$A1367)+LEN($C1367)-1),),
$F1367),
[3]!index),_xlfn.XMATCH($G1367,[3]!header))</f>
        <v>1985</v>
      </c>
      <c r="N1367">
        <f t="shared" ref="N1367:W1369" ca="1" si="214">M1367</f>
        <v>1985</v>
      </c>
      <c r="O1367">
        <f t="shared" ca="1" si="214"/>
        <v>1985</v>
      </c>
      <c r="P1367">
        <f t="shared" ca="1" si="214"/>
        <v>1985</v>
      </c>
      <c r="Q1367">
        <f t="shared" ca="1" si="214"/>
        <v>1985</v>
      </c>
      <c r="R1367">
        <f t="shared" ca="1" si="214"/>
        <v>1985</v>
      </c>
      <c r="S1367">
        <f t="shared" ca="1" si="214"/>
        <v>1985</v>
      </c>
      <c r="T1367">
        <f t="shared" ca="1" si="214"/>
        <v>1985</v>
      </c>
      <c r="U1367">
        <f t="shared" ca="1" si="214"/>
        <v>1985</v>
      </c>
      <c r="V1367">
        <f t="shared" ca="1" si="214"/>
        <v>1985</v>
      </c>
      <c r="W1367">
        <f t="shared" ca="1" si="214"/>
        <v>1985</v>
      </c>
    </row>
    <row r="1368" spans="1:23" x14ac:dyDescent="0.25">
      <c r="A1368" t="s">
        <v>181</v>
      </c>
      <c r="B1368" t="s">
        <v>6</v>
      </c>
      <c r="C1368" t="s">
        <v>16</v>
      </c>
      <c r="D1368" t="s">
        <v>17</v>
      </c>
      <c r="E1368" t="s">
        <v>217</v>
      </c>
      <c r="F1368" t="s">
        <v>219</v>
      </c>
      <c r="G1368" t="s">
        <v>69</v>
      </c>
      <c r="K1368" t="s">
        <v>63</v>
      </c>
      <c r="L1368" t="s">
        <v>68</v>
      </c>
      <c r="M1368" cm="1">
        <f t="array" aca="1" ref="M1368" ca="1">INDEX([3]!data,_xlfn.XMATCH(_xlfn.CONCAT(
SUBSTITUTE($A1368,LEFT($A1368,FIND($C1368,$A1368)+LEN($C1368)-1),),
$F1368),
[3]!index),_xlfn.XMATCH($G1368,[3]!header))</f>
        <v>2101</v>
      </c>
      <c r="N1368">
        <f t="shared" ca="1" si="214"/>
        <v>2101</v>
      </c>
      <c r="O1368">
        <f t="shared" ca="1" si="214"/>
        <v>2101</v>
      </c>
      <c r="P1368">
        <f t="shared" ca="1" si="214"/>
        <v>2101</v>
      </c>
      <c r="Q1368">
        <f t="shared" ca="1" si="214"/>
        <v>2101</v>
      </c>
      <c r="R1368">
        <f t="shared" ca="1" si="214"/>
        <v>2101</v>
      </c>
      <c r="S1368">
        <f t="shared" ca="1" si="214"/>
        <v>2101</v>
      </c>
      <c r="T1368">
        <f t="shared" ca="1" si="214"/>
        <v>2101</v>
      </c>
      <c r="U1368">
        <f t="shared" ca="1" si="214"/>
        <v>2101</v>
      </c>
      <c r="V1368">
        <f t="shared" ca="1" si="214"/>
        <v>2101</v>
      </c>
      <c r="W1368">
        <f t="shared" ca="1" si="214"/>
        <v>2101</v>
      </c>
    </row>
    <row r="1369" spans="1:23" x14ac:dyDescent="0.25">
      <c r="A1369" t="s">
        <v>181</v>
      </c>
      <c r="B1369" t="s">
        <v>6</v>
      </c>
      <c r="C1369" t="s">
        <v>16</v>
      </c>
      <c r="D1369" t="s">
        <v>17</v>
      </c>
      <c r="E1369" t="s">
        <v>217</v>
      </c>
      <c r="F1369" t="s">
        <v>219</v>
      </c>
      <c r="G1369" t="s">
        <v>70</v>
      </c>
      <c r="K1369" t="s">
        <v>63</v>
      </c>
      <c r="L1369" t="s">
        <v>71</v>
      </c>
      <c r="M1369" cm="1">
        <f t="array" aca="1" ref="M1369" ca="1">INDEX([3]!data,_xlfn.XMATCH(_xlfn.CONCAT(
SUBSTITUTE($A1369,LEFT($A1369,FIND($C1369,$A1369)+LEN($C1369)-1),),
$F1369),
[3]!index),_xlfn.XMATCH($G1369,[3]!header))</f>
        <v>20</v>
      </c>
      <c r="N1369">
        <f t="shared" ca="1" si="214"/>
        <v>20</v>
      </c>
      <c r="O1369">
        <f t="shared" ca="1" si="214"/>
        <v>20</v>
      </c>
      <c r="P1369">
        <f t="shared" ca="1" si="214"/>
        <v>20</v>
      </c>
      <c r="Q1369">
        <f t="shared" ca="1" si="214"/>
        <v>20</v>
      </c>
      <c r="R1369">
        <f t="shared" ca="1" si="214"/>
        <v>20</v>
      </c>
      <c r="S1369">
        <f t="shared" ca="1" si="214"/>
        <v>20</v>
      </c>
      <c r="T1369">
        <f t="shared" ca="1" si="214"/>
        <v>20</v>
      </c>
      <c r="U1369">
        <f t="shared" ca="1" si="214"/>
        <v>20</v>
      </c>
      <c r="V1369">
        <f t="shared" ca="1" si="214"/>
        <v>20</v>
      </c>
      <c r="W1369">
        <f t="shared" ca="1" si="214"/>
        <v>20</v>
      </c>
    </row>
    <row r="1370" spans="1:23" x14ac:dyDescent="0.25">
      <c r="A1370" t="s">
        <v>181</v>
      </c>
      <c r="B1370" t="s">
        <v>6</v>
      </c>
      <c r="C1370" t="s">
        <v>16</v>
      </c>
      <c r="D1370" t="s">
        <v>17</v>
      </c>
      <c r="E1370" t="s">
        <v>217</v>
      </c>
      <c r="F1370" t="s">
        <v>219</v>
      </c>
      <c r="G1370" t="s">
        <v>72</v>
      </c>
      <c r="K1370" t="s">
        <v>73</v>
      </c>
      <c r="L1370" t="s">
        <v>64</v>
      </c>
      <c r="M1370" cm="1">
        <f t="array" aca="1" ref="M1370" ca="1">INDEX([3]!data,_xlfn.XMATCH(_xlfn.CONCAT(
SUBSTITUTE($A1370,LEFT($A1370,FIND($C1370,$A1370)+LEN($C1370)-1),),
$F1370),
[3]!index),_xlfn.XMATCH(_xlfn.CONCAT($C1370,$G1370),[3]!header))</f>
        <v>0</v>
      </c>
    </row>
    <row r="1371" spans="1:23" x14ac:dyDescent="0.25">
      <c r="A1371" t="s">
        <v>181</v>
      </c>
      <c r="B1371" t="s">
        <v>6</v>
      </c>
      <c r="C1371" t="s">
        <v>16</v>
      </c>
      <c r="D1371" t="s">
        <v>17</v>
      </c>
      <c r="E1371" t="s">
        <v>217</v>
      </c>
      <c r="F1371" t="s">
        <v>219</v>
      </c>
      <c r="G1371" t="s">
        <v>74</v>
      </c>
      <c r="K1371" t="s">
        <v>63</v>
      </c>
      <c r="L1371" t="s">
        <v>75</v>
      </c>
      <c r="M1371" cm="1">
        <f t="array" aca="1" ref="M1371" ca="1">INDEX([3]!data,_xlfn.XMATCH(_xlfn.CONCAT(
SUBSTITUTE($A1371,LEFT($A1371,FIND($C1371,$A1371)+LEN($C1371)-1),),
$F1371),
[3]!index),_xlfn.XMATCH($G1371,[3]!header))</f>
        <v>91250</v>
      </c>
      <c r="N1371">
        <f t="shared" ref="N1371:W1379" ca="1" si="215">M1371</f>
        <v>91250</v>
      </c>
      <c r="O1371">
        <f t="shared" ca="1" si="215"/>
        <v>91250</v>
      </c>
      <c r="P1371">
        <f t="shared" ca="1" si="215"/>
        <v>91250</v>
      </c>
      <c r="Q1371">
        <f t="shared" ca="1" si="215"/>
        <v>91250</v>
      </c>
      <c r="R1371">
        <f t="shared" ca="1" si="215"/>
        <v>91250</v>
      </c>
      <c r="S1371">
        <f t="shared" ca="1" si="215"/>
        <v>91250</v>
      </c>
      <c r="T1371">
        <f t="shared" ca="1" si="215"/>
        <v>91250</v>
      </c>
      <c r="U1371">
        <f t="shared" ca="1" si="215"/>
        <v>91250</v>
      </c>
      <c r="V1371">
        <f t="shared" ca="1" si="215"/>
        <v>91250</v>
      </c>
      <c r="W1371">
        <f t="shared" ca="1" si="215"/>
        <v>91250</v>
      </c>
    </row>
    <row r="1372" spans="1:23" x14ac:dyDescent="0.25">
      <c r="A1372" t="s">
        <v>181</v>
      </c>
      <c r="B1372" t="s">
        <v>6</v>
      </c>
      <c r="C1372" t="s">
        <v>16</v>
      </c>
      <c r="D1372" t="s">
        <v>17</v>
      </c>
      <c r="E1372" t="s">
        <v>217</v>
      </c>
      <c r="F1372" t="s">
        <v>219</v>
      </c>
      <c r="G1372" t="s">
        <v>76</v>
      </c>
      <c r="K1372" t="s">
        <v>63</v>
      </c>
      <c r="L1372" t="s">
        <v>77</v>
      </c>
      <c r="M1372" cm="1">
        <f t="array" aca="1" ref="M1372" ca="1">INDEX([3]!data,_xlfn.XMATCH(_xlfn.CONCAT(
SUBSTITUTE($A1372,LEFT($A1372,FIND($C1372,$A1372)+LEN($C1372)-1),),
$F1372),
[3]!index),_xlfn.XMATCH($G1372,[3]!header))</f>
        <v>36641184.516942002</v>
      </c>
      <c r="N1372">
        <f t="shared" ca="1" si="215"/>
        <v>36641184.516942002</v>
      </c>
      <c r="O1372">
        <f t="shared" ca="1" si="215"/>
        <v>36641184.516942002</v>
      </c>
      <c r="P1372">
        <f t="shared" ca="1" si="215"/>
        <v>36641184.516942002</v>
      </c>
      <c r="Q1372">
        <f t="shared" ca="1" si="215"/>
        <v>36641184.516942002</v>
      </c>
      <c r="R1372">
        <f t="shared" ca="1" si="215"/>
        <v>36641184.516942002</v>
      </c>
      <c r="S1372">
        <f t="shared" ca="1" si="215"/>
        <v>36641184.516942002</v>
      </c>
      <c r="T1372">
        <f t="shared" ca="1" si="215"/>
        <v>36641184.516942002</v>
      </c>
      <c r="U1372">
        <f t="shared" ca="1" si="215"/>
        <v>36641184.516942002</v>
      </c>
      <c r="V1372">
        <f t="shared" ca="1" si="215"/>
        <v>36641184.516942002</v>
      </c>
      <c r="W1372">
        <f t="shared" ca="1" si="215"/>
        <v>36641184.516942002</v>
      </c>
    </row>
    <row r="1373" spans="1:23" x14ac:dyDescent="0.25">
      <c r="A1373" t="s">
        <v>181</v>
      </c>
      <c r="B1373" t="s">
        <v>6</v>
      </c>
      <c r="C1373" t="s">
        <v>16</v>
      </c>
      <c r="D1373" t="s">
        <v>17</v>
      </c>
      <c r="E1373" t="s">
        <v>217</v>
      </c>
      <c r="F1373" t="s">
        <v>219</v>
      </c>
      <c r="G1373" t="s">
        <v>78</v>
      </c>
      <c r="K1373" t="s">
        <v>63</v>
      </c>
      <c r="L1373" t="s">
        <v>77</v>
      </c>
      <c r="M1373" cm="1">
        <f t="array" aca="1" ref="M1373" ca="1">INDEX([3]!data,_xlfn.XMATCH(_xlfn.CONCAT(
SUBSTITUTE($A1373,LEFT($A1373,FIND($C1373,$A1373)+LEN($C1373)-1),),
$F1373),
[3]!index),_xlfn.XMATCH($G1373,[3]!header))</f>
        <v>1465575.8717305299</v>
      </c>
      <c r="N1373">
        <f t="shared" ca="1" si="215"/>
        <v>1465575.8717305299</v>
      </c>
      <c r="O1373">
        <f t="shared" ca="1" si="215"/>
        <v>1465575.8717305299</v>
      </c>
      <c r="P1373">
        <f t="shared" ca="1" si="215"/>
        <v>1465575.8717305299</v>
      </c>
      <c r="Q1373">
        <f t="shared" ca="1" si="215"/>
        <v>1465575.8717305299</v>
      </c>
      <c r="R1373">
        <f t="shared" ca="1" si="215"/>
        <v>1465575.8717305299</v>
      </c>
      <c r="S1373">
        <f t="shared" ca="1" si="215"/>
        <v>1465575.8717305299</v>
      </c>
      <c r="T1373">
        <f t="shared" ca="1" si="215"/>
        <v>1465575.8717305299</v>
      </c>
      <c r="U1373">
        <f t="shared" ca="1" si="215"/>
        <v>1465575.8717305299</v>
      </c>
      <c r="V1373">
        <f t="shared" ca="1" si="215"/>
        <v>1465575.8717305299</v>
      </c>
      <c r="W1373">
        <f t="shared" ca="1" si="215"/>
        <v>1465575.8717305299</v>
      </c>
    </row>
    <row r="1374" spans="1:23" x14ac:dyDescent="0.25">
      <c r="A1374" t="s">
        <v>181</v>
      </c>
      <c r="B1374" t="s">
        <v>6</v>
      </c>
      <c r="C1374" t="s">
        <v>16</v>
      </c>
      <c r="D1374" t="s">
        <v>17</v>
      </c>
      <c r="E1374" t="s">
        <v>217</v>
      </c>
      <c r="F1374" t="s">
        <v>219</v>
      </c>
      <c r="G1374" t="s">
        <v>18</v>
      </c>
      <c r="J1374" t="s">
        <v>90</v>
      </c>
      <c r="K1374" t="s">
        <v>80</v>
      </c>
      <c r="L1374" t="str" cm="1">
        <f t="array" aca="1" ref="L1374" ca="1">INDEX([3]!data_multi,_xlfn.XMATCH(_xlfn.CONCAT(
SUBSTITUTE($A1374,LEFT($A1374,FIND($C1374,$A1374)+LEN($C1374)-1),),
$F1374:$I1374,
SUBSTITUTE($J1374,LEFT($A1374,FIND($C1374,$A1374)+LEN($C1374)-1),)),
[3]!index_multi),_xlfn.XMATCH(L$2,[3]!header_multi))</f>
        <v>GJ</v>
      </c>
      <c r="M1374" cm="1">
        <f t="array" aca="1" ref="M1374" ca="1">INDEX([3]!data_multi,_xlfn.XMATCH(_xlfn.CONCAT(
SUBSTITUTE($A1374,LEFT($A1374,FIND($C1374,$A1374)+LEN($C1374)-1),),
$F1374:$I1374,
SUBSTITUTE($J1374,LEFT($A1374,FIND($C1374,$A1374)+LEN($C1374)-1),)),
[3]!index_multi),_xlfn.XMATCH(M$2,[3]!header_multi))</f>
        <v>1.6500000000000001E-2</v>
      </c>
      <c r="N1374">
        <f t="shared" ca="1" si="215"/>
        <v>1.6500000000000001E-2</v>
      </c>
      <c r="O1374">
        <f t="shared" ca="1" si="215"/>
        <v>1.6500000000000001E-2</v>
      </c>
      <c r="P1374">
        <f t="shared" ca="1" si="215"/>
        <v>1.6500000000000001E-2</v>
      </c>
      <c r="Q1374">
        <f t="shared" ca="1" si="215"/>
        <v>1.6500000000000001E-2</v>
      </c>
      <c r="R1374">
        <f t="shared" ca="1" si="215"/>
        <v>1.6500000000000001E-2</v>
      </c>
      <c r="S1374">
        <f t="shared" ca="1" si="215"/>
        <v>1.6500000000000001E-2</v>
      </c>
      <c r="T1374">
        <f t="shared" ca="1" si="215"/>
        <v>1.6500000000000001E-2</v>
      </c>
      <c r="U1374">
        <f t="shared" ca="1" si="215"/>
        <v>1.6500000000000001E-2</v>
      </c>
      <c r="V1374">
        <f t="shared" ca="1" si="215"/>
        <v>1.6500000000000001E-2</v>
      </c>
      <c r="W1374">
        <f t="shared" ca="1" si="215"/>
        <v>1.6500000000000001E-2</v>
      </c>
    </row>
    <row r="1375" spans="1:23" x14ac:dyDescent="0.25">
      <c r="A1375" t="s">
        <v>181</v>
      </c>
      <c r="B1375" t="s">
        <v>6</v>
      </c>
      <c r="C1375" t="s">
        <v>16</v>
      </c>
      <c r="D1375" t="s">
        <v>17</v>
      </c>
      <c r="E1375" t="s">
        <v>217</v>
      </c>
      <c r="F1375" t="s">
        <v>219</v>
      </c>
      <c r="G1375" t="s">
        <v>18</v>
      </c>
      <c r="J1375" t="s">
        <v>92</v>
      </c>
      <c r="K1375" t="s">
        <v>80</v>
      </c>
      <c r="L1375" t="str" cm="1">
        <f t="array" aca="1" ref="L1375" ca="1">INDEX([3]!data_multi,_xlfn.XMATCH(_xlfn.CONCAT(
SUBSTITUTE($A1375,LEFT($A1375,FIND($C1375,$A1375)+LEN($C1375)-1),),
$F1375:$I1375,
SUBSTITUTE($J1375,LEFT($A1375,FIND($C1375,$A1375)+LEN($C1375)-1),)),
[3]!index_multi),_xlfn.XMATCH(L$2,[3]!header_multi))</f>
        <v>GJ</v>
      </c>
      <c r="M1375" cm="1">
        <f t="array" aca="1" ref="M1375" ca="1">INDEX([3]!data_multi,_xlfn.XMATCH(_xlfn.CONCAT(
SUBSTITUTE($A1375,LEFT($A1375,FIND($C1375,$A1375)+LEN($C1375)-1),),
$F1375:$I1375,
SUBSTITUTE($J1375,LEFT($A1375,FIND($C1375,$A1375)+LEN($C1375)-1),)),
[3]!index_multi),_xlfn.XMATCH(M$2,[3]!header_multi))</f>
        <v>5.1666666666666597E-2</v>
      </c>
      <c r="N1375">
        <f t="shared" ca="1" si="215"/>
        <v>5.1666666666666597E-2</v>
      </c>
      <c r="O1375">
        <f t="shared" ca="1" si="215"/>
        <v>5.1666666666666597E-2</v>
      </c>
      <c r="P1375">
        <f t="shared" ca="1" si="215"/>
        <v>5.1666666666666597E-2</v>
      </c>
      <c r="Q1375">
        <f t="shared" ca="1" si="215"/>
        <v>5.1666666666666597E-2</v>
      </c>
      <c r="R1375">
        <f t="shared" ca="1" si="215"/>
        <v>5.1666666666666597E-2</v>
      </c>
      <c r="S1375">
        <f t="shared" ca="1" si="215"/>
        <v>5.1666666666666597E-2</v>
      </c>
      <c r="T1375">
        <f t="shared" ca="1" si="215"/>
        <v>5.1666666666666597E-2</v>
      </c>
      <c r="U1375">
        <f t="shared" ca="1" si="215"/>
        <v>5.1666666666666597E-2</v>
      </c>
      <c r="V1375">
        <f t="shared" ca="1" si="215"/>
        <v>5.1666666666666597E-2</v>
      </c>
      <c r="W1375">
        <f t="shared" ca="1" si="215"/>
        <v>5.1666666666666597E-2</v>
      </c>
    </row>
    <row r="1376" spans="1:23" x14ac:dyDescent="0.25">
      <c r="A1376" t="s">
        <v>181</v>
      </c>
      <c r="B1376" t="s">
        <v>6</v>
      </c>
      <c r="C1376" t="s">
        <v>16</v>
      </c>
      <c r="D1376" t="s">
        <v>17</v>
      </c>
      <c r="E1376" t="s">
        <v>217</v>
      </c>
      <c r="F1376" t="s">
        <v>219</v>
      </c>
      <c r="G1376" t="s">
        <v>18</v>
      </c>
      <c r="J1376" t="s">
        <v>79</v>
      </c>
      <c r="K1376" t="s">
        <v>80</v>
      </c>
      <c r="L1376" t="str" cm="1">
        <f t="array" aca="1" ref="L1376" ca="1">INDEX([3]!data_multi,_xlfn.XMATCH(_xlfn.CONCAT(
SUBSTITUTE($A1376,LEFT($A1376,FIND($C1376,$A1376)+LEN($C1376)-1),),
$F1376:$I1376,
SUBSTITUTE($J1376,LEFT($A1376,FIND($C1376,$A1376)+LEN($C1376)-1),)),
[3]!index_multi),_xlfn.XMATCH(L$2,[3]!header_multi))</f>
        <v>GJ</v>
      </c>
      <c r="M1376" cm="1">
        <f t="array" aca="1" ref="M1376" ca="1">INDEX([3]!data_multi,_xlfn.XMATCH(_xlfn.CONCAT(
SUBSTITUTE($A1376,LEFT($A1376,FIND($C1376,$A1376)+LEN($C1376)-1),),
$F1376:$I1376,
SUBSTITUTE($J1376,LEFT($A1376,FIND($C1376,$A1376)+LEN($C1376)-1),)),
[3]!index_multi),_xlfn.XMATCH(M$2,[3]!header_multi))</f>
        <v>0.73266666666666602</v>
      </c>
      <c r="N1376">
        <f t="shared" ca="1" si="215"/>
        <v>0.73266666666666602</v>
      </c>
      <c r="O1376">
        <f t="shared" ca="1" si="215"/>
        <v>0.73266666666666602</v>
      </c>
      <c r="P1376">
        <f t="shared" ca="1" si="215"/>
        <v>0.73266666666666602</v>
      </c>
      <c r="Q1376">
        <f t="shared" ca="1" si="215"/>
        <v>0.73266666666666602</v>
      </c>
      <c r="R1376">
        <f t="shared" ca="1" si="215"/>
        <v>0.73266666666666602</v>
      </c>
      <c r="S1376">
        <f t="shared" ca="1" si="215"/>
        <v>0.73266666666666602</v>
      </c>
      <c r="T1376">
        <f t="shared" ca="1" si="215"/>
        <v>0.73266666666666602</v>
      </c>
      <c r="U1376">
        <f t="shared" ca="1" si="215"/>
        <v>0.73266666666666602</v>
      </c>
      <c r="V1376">
        <f t="shared" ca="1" si="215"/>
        <v>0.73266666666666602</v>
      </c>
      <c r="W1376">
        <f t="shared" ca="1" si="215"/>
        <v>0.73266666666666602</v>
      </c>
    </row>
    <row r="1377" spans="1:23" x14ac:dyDescent="0.25">
      <c r="A1377" t="s">
        <v>181</v>
      </c>
      <c r="B1377" t="s">
        <v>6</v>
      </c>
      <c r="C1377" t="s">
        <v>16</v>
      </c>
      <c r="D1377" t="s">
        <v>17</v>
      </c>
      <c r="E1377" t="s">
        <v>217</v>
      </c>
      <c r="F1377" t="s">
        <v>219</v>
      </c>
      <c r="G1377" t="s">
        <v>18</v>
      </c>
      <c r="J1377" t="s">
        <v>82</v>
      </c>
      <c r="K1377" t="s">
        <v>80</v>
      </c>
      <c r="L1377" t="str" cm="1">
        <f t="array" aca="1" ref="L1377" ca="1">INDEX([3]!data_multi,_xlfn.XMATCH(_xlfn.CONCAT(
SUBSTITUTE($A1377,LEFT($A1377,FIND($C1377,$A1377)+LEN($C1377)-1),),
$F1377:$I1377,
SUBSTITUTE($J1377,LEFT($A1377,FIND($C1377,$A1377)+LEN($C1377)-1),)),
[3]!index_multi),_xlfn.XMATCH(L$2,[3]!header_multi))</f>
        <v>GJ</v>
      </c>
      <c r="M1377" cm="1">
        <f t="array" aca="1" ref="M1377" ca="1">INDEX([3]!data_multi,_xlfn.XMATCH(_xlfn.CONCAT(
SUBSTITUTE($A1377,LEFT($A1377,FIND($C1377,$A1377)+LEN($C1377)-1),),
$F1377:$I1377,
SUBSTITUTE($J1377,LEFT($A1377,FIND($C1377,$A1377)+LEN($C1377)-1),)),
[3]!index_multi),_xlfn.XMATCH(M$2,[3]!header_multi))</f>
        <v>0.912765957446808</v>
      </c>
      <c r="N1377">
        <f t="shared" ca="1" si="215"/>
        <v>0.912765957446808</v>
      </c>
      <c r="O1377">
        <f t="shared" ca="1" si="215"/>
        <v>0.912765957446808</v>
      </c>
      <c r="P1377">
        <f t="shared" ca="1" si="215"/>
        <v>0.912765957446808</v>
      </c>
      <c r="Q1377">
        <f t="shared" ca="1" si="215"/>
        <v>0.912765957446808</v>
      </c>
      <c r="R1377">
        <f t="shared" ca="1" si="215"/>
        <v>0.912765957446808</v>
      </c>
      <c r="S1377">
        <f t="shared" ca="1" si="215"/>
        <v>0.912765957446808</v>
      </c>
      <c r="T1377">
        <f t="shared" ca="1" si="215"/>
        <v>0.912765957446808</v>
      </c>
      <c r="U1377">
        <f t="shared" ca="1" si="215"/>
        <v>0.912765957446808</v>
      </c>
      <c r="V1377">
        <f t="shared" ca="1" si="215"/>
        <v>0.912765957446808</v>
      </c>
      <c r="W1377">
        <f t="shared" ca="1" si="215"/>
        <v>0.912765957446808</v>
      </c>
    </row>
    <row r="1378" spans="1:23" x14ac:dyDescent="0.25">
      <c r="A1378" t="s">
        <v>181</v>
      </c>
      <c r="B1378" t="s">
        <v>6</v>
      </c>
      <c r="C1378" t="s">
        <v>16</v>
      </c>
      <c r="D1378" t="s">
        <v>17</v>
      </c>
      <c r="E1378" t="s">
        <v>217</v>
      </c>
      <c r="F1378" t="s">
        <v>219</v>
      </c>
      <c r="G1378" t="s">
        <v>18</v>
      </c>
      <c r="J1378" t="s">
        <v>91</v>
      </c>
      <c r="K1378" t="s">
        <v>80</v>
      </c>
      <c r="L1378" t="str" cm="1">
        <f t="array" aca="1" ref="L1378" ca="1">INDEX([3]!data_multi,_xlfn.XMATCH(_xlfn.CONCAT(
SUBSTITUTE($A1378,LEFT($A1378,FIND($C1378,$A1378)+LEN($C1378)-1),),
$F1378:$I1378,
SUBSTITUTE($J1378,LEFT($A1378,FIND($C1378,$A1378)+LEN($C1378)-1),)),
[3]!index_multi),_xlfn.XMATCH(L$2,[3]!header_multi))</f>
        <v>GJ</v>
      </c>
      <c r="M1378" cm="1">
        <f t="array" aca="1" ref="M1378" ca="1">INDEX([3]!data_multi,_xlfn.XMATCH(_xlfn.CONCAT(
SUBSTITUTE($A1378,LEFT($A1378,FIND($C1378,$A1378)+LEN($C1378)-1),),
$F1378:$I1378,
SUBSTITUTE($J1378,LEFT($A1378,FIND($C1378,$A1378)+LEN($C1378)-1),)),
[3]!index_multi),_xlfn.XMATCH(M$2,[3]!header_multi))</f>
        <v>1E-3</v>
      </c>
      <c r="N1378">
        <f t="shared" ca="1" si="215"/>
        <v>1E-3</v>
      </c>
      <c r="O1378">
        <f t="shared" ca="1" si="215"/>
        <v>1E-3</v>
      </c>
      <c r="P1378">
        <f t="shared" ca="1" si="215"/>
        <v>1E-3</v>
      </c>
      <c r="Q1378">
        <f t="shared" ca="1" si="215"/>
        <v>1E-3</v>
      </c>
      <c r="R1378">
        <f t="shared" ca="1" si="215"/>
        <v>1E-3</v>
      </c>
      <c r="S1378">
        <f t="shared" ca="1" si="215"/>
        <v>1E-3</v>
      </c>
      <c r="T1378">
        <f t="shared" ca="1" si="215"/>
        <v>1E-3</v>
      </c>
      <c r="U1378">
        <f t="shared" ca="1" si="215"/>
        <v>1E-3</v>
      </c>
      <c r="V1378">
        <f t="shared" ca="1" si="215"/>
        <v>1E-3</v>
      </c>
      <c r="W1378">
        <f t="shared" ca="1" si="215"/>
        <v>1E-3</v>
      </c>
    </row>
    <row r="1379" spans="1:23" x14ac:dyDescent="0.25">
      <c r="A1379" t="s">
        <v>181</v>
      </c>
      <c r="B1379" t="s">
        <v>6</v>
      </c>
      <c r="C1379" t="s">
        <v>16</v>
      </c>
      <c r="D1379" t="s">
        <v>17</v>
      </c>
      <c r="E1379" t="s">
        <v>217</v>
      </c>
      <c r="F1379" t="s">
        <v>219</v>
      </c>
      <c r="G1379" t="s">
        <v>18</v>
      </c>
      <c r="J1379" t="s">
        <v>93</v>
      </c>
      <c r="K1379" t="s">
        <v>80</v>
      </c>
      <c r="L1379" t="str" cm="1">
        <f t="array" aca="1" ref="L1379" ca="1">INDEX([3]!data_multi,_xlfn.XMATCH(_xlfn.CONCAT(
SUBSTITUTE($A1379,LEFT($A1379,FIND($C1379,$A1379)+LEN($C1379)-1),),
$F1379:$I1379,
SUBSTITUTE($J1379,LEFT($A1379,FIND($C1379,$A1379)+LEN($C1379)-1),)),
[3]!index_multi),_xlfn.XMATCH(L$2,[3]!header_multi))</f>
        <v>GJ</v>
      </c>
      <c r="M1379" cm="1">
        <f t="array" aca="1" ref="M1379" ca="1">INDEX([3]!data_multi,_xlfn.XMATCH(_xlfn.CONCAT(
SUBSTITUTE($A1379,LEFT($A1379,FIND($C1379,$A1379)+LEN($C1379)-1),),
$F1379:$I1379,
SUBSTITUTE($J1379,LEFT($A1379,FIND($C1379,$A1379)+LEN($C1379)-1),)),
[3]!index_multi),_xlfn.XMATCH(M$2,[3]!header_multi))</f>
        <v>6.5333333333333299E-2</v>
      </c>
      <c r="N1379">
        <f t="shared" ca="1" si="215"/>
        <v>6.5333333333333299E-2</v>
      </c>
      <c r="O1379">
        <f t="shared" ca="1" si="215"/>
        <v>6.5333333333333299E-2</v>
      </c>
      <c r="P1379">
        <f t="shared" ca="1" si="215"/>
        <v>6.5333333333333299E-2</v>
      </c>
      <c r="Q1379">
        <f t="shared" ca="1" si="215"/>
        <v>6.5333333333333299E-2</v>
      </c>
      <c r="R1379">
        <f t="shared" ca="1" si="215"/>
        <v>6.5333333333333299E-2</v>
      </c>
      <c r="S1379">
        <f t="shared" ca="1" si="215"/>
        <v>6.5333333333333299E-2</v>
      </c>
      <c r="T1379">
        <f t="shared" ca="1" si="215"/>
        <v>6.5333333333333299E-2</v>
      </c>
      <c r="U1379">
        <f t="shared" ca="1" si="215"/>
        <v>6.5333333333333299E-2</v>
      </c>
      <c r="V1379">
        <f t="shared" ca="1" si="215"/>
        <v>6.5333333333333299E-2</v>
      </c>
      <c r="W1379">
        <f t="shared" ca="1" si="215"/>
        <v>6.5333333333333299E-2</v>
      </c>
    </row>
    <row r="1380" spans="1:23" x14ac:dyDescent="0.25">
      <c r="A1380" t="s">
        <v>181</v>
      </c>
      <c r="B1380" t="s">
        <v>6</v>
      </c>
      <c r="C1380" t="s">
        <v>16</v>
      </c>
      <c r="D1380" t="s">
        <v>17</v>
      </c>
      <c r="E1380" t="s">
        <v>217</v>
      </c>
      <c r="F1380" t="s">
        <v>220</v>
      </c>
      <c r="G1380" t="s">
        <v>7</v>
      </c>
    </row>
    <row r="1381" spans="1:23" x14ac:dyDescent="0.25">
      <c r="A1381" t="s">
        <v>181</v>
      </c>
      <c r="B1381" t="s">
        <v>6</v>
      </c>
      <c r="C1381" t="s">
        <v>16</v>
      </c>
      <c r="D1381" t="s">
        <v>17</v>
      </c>
      <c r="E1381" t="s">
        <v>217</v>
      </c>
      <c r="F1381" t="s">
        <v>220</v>
      </c>
      <c r="G1381" t="s">
        <v>67</v>
      </c>
      <c r="K1381" t="s">
        <v>63</v>
      </c>
      <c r="L1381" t="s">
        <v>68</v>
      </c>
      <c r="M1381" cm="1">
        <f t="array" aca="1" ref="M1381" ca="1">INDEX([3]!data,_xlfn.XMATCH(_xlfn.CONCAT(
SUBSTITUTE($A1381,LEFT($A1381,FIND($C1381,$A1381)+LEN($C1381)-1),),
$F1381),
[3]!index),_xlfn.XMATCH($G1381,[3]!header))</f>
        <v>2000</v>
      </c>
      <c r="N1381">
        <f t="shared" ref="N1381:W1383" ca="1" si="216">M1381</f>
        <v>2000</v>
      </c>
      <c r="O1381">
        <f t="shared" ca="1" si="216"/>
        <v>2000</v>
      </c>
      <c r="P1381">
        <f t="shared" ca="1" si="216"/>
        <v>2000</v>
      </c>
      <c r="Q1381">
        <f t="shared" ca="1" si="216"/>
        <v>2000</v>
      </c>
      <c r="R1381">
        <f t="shared" ca="1" si="216"/>
        <v>2000</v>
      </c>
      <c r="S1381">
        <f t="shared" ca="1" si="216"/>
        <v>2000</v>
      </c>
      <c r="T1381">
        <f t="shared" ca="1" si="216"/>
        <v>2000</v>
      </c>
      <c r="U1381">
        <f t="shared" ca="1" si="216"/>
        <v>2000</v>
      </c>
      <c r="V1381">
        <f t="shared" ca="1" si="216"/>
        <v>2000</v>
      </c>
      <c r="W1381">
        <f t="shared" ca="1" si="216"/>
        <v>2000</v>
      </c>
    </row>
    <row r="1382" spans="1:23" x14ac:dyDescent="0.25">
      <c r="A1382" t="s">
        <v>181</v>
      </c>
      <c r="B1382" t="s">
        <v>6</v>
      </c>
      <c r="C1382" t="s">
        <v>16</v>
      </c>
      <c r="D1382" t="s">
        <v>17</v>
      </c>
      <c r="E1382" t="s">
        <v>217</v>
      </c>
      <c r="F1382" t="s">
        <v>220</v>
      </c>
      <c r="G1382" t="s">
        <v>69</v>
      </c>
      <c r="K1382" t="s">
        <v>63</v>
      </c>
      <c r="L1382" t="s">
        <v>68</v>
      </c>
      <c r="M1382" cm="1">
        <f t="array" aca="1" ref="M1382" ca="1">INDEX([3]!data,_xlfn.XMATCH(_xlfn.CONCAT(
SUBSTITUTE($A1382,LEFT($A1382,FIND($C1382,$A1382)+LEN($C1382)-1),),
$F1382),
[3]!index),_xlfn.XMATCH($G1382,[3]!header))</f>
        <v>2101</v>
      </c>
      <c r="N1382">
        <f t="shared" ca="1" si="216"/>
        <v>2101</v>
      </c>
      <c r="O1382">
        <f t="shared" ca="1" si="216"/>
        <v>2101</v>
      </c>
      <c r="P1382">
        <f t="shared" ca="1" si="216"/>
        <v>2101</v>
      </c>
      <c r="Q1382">
        <f t="shared" ca="1" si="216"/>
        <v>2101</v>
      </c>
      <c r="R1382">
        <f t="shared" ca="1" si="216"/>
        <v>2101</v>
      </c>
      <c r="S1382">
        <f t="shared" ca="1" si="216"/>
        <v>2101</v>
      </c>
      <c r="T1382">
        <f t="shared" ca="1" si="216"/>
        <v>2101</v>
      </c>
      <c r="U1382">
        <f t="shared" ca="1" si="216"/>
        <v>2101</v>
      </c>
      <c r="V1382">
        <f t="shared" ca="1" si="216"/>
        <v>2101</v>
      </c>
      <c r="W1382">
        <f t="shared" ca="1" si="216"/>
        <v>2101</v>
      </c>
    </row>
    <row r="1383" spans="1:23" x14ac:dyDescent="0.25">
      <c r="A1383" t="s">
        <v>181</v>
      </c>
      <c r="B1383" t="s">
        <v>6</v>
      </c>
      <c r="C1383" t="s">
        <v>16</v>
      </c>
      <c r="D1383" t="s">
        <v>17</v>
      </c>
      <c r="E1383" t="s">
        <v>217</v>
      </c>
      <c r="F1383" t="s">
        <v>220</v>
      </c>
      <c r="G1383" t="s">
        <v>70</v>
      </c>
      <c r="K1383" t="s">
        <v>63</v>
      </c>
      <c r="L1383" t="s">
        <v>71</v>
      </c>
      <c r="M1383" cm="1">
        <f t="array" aca="1" ref="M1383" ca="1">INDEX([3]!data,_xlfn.XMATCH(_xlfn.CONCAT(
SUBSTITUTE($A1383,LEFT($A1383,FIND($C1383,$A1383)+LEN($C1383)-1),),
$F1383),
[3]!index),_xlfn.XMATCH($G1383,[3]!header))</f>
        <v>20</v>
      </c>
      <c r="N1383">
        <f t="shared" ca="1" si="216"/>
        <v>20</v>
      </c>
      <c r="O1383">
        <f t="shared" ca="1" si="216"/>
        <v>20</v>
      </c>
      <c r="P1383">
        <f t="shared" ca="1" si="216"/>
        <v>20</v>
      </c>
      <c r="Q1383">
        <f t="shared" ca="1" si="216"/>
        <v>20</v>
      </c>
      <c r="R1383">
        <f t="shared" ca="1" si="216"/>
        <v>20</v>
      </c>
      <c r="S1383">
        <f t="shared" ca="1" si="216"/>
        <v>20</v>
      </c>
      <c r="T1383">
        <f t="shared" ca="1" si="216"/>
        <v>20</v>
      </c>
      <c r="U1383">
        <f t="shared" ca="1" si="216"/>
        <v>20</v>
      </c>
      <c r="V1383">
        <f t="shared" ca="1" si="216"/>
        <v>20</v>
      </c>
      <c r="W1383">
        <f t="shared" ca="1" si="216"/>
        <v>20</v>
      </c>
    </row>
    <row r="1384" spans="1:23" x14ac:dyDescent="0.25">
      <c r="A1384" t="s">
        <v>181</v>
      </c>
      <c r="B1384" t="s">
        <v>6</v>
      </c>
      <c r="C1384" t="s">
        <v>16</v>
      </c>
      <c r="D1384" t="s">
        <v>17</v>
      </c>
      <c r="E1384" t="s">
        <v>217</v>
      </c>
      <c r="F1384" t="s">
        <v>220</v>
      </c>
      <c r="G1384" t="s">
        <v>72</v>
      </c>
      <c r="K1384" t="s">
        <v>73</v>
      </c>
      <c r="L1384" t="s">
        <v>64</v>
      </c>
      <c r="M1384" cm="1">
        <f t="array" aca="1" ref="M1384" ca="1">INDEX([3]!data,_xlfn.XMATCH(_xlfn.CONCAT(
SUBSTITUTE($A1384,LEFT($A1384,FIND($C1384,$A1384)+LEN($C1384)-1),),
$F1384),
[3]!index),_xlfn.XMATCH(_xlfn.CONCAT($C1384,$G1384),[3]!header))</f>
        <v>0</v>
      </c>
    </row>
    <row r="1385" spans="1:23" x14ac:dyDescent="0.25">
      <c r="A1385" t="s">
        <v>181</v>
      </c>
      <c r="B1385" t="s">
        <v>6</v>
      </c>
      <c r="C1385" t="s">
        <v>16</v>
      </c>
      <c r="D1385" t="s">
        <v>17</v>
      </c>
      <c r="E1385" t="s">
        <v>217</v>
      </c>
      <c r="F1385" t="s">
        <v>220</v>
      </c>
      <c r="G1385" t="s">
        <v>74</v>
      </c>
      <c r="K1385" t="s">
        <v>63</v>
      </c>
      <c r="L1385" t="s">
        <v>75</v>
      </c>
      <c r="M1385" cm="1">
        <f t="array" aca="1" ref="M1385" ca="1">INDEX([3]!data,_xlfn.XMATCH(_xlfn.CONCAT(
SUBSTITUTE($A1385,LEFT($A1385,FIND($C1385,$A1385)+LEN($C1385)-1),),
$F1385),
[3]!index),_xlfn.XMATCH($G1385,[3]!header))</f>
        <v>91250</v>
      </c>
      <c r="N1385">
        <f t="shared" ref="N1385:W1390" ca="1" si="217">M1385</f>
        <v>91250</v>
      </c>
      <c r="O1385">
        <f t="shared" ca="1" si="217"/>
        <v>91250</v>
      </c>
      <c r="P1385">
        <f t="shared" ca="1" si="217"/>
        <v>91250</v>
      </c>
      <c r="Q1385">
        <f t="shared" ca="1" si="217"/>
        <v>91250</v>
      </c>
      <c r="R1385">
        <f t="shared" ca="1" si="217"/>
        <v>91250</v>
      </c>
      <c r="S1385">
        <f t="shared" ca="1" si="217"/>
        <v>91250</v>
      </c>
      <c r="T1385">
        <f t="shared" ca="1" si="217"/>
        <v>91250</v>
      </c>
      <c r="U1385">
        <f t="shared" ca="1" si="217"/>
        <v>91250</v>
      </c>
      <c r="V1385">
        <f t="shared" ca="1" si="217"/>
        <v>91250</v>
      </c>
      <c r="W1385">
        <f t="shared" ca="1" si="217"/>
        <v>91250</v>
      </c>
    </row>
    <row r="1386" spans="1:23" x14ac:dyDescent="0.25">
      <c r="A1386" t="s">
        <v>181</v>
      </c>
      <c r="B1386" t="s">
        <v>6</v>
      </c>
      <c r="C1386" t="s">
        <v>16</v>
      </c>
      <c r="D1386" t="s">
        <v>17</v>
      </c>
      <c r="E1386" t="s">
        <v>217</v>
      </c>
      <c r="F1386" t="s">
        <v>220</v>
      </c>
      <c r="G1386" t="s">
        <v>76</v>
      </c>
      <c r="K1386" t="s">
        <v>63</v>
      </c>
      <c r="L1386" t="s">
        <v>77</v>
      </c>
      <c r="M1386" cm="1">
        <f t="array" aca="1" ref="M1386" ca="1">INDEX([3]!data,_xlfn.XMATCH(_xlfn.CONCAT(
SUBSTITUTE($A1386,LEFT($A1386,FIND($C1386,$A1386)+LEN($C1386)-1),),
$F1386),
[3]!index),_xlfn.XMATCH($G1386,[3]!header))</f>
        <v>41926410.800406396</v>
      </c>
      <c r="N1386">
        <f t="shared" ca="1" si="217"/>
        <v>41926410.800406396</v>
      </c>
      <c r="O1386">
        <f t="shared" ca="1" si="217"/>
        <v>41926410.800406396</v>
      </c>
      <c r="P1386">
        <f t="shared" ca="1" si="217"/>
        <v>41926410.800406396</v>
      </c>
      <c r="Q1386">
        <f t="shared" ca="1" si="217"/>
        <v>41926410.800406396</v>
      </c>
      <c r="R1386">
        <f t="shared" ca="1" si="217"/>
        <v>41926410.800406396</v>
      </c>
      <c r="S1386">
        <f t="shared" ca="1" si="217"/>
        <v>41926410.800406396</v>
      </c>
      <c r="T1386">
        <f t="shared" ca="1" si="217"/>
        <v>41926410.800406396</v>
      </c>
      <c r="U1386">
        <f t="shared" ca="1" si="217"/>
        <v>41926410.800406396</v>
      </c>
      <c r="V1386">
        <f t="shared" ca="1" si="217"/>
        <v>41926410.800406396</v>
      </c>
      <c r="W1386">
        <f t="shared" ca="1" si="217"/>
        <v>41926410.800406396</v>
      </c>
    </row>
    <row r="1387" spans="1:23" x14ac:dyDescent="0.25">
      <c r="A1387" t="s">
        <v>181</v>
      </c>
      <c r="B1387" t="s">
        <v>6</v>
      </c>
      <c r="C1387" t="s">
        <v>16</v>
      </c>
      <c r="D1387" t="s">
        <v>17</v>
      </c>
      <c r="E1387" t="s">
        <v>217</v>
      </c>
      <c r="F1387" t="s">
        <v>220</v>
      </c>
      <c r="G1387" t="s">
        <v>78</v>
      </c>
      <c r="K1387" t="s">
        <v>63</v>
      </c>
      <c r="L1387" t="s">
        <v>77</v>
      </c>
      <c r="M1387" cm="1">
        <f t="array" aca="1" ref="M1387" ca="1">INDEX([3]!data,_xlfn.XMATCH(_xlfn.CONCAT(
SUBSTITUTE($A1387,LEFT($A1387,FIND($C1387,$A1387)+LEN($C1387)-1),),
$F1387),
[3]!index),_xlfn.XMATCH($G1387,[3]!header))</f>
        <v>1677599.90001456</v>
      </c>
      <c r="N1387">
        <f t="shared" ca="1" si="217"/>
        <v>1677599.90001456</v>
      </c>
      <c r="O1387">
        <f t="shared" ca="1" si="217"/>
        <v>1677599.90001456</v>
      </c>
      <c r="P1387">
        <f t="shared" ca="1" si="217"/>
        <v>1677599.90001456</v>
      </c>
      <c r="Q1387">
        <f t="shared" ca="1" si="217"/>
        <v>1677599.90001456</v>
      </c>
      <c r="R1387">
        <f t="shared" ca="1" si="217"/>
        <v>1677599.90001456</v>
      </c>
      <c r="S1387">
        <f t="shared" ca="1" si="217"/>
        <v>1677599.90001456</v>
      </c>
      <c r="T1387">
        <f t="shared" ca="1" si="217"/>
        <v>1677599.90001456</v>
      </c>
      <c r="U1387">
        <f t="shared" ca="1" si="217"/>
        <v>1677599.90001456</v>
      </c>
      <c r="V1387">
        <f t="shared" ca="1" si="217"/>
        <v>1677599.90001456</v>
      </c>
      <c r="W1387">
        <f t="shared" ca="1" si="217"/>
        <v>1677599.90001456</v>
      </c>
    </row>
    <row r="1388" spans="1:23" x14ac:dyDescent="0.25">
      <c r="A1388" t="s">
        <v>181</v>
      </c>
      <c r="B1388" t="s">
        <v>6</v>
      </c>
      <c r="C1388" t="s">
        <v>16</v>
      </c>
      <c r="D1388" t="s">
        <v>17</v>
      </c>
      <c r="E1388" t="s">
        <v>217</v>
      </c>
      <c r="F1388" t="s">
        <v>220</v>
      </c>
      <c r="G1388" t="s">
        <v>18</v>
      </c>
      <c r="J1388" t="s">
        <v>92</v>
      </c>
      <c r="K1388" t="s">
        <v>80</v>
      </c>
      <c r="L1388" t="str" cm="1">
        <f t="array" aca="1" ref="L1388" ca="1">INDEX([3]!data_multi,_xlfn.XMATCH(_xlfn.CONCAT(
SUBSTITUTE($A1388,LEFT($A1388,FIND($C1388,$A1388)+LEN($C1388)-1),),
$F1388:$I1388,
SUBSTITUTE($J1388,LEFT($A1388,FIND($C1388,$A1388)+LEN($C1388)-1),)),
[3]!index_multi),_xlfn.XMATCH(L$2,[3]!header_multi))</f>
        <v>GJ</v>
      </c>
      <c r="M1388" cm="1">
        <f t="array" aca="1" ref="M1388" ca="1">INDEX([3]!data_multi,_xlfn.XMATCH(_xlfn.CONCAT(
SUBSTITUTE($A1388,LEFT($A1388,FIND($C1388,$A1388)+LEN($C1388)-1),),
$F1388:$I1388,
SUBSTITUTE($J1388,LEFT($A1388,FIND($C1388,$A1388)+LEN($C1388)-1),)),
[3]!index_multi),_xlfn.XMATCH(M$2,[3]!header_multi))</f>
        <v>2.325E-2</v>
      </c>
      <c r="N1388">
        <f t="shared" ca="1" si="217"/>
        <v>2.325E-2</v>
      </c>
      <c r="O1388">
        <f t="shared" ca="1" si="217"/>
        <v>2.325E-2</v>
      </c>
      <c r="P1388">
        <f t="shared" ca="1" si="217"/>
        <v>2.325E-2</v>
      </c>
      <c r="Q1388">
        <f t="shared" ca="1" si="217"/>
        <v>2.325E-2</v>
      </c>
      <c r="R1388">
        <f t="shared" ca="1" si="217"/>
        <v>2.325E-2</v>
      </c>
      <c r="S1388">
        <f t="shared" ca="1" si="217"/>
        <v>2.325E-2</v>
      </c>
      <c r="T1388">
        <f t="shared" ca="1" si="217"/>
        <v>2.325E-2</v>
      </c>
      <c r="U1388">
        <f t="shared" ca="1" si="217"/>
        <v>2.325E-2</v>
      </c>
      <c r="V1388">
        <f t="shared" ca="1" si="217"/>
        <v>2.325E-2</v>
      </c>
      <c r="W1388">
        <f t="shared" ca="1" si="217"/>
        <v>2.325E-2</v>
      </c>
    </row>
    <row r="1389" spans="1:23" x14ac:dyDescent="0.25">
      <c r="A1389" t="s">
        <v>181</v>
      </c>
      <c r="B1389" t="s">
        <v>6</v>
      </c>
      <c r="C1389" t="s">
        <v>16</v>
      </c>
      <c r="D1389" t="s">
        <v>17</v>
      </c>
      <c r="E1389" t="s">
        <v>217</v>
      </c>
      <c r="F1389" t="s">
        <v>220</v>
      </c>
      <c r="G1389" t="s">
        <v>18</v>
      </c>
      <c r="J1389" t="s">
        <v>79</v>
      </c>
      <c r="K1389" t="s">
        <v>80</v>
      </c>
      <c r="L1389" t="str" cm="1">
        <f t="array" aca="1" ref="L1389" ca="1">INDEX([3]!data_multi,_xlfn.XMATCH(_xlfn.CONCAT(
SUBSTITUTE($A1389,LEFT($A1389,FIND($C1389,$A1389)+LEN($C1389)-1),),
$F1389:$I1389,
SUBSTITUTE($J1389,LEFT($A1389,FIND($C1389,$A1389)+LEN($C1389)-1),)),
[3]!index_multi),_xlfn.XMATCH(L$2,[3]!header_multi))</f>
        <v>GJ</v>
      </c>
      <c r="M1389" cm="1">
        <f t="array" aca="1" ref="M1389" ca="1">INDEX([3]!data_multi,_xlfn.XMATCH(_xlfn.CONCAT(
SUBSTITUTE($A1389,LEFT($A1389,FIND($C1389,$A1389)+LEN($C1389)-1),),
$F1389:$I1389,
SUBSTITUTE($J1389,LEFT($A1389,FIND($C1389,$A1389)+LEN($C1389)-1),)),
[3]!index_multi),_xlfn.XMATCH(M$2,[3]!header_multi))</f>
        <v>0.24299999999999999</v>
      </c>
      <c r="N1389">
        <f t="shared" ca="1" si="217"/>
        <v>0.24299999999999999</v>
      </c>
      <c r="O1389">
        <f t="shared" ca="1" si="217"/>
        <v>0.24299999999999999</v>
      </c>
      <c r="P1389">
        <f t="shared" ca="1" si="217"/>
        <v>0.24299999999999999</v>
      </c>
      <c r="Q1389">
        <f t="shared" ca="1" si="217"/>
        <v>0.24299999999999999</v>
      </c>
      <c r="R1389">
        <f t="shared" ca="1" si="217"/>
        <v>0.24299999999999999</v>
      </c>
      <c r="S1389">
        <f t="shared" ca="1" si="217"/>
        <v>0.24299999999999999</v>
      </c>
      <c r="T1389">
        <f t="shared" ca="1" si="217"/>
        <v>0.24299999999999999</v>
      </c>
      <c r="U1389">
        <f t="shared" ca="1" si="217"/>
        <v>0.24299999999999999</v>
      </c>
      <c r="V1389">
        <f t="shared" ca="1" si="217"/>
        <v>0.24299999999999999</v>
      </c>
      <c r="W1389">
        <f t="shared" ca="1" si="217"/>
        <v>0.24299999999999999</v>
      </c>
    </row>
    <row r="1390" spans="1:23" x14ac:dyDescent="0.25">
      <c r="A1390" t="s">
        <v>181</v>
      </c>
      <c r="B1390" t="s">
        <v>6</v>
      </c>
      <c r="C1390" t="s">
        <v>16</v>
      </c>
      <c r="D1390" t="s">
        <v>17</v>
      </c>
      <c r="E1390" t="s">
        <v>217</v>
      </c>
      <c r="F1390" t="s">
        <v>220</v>
      </c>
      <c r="G1390" t="s">
        <v>18</v>
      </c>
      <c r="J1390" t="s">
        <v>82</v>
      </c>
      <c r="K1390" t="s">
        <v>80</v>
      </c>
      <c r="L1390" t="str" cm="1">
        <f t="array" aca="1" ref="L1390" ca="1">INDEX([3]!data_multi,_xlfn.XMATCH(_xlfn.CONCAT(
SUBSTITUTE($A1390,LEFT($A1390,FIND($C1390,$A1390)+LEN($C1390)-1),),
$F1390:$I1390,
SUBSTITUTE($J1390,LEFT($A1390,FIND($C1390,$A1390)+LEN($C1390)-1),)),
[3]!index_multi),_xlfn.XMATCH(L$2,[3]!header_multi))</f>
        <v>GJ</v>
      </c>
      <c r="M1390" cm="1">
        <f t="array" aca="1" ref="M1390" ca="1">INDEX([3]!data_multi,_xlfn.XMATCH(_xlfn.CONCAT(
SUBSTITUTE($A1390,LEFT($A1390,FIND($C1390,$A1390)+LEN($C1390)-1),),
$F1390:$I1390,
SUBSTITUTE($J1390,LEFT($A1390,FIND($C1390,$A1390)+LEN($C1390)-1),)),
[3]!index_multi),_xlfn.XMATCH(M$2,[3]!header_multi))</f>
        <v>0.75</v>
      </c>
      <c r="N1390">
        <f t="shared" ca="1" si="217"/>
        <v>0.75</v>
      </c>
      <c r="O1390">
        <f t="shared" ca="1" si="217"/>
        <v>0.75</v>
      </c>
      <c r="P1390">
        <f t="shared" ca="1" si="217"/>
        <v>0.75</v>
      </c>
      <c r="Q1390">
        <f t="shared" ca="1" si="217"/>
        <v>0.75</v>
      </c>
      <c r="R1390">
        <f t="shared" ca="1" si="217"/>
        <v>0.75</v>
      </c>
      <c r="S1390">
        <f t="shared" ca="1" si="217"/>
        <v>0.75</v>
      </c>
      <c r="T1390">
        <f t="shared" ca="1" si="217"/>
        <v>0.75</v>
      </c>
      <c r="U1390">
        <f t="shared" ca="1" si="217"/>
        <v>0.75</v>
      </c>
      <c r="V1390">
        <f t="shared" ca="1" si="217"/>
        <v>0.75</v>
      </c>
      <c r="W1390">
        <f t="shared" ca="1" si="217"/>
        <v>0.75</v>
      </c>
    </row>
    <row r="1391" spans="1:23" x14ac:dyDescent="0.25">
      <c r="A1391" t="s">
        <v>175</v>
      </c>
      <c r="B1391" t="s">
        <v>6</v>
      </c>
      <c r="C1391" t="s">
        <v>16</v>
      </c>
      <c r="D1391" t="s">
        <v>17</v>
      </c>
      <c r="E1391" t="s">
        <v>221</v>
      </c>
      <c r="G1391" t="s">
        <v>21</v>
      </c>
      <c r="K1391" t="s">
        <v>22</v>
      </c>
      <c r="L1391" t="str" cm="1">
        <f t="array" aca="1" ref="L1391" ca="1">INDEX([1]!data,_xlfn.XMATCH(_xlfn.CONCAT(
SUBSTITUTE($A1391,LEFT($A1391,FIND($C1391,$A1391)+LEN($C1391)-1),),
$F1391:$I1391,
SUBSTITUTE($J1391,LEFT($A1391,FIND($C1391,$A1391)+LEN($C1391)-1),)),
[1]!index),_xlfn.XMATCH(L$2,[1]!header))</f>
        <v>tonne</v>
      </c>
    </row>
    <row r="1392" spans="1:23" x14ac:dyDescent="0.25">
      <c r="A1392" t="s">
        <v>175</v>
      </c>
      <c r="B1392" t="s">
        <v>6</v>
      </c>
      <c r="C1392" t="s">
        <v>16</v>
      </c>
      <c r="D1392" t="s">
        <v>17</v>
      </c>
      <c r="E1392" t="s">
        <v>221</v>
      </c>
      <c r="G1392" t="s">
        <v>23</v>
      </c>
      <c r="H1392" t="s">
        <v>61</v>
      </c>
    </row>
    <row r="1393" spans="1:23" x14ac:dyDescent="0.25">
      <c r="A1393" t="s">
        <v>175</v>
      </c>
      <c r="B1393" t="s">
        <v>6</v>
      </c>
      <c r="C1393" t="s">
        <v>16</v>
      </c>
      <c r="D1393" t="s">
        <v>17</v>
      </c>
      <c r="E1393" t="s">
        <v>221</v>
      </c>
      <c r="G1393" t="s">
        <v>62</v>
      </c>
      <c r="K1393" t="s">
        <v>63</v>
      </c>
      <c r="L1393" t="s">
        <v>64</v>
      </c>
      <c r="M1393" cm="1">
        <f t="array" aca="1" ref="M1393" ca="1">INDEX([3]!data,_xlfn.XMATCH(_xlfn.CONCAT(
SUBSTITUTE($A1393,LEFT($A1393,FIND($C1393,$A1393)+LEN($C1393)-1),),
$F1393),
[3]!index),_xlfn.XMATCH($G1393,[3]!header))</f>
        <v>0.35</v>
      </c>
      <c r="N1393">
        <f t="shared" ref="N1393:W1394" ca="1" si="218">M1393</f>
        <v>0.35</v>
      </c>
      <c r="O1393">
        <f t="shared" ca="1" si="218"/>
        <v>0.35</v>
      </c>
      <c r="P1393">
        <f t="shared" ca="1" si="218"/>
        <v>0.35</v>
      </c>
      <c r="Q1393">
        <f t="shared" ca="1" si="218"/>
        <v>0.35</v>
      </c>
      <c r="R1393">
        <f t="shared" ca="1" si="218"/>
        <v>0.35</v>
      </c>
      <c r="S1393">
        <f t="shared" ca="1" si="218"/>
        <v>0.35</v>
      </c>
      <c r="T1393">
        <f t="shared" ca="1" si="218"/>
        <v>0.35</v>
      </c>
      <c r="U1393">
        <f t="shared" ca="1" si="218"/>
        <v>0.35</v>
      </c>
      <c r="V1393">
        <f t="shared" ca="1" si="218"/>
        <v>0.35</v>
      </c>
      <c r="W1393">
        <f t="shared" ca="1" si="218"/>
        <v>0.35</v>
      </c>
    </row>
    <row r="1394" spans="1:23" x14ac:dyDescent="0.25">
      <c r="A1394" t="s">
        <v>175</v>
      </c>
      <c r="B1394" t="s">
        <v>6</v>
      </c>
      <c r="C1394" t="s">
        <v>16</v>
      </c>
      <c r="D1394" t="s">
        <v>17</v>
      </c>
      <c r="E1394" t="s">
        <v>221</v>
      </c>
      <c r="G1394" t="s">
        <v>65</v>
      </c>
      <c r="K1394" t="s">
        <v>63</v>
      </c>
      <c r="M1394" cm="1">
        <f t="array" aca="1" ref="M1394" ca="1">INDEX([3]!data,_xlfn.XMATCH(_xlfn.CONCAT(
SUBSTITUTE($A1394,LEFT($A1394,FIND($C1394,$A1394)+LEN($C1394)-1),),
$F1394),
[3]!index),_xlfn.XMATCH($G1394,[3]!header))</f>
        <v>10</v>
      </c>
      <c r="N1394">
        <f t="shared" ca="1" si="218"/>
        <v>10</v>
      </c>
      <c r="O1394">
        <f t="shared" ca="1" si="218"/>
        <v>10</v>
      </c>
      <c r="P1394">
        <f t="shared" ca="1" si="218"/>
        <v>10</v>
      </c>
      <c r="Q1394">
        <f t="shared" ca="1" si="218"/>
        <v>10</v>
      </c>
      <c r="R1394">
        <f t="shared" ca="1" si="218"/>
        <v>10</v>
      </c>
      <c r="S1394">
        <f t="shared" ca="1" si="218"/>
        <v>10</v>
      </c>
      <c r="T1394">
        <f t="shared" ca="1" si="218"/>
        <v>10</v>
      </c>
      <c r="U1394">
        <f t="shared" ca="1" si="218"/>
        <v>10</v>
      </c>
      <c r="V1394">
        <f t="shared" ca="1" si="218"/>
        <v>10</v>
      </c>
      <c r="W1394">
        <f t="shared" ca="1" si="218"/>
        <v>10</v>
      </c>
    </row>
    <row r="1395" spans="1:23" x14ac:dyDescent="0.25">
      <c r="A1395" t="s">
        <v>175</v>
      </c>
      <c r="B1395" t="s">
        <v>6</v>
      </c>
      <c r="C1395" t="s">
        <v>16</v>
      </c>
      <c r="D1395" t="s">
        <v>17</v>
      </c>
      <c r="E1395" t="s">
        <v>221</v>
      </c>
      <c r="F1395" t="s">
        <v>222</v>
      </c>
      <c r="G1395" t="s">
        <v>7</v>
      </c>
    </row>
    <row r="1396" spans="1:23" x14ac:dyDescent="0.25">
      <c r="A1396" t="s">
        <v>175</v>
      </c>
      <c r="B1396" t="s">
        <v>6</v>
      </c>
      <c r="C1396" t="s">
        <v>16</v>
      </c>
      <c r="D1396" t="s">
        <v>17</v>
      </c>
      <c r="E1396" t="s">
        <v>221</v>
      </c>
      <c r="F1396" t="s">
        <v>222</v>
      </c>
      <c r="G1396" t="s">
        <v>67</v>
      </c>
      <c r="K1396" t="s">
        <v>63</v>
      </c>
      <c r="L1396" t="s">
        <v>68</v>
      </c>
      <c r="M1396" cm="1">
        <f t="array" aca="1" ref="M1396" ca="1">INDEX([3]!data,_xlfn.XMATCH(_xlfn.CONCAT(
SUBSTITUTE($A1396,LEFT($A1396,FIND($C1396,$A1396)+LEN($C1396)-1),),
$F1396),
[3]!index),_xlfn.XMATCH($G1396,[3]!header))</f>
        <v>1950</v>
      </c>
      <c r="N1396">
        <f t="shared" ref="N1396:W1398" ca="1" si="219">M1396</f>
        <v>1950</v>
      </c>
      <c r="O1396">
        <f t="shared" ca="1" si="219"/>
        <v>1950</v>
      </c>
      <c r="P1396">
        <f t="shared" ca="1" si="219"/>
        <v>1950</v>
      </c>
      <c r="Q1396">
        <f t="shared" ca="1" si="219"/>
        <v>1950</v>
      </c>
      <c r="R1396">
        <f t="shared" ca="1" si="219"/>
        <v>1950</v>
      </c>
      <c r="S1396">
        <f t="shared" ca="1" si="219"/>
        <v>1950</v>
      </c>
      <c r="T1396">
        <f t="shared" ca="1" si="219"/>
        <v>1950</v>
      </c>
      <c r="U1396">
        <f t="shared" ca="1" si="219"/>
        <v>1950</v>
      </c>
      <c r="V1396">
        <f t="shared" ca="1" si="219"/>
        <v>1950</v>
      </c>
      <c r="W1396">
        <f t="shared" ca="1" si="219"/>
        <v>1950</v>
      </c>
    </row>
    <row r="1397" spans="1:23" x14ac:dyDescent="0.25">
      <c r="A1397" t="s">
        <v>175</v>
      </c>
      <c r="B1397" t="s">
        <v>6</v>
      </c>
      <c r="C1397" t="s">
        <v>16</v>
      </c>
      <c r="D1397" t="s">
        <v>17</v>
      </c>
      <c r="E1397" t="s">
        <v>221</v>
      </c>
      <c r="F1397" t="s">
        <v>222</v>
      </c>
      <c r="G1397" t="s">
        <v>69</v>
      </c>
      <c r="K1397" t="s">
        <v>63</v>
      </c>
      <c r="L1397" t="s">
        <v>68</v>
      </c>
      <c r="M1397" cm="1">
        <f t="array" aca="1" ref="M1397" ca="1">INDEX([3]!data,_xlfn.XMATCH(_xlfn.CONCAT(
SUBSTITUTE($A1397,LEFT($A1397,FIND($C1397,$A1397)+LEN($C1397)-1),),
$F1397),
[3]!index),_xlfn.XMATCH($G1397,[3]!header))</f>
        <v>2101</v>
      </c>
      <c r="N1397">
        <f t="shared" ca="1" si="219"/>
        <v>2101</v>
      </c>
      <c r="O1397">
        <f t="shared" ca="1" si="219"/>
        <v>2101</v>
      </c>
      <c r="P1397">
        <f t="shared" ca="1" si="219"/>
        <v>2101</v>
      </c>
      <c r="Q1397">
        <f t="shared" ca="1" si="219"/>
        <v>2101</v>
      </c>
      <c r="R1397">
        <f t="shared" ca="1" si="219"/>
        <v>2101</v>
      </c>
      <c r="S1397">
        <f t="shared" ca="1" si="219"/>
        <v>2101</v>
      </c>
      <c r="T1397">
        <f t="shared" ca="1" si="219"/>
        <v>2101</v>
      </c>
      <c r="U1397">
        <f t="shared" ca="1" si="219"/>
        <v>2101</v>
      </c>
      <c r="V1397">
        <f t="shared" ca="1" si="219"/>
        <v>2101</v>
      </c>
      <c r="W1397">
        <f t="shared" ca="1" si="219"/>
        <v>2101</v>
      </c>
    </row>
    <row r="1398" spans="1:23" x14ac:dyDescent="0.25">
      <c r="A1398" t="s">
        <v>175</v>
      </c>
      <c r="B1398" t="s">
        <v>6</v>
      </c>
      <c r="C1398" t="s">
        <v>16</v>
      </c>
      <c r="D1398" t="s">
        <v>17</v>
      </c>
      <c r="E1398" t="s">
        <v>221</v>
      </c>
      <c r="F1398" t="s">
        <v>222</v>
      </c>
      <c r="G1398" t="s">
        <v>70</v>
      </c>
      <c r="K1398" t="s">
        <v>63</v>
      </c>
      <c r="L1398" t="s">
        <v>71</v>
      </c>
      <c r="M1398" cm="1">
        <f t="array" aca="1" ref="M1398" ca="1">INDEX([3]!data,_xlfn.XMATCH(_xlfn.CONCAT(
SUBSTITUTE($A1398,LEFT($A1398,FIND($C1398,$A1398)+LEN($C1398)-1),),
$F1398),
[3]!index),_xlfn.XMATCH($G1398,[3]!header))</f>
        <v>20</v>
      </c>
      <c r="N1398">
        <f t="shared" ca="1" si="219"/>
        <v>20</v>
      </c>
      <c r="O1398">
        <f t="shared" ca="1" si="219"/>
        <v>20</v>
      </c>
      <c r="P1398">
        <f t="shared" ca="1" si="219"/>
        <v>20</v>
      </c>
      <c r="Q1398">
        <f t="shared" ca="1" si="219"/>
        <v>20</v>
      </c>
      <c r="R1398">
        <f t="shared" ca="1" si="219"/>
        <v>20</v>
      </c>
      <c r="S1398">
        <f t="shared" ca="1" si="219"/>
        <v>20</v>
      </c>
      <c r="T1398">
        <f t="shared" ca="1" si="219"/>
        <v>20</v>
      </c>
      <c r="U1398">
        <f t="shared" ca="1" si="219"/>
        <v>20</v>
      </c>
      <c r="V1398">
        <f t="shared" ca="1" si="219"/>
        <v>20</v>
      </c>
      <c r="W1398">
        <f t="shared" ca="1" si="219"/>
        <v>20</v>
      </c>
    </row>
    <row r="1399" spans="1:23" x14ac:dyDescent="0.25">
      <c r="A1399" t="s">
        <v>175</v>
      </c>
      <c r="B1399" t="s">
        <v>6</v>
      </c>
      <c r="C1399" t="s">
        <v>16</v>
      </c>
      <c r="D1399" t="s">
        <v>17</v>
      </c>
      <c r="E1399" t="s">
        <v>221</v>
      </c>
      <c r="F1399" t="s">
        <v>222</v>
      </c>
      <c r="G1399" t="s">
        <v>72</v>
      </c>
      <c r="K1399" t="s">
        <v>73</v>
      </c>
      <c r="L1399" t="s">
        <v>64</v>
      </c>
      <c r="M1399" cm="1">
        <f t="array" aca="1" ref="M1399" ca="1">INDEX([3]!data,_xlfn.XMATCH(_xlfn.CONCAT(
SUBSTITUTE($A1399,LEFT($A1399,FIND($C1399,$A1399)+LEN($C1399)-1),),
$F1399),
[3]!index),_xlfn.XMATCH(_xlfn.CONCAT($C1399,$G1399),[3]!header))</f>
        <v>0.75</v>
      </c>
    </row>
    <row r="1400" spans="1:23" x14ac:dyDescent="0.25">
      <c r="A1400" t="s">
        <v>175</v>
      </c>
      <c r="B1400" t="s">
        <v>6</v>
      </c>
      <c r="C1400" t="s">
        <v>16</v>
      </c>
      <c r="D1400" t="s">
        <v>17</v>
      </c>
      <c r="E1400" t="s">
        <v>221</v>
      </c>
      <c r="F1400" t="s">
        <v>222</v>
      </c>
      <c r="G1400" t="s">
        <v>74</v>
      </c>
      <c r="K1400" t="s">
        <v>63</v>
      </c>
      <c r="L1400" t="s">
        <v>75</v>
      </c>
      <c r="M1400" cm="1">
        <f t="array" aca="1" ref="M1400" ca="1">INDEX([3]!data,_xlfn.XMATCH(_xlfn.CONCAT(
SUBSTITUTE($A1400,LEFT($A1400,FIND($C1400,$A1400)+LEN($C1400)-1),),
$F1400),
[3]!index),_xlfn.XMATCH($G1400,[3]!header))</f>
        <v>427500</v>
      </c>
      <c r="N1400">
        <f t="shared" ref="N1400:W1407" ca="1" si="220">M1400</f>
        <v>427500</v>
      </c>
      <c r="O1400">
        <f t="shared" ca="1" si="220"/>
        <v>427500</v>
      </c>
      <c r="P1400">
        <f t="shared" ca="1" si="220"/>
        <v>427500</v>
      </c>
      <c r="Q1400">
        <f t="shared" ca="1" si="220"/>
        <v>427500</v>
      </c>
      <c r="R1400">
        <f t="shared" ca="1" si="220"/>
        <v>427500</v>
      </c>
      <c r="S1400">
        <f t="shared" ca="1" si="220"/>
        <v>427500</v>
      </c>
      <c r="T1400">
        <f t="shared" ca="1" si="220"/>
        <v>427500</v>
      </c>
      <c r="U1400">
        <f t="shared" ca="1" si="220"/>
        <v>427500</v>
      </c>
      <c r="V1400">
        <f t="shared" ca="1" si="220"/>
        <v>427500</v>
      </c>
      <c r="W1400">
        <f t="shared" ca="1" si="220"/>
        <v>427500</v>
      </c>
    </row>
    <row r="1401" spans="1:23" x14ac:dyDescent="0.25">
      <c r="A1401" t="s">
        <v>175</v>
      </c>
      <c r="B1401" t="s">
        <v>6</v>
      </c>
      <c r="C1401" t="s">
        <v>16</v>
      </c>
      <c r="D1401" t="s">
        <v>17</v>
      </c>
      <c r="E1401" t="s">
        <v>221</v>
      </c>
      <c r="F1401" t="s">
        <v>222</v>
      </c>
      <c r="G1401" t="s">
        <v>76</v>
      </c>
      <c r="K1401" t="s">
        <v>63</v>
      </c>
      <c r="L1401" t="s">
        <v>77</v>
      </c>
      <c r="M1401" cm="1">
        <f t="array" aca="1" ref="M1401" ca="1">INDEX([3]!data,_xlfn.XMATCH(_xlfn.CONCAT(
SUBSTITUTE($A1401,LEFT($A1401,FIND($C1401,$A1401)+LEN($C1401)-1),),
$F1401),
[3]!index),_xlfn.XMATCH($G1401,[3]!header))</f>
        <v>39472938.823871903</v>
      </c>
      <c r="N1401">
        <f t="shared" ca="1" si="220"/>
        <v>39472938.823871903</v>
      </c>
      <c r="O1401">
        <f t="shared" ca="1" si="220"/>
        <v>39472938.823871903</v>
      </c>
      <c r="P1401">
        <f t="shared" ca="1" si="220"/>
        <v>39472938.823871903</v>
      </c>
      <c r="Q1401">
        <f t="shared" ca="1" si="220"/>
        <v>39472938.823871903</v>
      </c>
      <c r="R1401">
        <f t="shared" ca="1" si="220"/>
        <v>39472938.823871903</v>
      </c>
      <c r="S1401">
        <f t="shared" ca="1" si="220"/>
        <v>39472938.823871903</v>
      </c>
      <c r="T1401">
        <f t="shared" ca="1" si="220"/>
        <v>39472938.823871903</v>
      </c>
      <c r="U1401">
        <f t="shared" ca="1" si="220"/>
        <v>39472938.823871903</v>
      </c>
      <c r="V1401">
        <f t="shared" ca="1" si="220"/>
        <v>39472938.823871903</v>
      </c>
      <c r="W1401">
        <f t="shared" ca="1" si="220"/>
        <v>39472938.823871903</v>
      </c>
    </row>
    <row r="1402" spans="1:23" x14ac:dyDescent="0.25">
      <c r="A1402" t="s">
        <v>175</v>
      </c>
      <c r="B1402" t="s">
        <v>6</v>
      </c>
      <c r="C1402" t="s">
        <v>16</v>
      </c>
      <c r="D1402" t="s">
        <v>17</v>
      </c>
      <c r="E1402" t="s">
        <v>221</v>
      </c>
      <c r="F1402" t="s">
        <v>222</v>
      </c>
      <c r="G1402" t="s">
        <v>78</v>
      </c>
      <c r="K1402" t="s">
        <v>63</v>
      </c>
      <c r="L1402" t="s">
        <v>77</v>
      </c>
      <c r="M1402" cm="1">
        <f t="array" aca="1" ref="M1402" ca="1">INDEX([3]!data,_xlfn.XMATCH(_xlfn.CONCAT(
SUBSTITUTE($A1402,LEFT($A1402,FIND($C1402,$A1402)+LEN($C1402)-1),),
$F1402),
[3]!index),_xlfn.XMATCH($G1402,[3]!header))</f>
        <v>1579275.09769059</v>
      </c>
      <c r="N1402">
        <f t="shared" ca="1" si="220"/>
        <v>1579275.09769059</v>
      </c>
      <c r="O1402">
        <f t="shared" ca="1" si="220"/>
        <v>1579275.09769059</v>
      </c>
      <c r="P1402">
        <f t="shared" ca="1" si="220"/>
        <v>1579275.09769059</v>
      </c>
      <c r="Q1402">
        <f t="shared" ca="1" si="220"/>
        <v>1579275.09769059</v>
      </c>
      <c r="R1402">
        <f t="shared" ca="1" si="220"/>
        <v>1579275.09769059</v>
      </c>
      <c r="S1402">
        <f t="shared" ca="1" si="220"/>
        <v>1579275.09769059</v>
      </c>
      <c r="T1402">
        <f t="shared" ca="1" si="220"/>
        <v>1579275.09769059</v>
      </c>
      <c r="U1402">
        <f t="shared" ca="1" si="220"/>
        <v>1579275.09769059</v>
      </c>
      <c r="V1402">
        <f t="shared" ca="1" si="220"/>
        <v>1579275.09769059</v>
      </c>
      <c r="W1402">
        <f t="shared" ca="1" si="220"/>
        <v>1579275.09769059</v>
      </c>
    </row>
    <row r="1403" spans="1:23" x14ac:dyDescent="0.25">
      <c r="A1403" t="s">
        <v>175</v>
      </c>
      <c r="B1403" t="s">
        <v>6</v>
      </c>
      <c r="C1403" t="s">
        <v>16</v>
      </c>
      <c r="D1403" t="s">
        <v>17</v>
      </c>
      <c r="E1403" t="s">
        <v>221</v>
      </c>
      <c r="F1403" t="s">
        <v>222</v>
      </c>
      <c r="G1403" t="s">
        <v>18</v>
      </c>
      <c r="J1403" t="s">
        <v>90</v>
      </c>
      <c r="K1403" t="s">
        <v>80</v>
      </c>
      <c r="L1403" t="str" cm="1">
        <f t="array" aca="1" ref="L1403" ca="1">INDEX([3]!data_multi,_xlfn.XMATCH(_xlfn.CONCAT(
SUBSTITUTE($A1403,LEFT($A1403,FIND($C1403,$A1403)+LEN($C1403)-1),),
$F1403:$I1403,
SUBSTITUTE($J1403,LEFT($A1403,FIND($C1403,$A1403)+LEN($C1403)-1),)),
[3]!index_multi),_xlfn.XMATCH(L$2,[3]!header_multi))</f>
        <v>GJ</v>
      </c>
      <c r="M1403" cm="1">
        <f t="array" aca="1" ref="M1403" ca="1">INDEX([3]!data_multi,_xlfn.XMATCH(_xlfn.CONCAT(
SUBSTITUTE($A1403,LEFT($A1403,FIND($C1403,$A1403)+LEN($C1403)-1),),
$F1403:$I1403,
SUBSTITUTE($J1403,LEFT($A1403,FIND($C1403,$A1403)+LEN($C1403)-1),)),
[3]!index_multi),_xlfn.XMATCH(M$2,[3]!header_multi))</f>
        <v>8.0000000000000002E-3</v>
      </c>
      <c r="N1403">
        <f t="shared" ca="1" si="220"/>
        <v>8.0000000000000002E-3</v>
      </c>
      <c r="O1403">
        <f t="shared" ca="1" si="220"/>
        <v>8.0000000000000002E-3</v>
      </c>
      <c r="P1403">
        <f t="shared" ca="1" si="220"/>
        <v>8.0000000000000002E-3</v>
      </c>
      <c r="Q1403">
        <f t="shared" ca="1" si="220"/>
        <v>8.0000000000000002E-3</v>
      </c>
      <c r="R1403">
        <f t="shared" ca="1" si="220"/>
        <v>8.0000000000000002E-3</v>
      </c>
      <c r="S1403">
        <f t="shared" ca="1" si="220"/>
        <v>8.0000000000000002E-3</v>
      </c>
      <c r="T1403">
        <f t="shared" ca="1" si="220"/>
        <v>8.0000000000000002E-3</v>
      </c>
      <c r="U1403">
        <f t="shared" ca="1" si="220"/>
        <v>8.0000000000000002E-3</v>
      </c>
      <c r="V1403">
        <f t="shared" ca="1" si="220"/>
        <v>8.0000000000000002E-3</v>
      </c>
      <c r="W1403">
        <f t="shared" ca="1" si="220"/>
        <v>8.0000000000000002E-3</v>
      </c>
    </row>
    <row r="1404" spans="1:23" x14ac:dyDescent="0.25">
      <c r="A1404" t="s">
        <v>175</v>
      </c>
      <c r="B1404" t="s">
        <v>6</v>
      </c>
      <c r="C1404" t="s">
        <v>16</v>
      </c>
      <c r="D1404" t="s">
        <v>17</v>
      </c>
      <c r="E1404" t="s">
        <v>221</v>
      </c>
      <c r="F1404" t="s">
        <v>222</v>
      </c>
      <c r="G1404" t="s">
        <v>18</v>
      </c>
      <c r="J1404" t="s">
        <v>92</v>
      </c>
      <c r="K1404" t="s">
        <v>80</v>
      </c>
      <c r="L1404" t="str" cm="1">
        <f t="array" aca="1" ref="L1404" ca="1">INDEX([3]!data_multi,_xlfn.XMATCH(_xlfn.CONCAT(
SUBSTITUTE($A1404,LEFT($A1404,FIND($C1404,$A1404)+LEN($C1404)-1),),
$F1404:$I1404,
SUBSTITUTE($J1404,LEFT($A1404,FIND($C1404,$A1404)+LEN($C1404)-1),)),
[3]!index_multi),_xlfn.XMATCH(L$2,[3]!header_multi))</f>
        <v>GJ</v>
      </c>
      <c r="M1404" cm="1">
        <f t="array" aca="1" ref="M1404" ca="1">INDEX([3]!data_multi,_xlfn.XMATCH(_xlfn.CONCAT(
SUBSTITUTE($A1404,LEFT($A1404,FIND($C1404,$A1404)+LEN($C1404)-1),),
$F1404:$I1404,
SUBSTITUTE($J1404,LEFT($A1404,FIND($C1404,$A1404)+LEN($C1404)-1),)),
[3]!index_multi),_xlfn.XMATCH(M$2,[3]!header_multi))</f>
        <v>0.10199999999999999</v>
      </c>
      <c r="N1404">
        <f t="shared" ca="1" si="220"/>
        <v>0.10199999999999999</v>
      </c>
      <c r="O1404">
        <f t="shared" ca="1" si="220"/>
        <v>0.10199999999999999</v>
      </c>
      <c r="P1404">
        <f t="shared" ca="1" si="220"/>
        <v>0.10199999999999999</v>
      </c>
      <c r="Q1404">
        <f t="shared" ca="1" si="220"/>
        <v>0.10199999999999999</v>
      </c>
      <c r="R1404">
        <f t="shared" ca="1" si="220"/>
        <v>0.10199999999999999</v>
      </c>
      <c r="S1404">
        <f t="shared" ca="1" si="220"/>
        <v>0.10199999999999999</v>
      </c>
      <c r="T1404">
        <f t="shared" ca="1" si="220"/>
        <v>0.10199999999999999</v>
      </c>
      <c r="U1404">
        <f t="shared" ca="1" si="220"/>
        <v>0.10199999999999999</v>
      </c>
      <c r="V1404">
        <f t="shared" ca="1" si="220"/>
        <v>0.10199999999999999</v>
      </c>
      <c r="W1404">
        <f t="shared" ca="1" si="220"/>
        <v>0.10199999999999999</v>
      </c>
    </row>
    <row r="1405" spans="1:23" x14ac:dyDescent="0.25">
      <c r="A1405" t="s">
        <v>175</v>
      </c>
      <c r="B1405" t="s">
        <v>6</v>
      </c>
      <c r="C1405" t="s">
        <v>16</v>
      </c>
      <c r="D1405" t="s">
        <v>17</v>
      </c>
      <c r="E1405" t="s">
        <v>221</v>
      </c>
      <c r="F1405" t="s">
        <v>222</v>
      </c>
      <c r="G1405" t="s">
        <v>18</v>
      </c>
      <c r="J1405" t="s">
        <v>91</v>
      </c>
      <c r="K1405" t="s">
        <v>80</v>
      </c>
      <c r="L1405" t="str" cm="1">
        <f t="array" aca="1" ref="L1405" ca="1">INDEX([3]!data_multi,_xlfn.XMATCH(_xlfn.CONCAT(
SUBSTITUTE($A1405,LEFT($A1405,FIND($C1405,$A1405)+LEN($C1405)-1),),
$F1405:$I1405,
SUBSTITUTE($J1405,LEFT($A1405,FIND($C1405,$A1405)+LEN($C1405)-1),)),
[3]!index_multi),_xlfn.XMATCH(L$2,[3]!header_multi))</f>
        <v>GJ</v>
      </c>
      <c r="M1405" cm="1">
        <f t="array" aca="1" ref="M1405" ca="1">INDEX([3]!data_multi,_xlfn.XMATCH(_xlfn.CONCAT(
SUBSTITUTE($A1405,LEFT($A1405,FIND($C1405,$A1405)+LEN($C1405)-1),),
$F1405:$I1405,
SUBSTITUTE($J1405,LEFT($A1405,FIND($C1405,$A1405)+LEN($C1405)-1),)),
[3]!index_multi),_xlfn.XMATCH(M$2,[3]!header_multi))</f>
        <v>1E-3</v>
      </c>
      <c r="N1405">
        <f t="shared" ca="1" si="220"/>
        <v>1E-3</v>
      </c>
      <c r="O1405">
        <f t="shared" ca="1" si="220"/>
        <v>1E-3</v>
      </c>
      <c r="P1405">
        <f t="shared" ca="1" si="220"/>
        <v>1E-3</v>
      </c>
      <c r="Q1405">
        <f t="shared" ca="1" si="220"/>
        <v>1E-3</v>
      </c>
      <c r="R1405">
        <f t="shared" ca="1" si="220"/>
        <v>1E-3</v>
      </c>
      <c r="S1405">
        <f t="shared" ca="1" si="220"/>
        <v>1E-3</v>
      </c>
      <c r="T1405">
        <f t="shared" ca="1" si="220"/>
        <v>1E-3</v>
      </c>
      <c r="U1405">
        <f t="shared" ca="1" si="220"/>
        <v>1E-3</v>
      </c>
      <c r="V1405">
        <f t="shared" ca="1" si="220"/>
        <v>1E-3</v>
      </c>
      <c r="W1405">
        <f t="shared" ca="1" si="220"/>
        <v>1E-3</v>
      </c>
    </row>
    <row r="1406" spans="1:23" x14ac:dyDescent="0.25">
      <c r="A1406" t="s">
        <v>175</v>
      </c>
      <c r="B1406" t="s">
        <v>6</v>
      </c>
      <c r="C1406" t="s">
        <v>16</v>
      </c>
      <c r="D1406" t="s">
        <v>17</v>
      </c>
      <c r="E1406" t="s">
        <v>221</v>
      </c>
      <c r="F1406" t="s">
        <v>222</v>
      </c>
      <c r="G1406" t="s">
        <v>18</v>
      </c>
      <c r="J1406" t="s">
        <v>93</v>
      </c>
      <c r="K1406" t="s">
        <v>80</v>
      </c>
      <c r="L1406" t="str" cm="1">
        <f t="array" aca="1" ref="L1406" ca="1">INDEX([3]!data_multi,_xlfn.XMATCH(_xlfn.CONCAT(
SUBSTITUTE($A1406,LEFT($A1406,FIND($C1406,$A1406)+LEN($C1406)-1),),
$F1406:$I1406,
SUBSTITUTE($J1406,LEFT($A1406,FIND($C1406,$A1406)+LEN($C1406)-1),)),
[3]!index_multi),_xlfn.XMATCH(L$2,[3]!header_multi))</f>
        <v>GJ</v>
      </c>
      <c r="M1406" cm="1">
        <f t="array" aca="1" ref="M1406" ca="1">INDEX([3]!data_multi,_xlfn.XMATCH(_xlfn.CONCAT(
SUBSTITUTE($A1406,LEFT($A1406,FIND($C1406,$A1406)+LEN($C1406)-1),),
$F1406:$I1406,
SUBSTITUTE($J1406,LEFT($A1406,FIND($C1406,$A1406)+LEN($C1406)-1),)),
[3]!index_multi),_xlfn.XMATCH(M$2,[3]!header_multi))</f>
        <v>8.1000000000000003E-2</v>
      </c>
      <c r="N1406">
        <f t="shared" ca="1" si="220"/>
        <v>8.1000000000000003E-2</v>
      </c>
      <c r="O1406">
        <f t="shared" ca="1" si="220"/>
        <v>8.1000000000000003E-2</v>
      </c>
      <c r="P1406">
        <f t="shared" ca="1" si="220"/>
        <v>8.1000000000000003E-2</v>
      </c>
      <c r="Q1406">
        <f t="shared" ca="1" si="220"/>
        <v>8.1000000000000003E-2</v>
      </c>
      <c r="R1406">
        <f t="shared" ca="1" si="220"/>
        <v>8.1000000000000003E-2</v>
      </c>
      <c r="S1406">
        <f t="shared" ca="1" si="220"/>
        <v>8.1000000000000003E-2</v>
      </c>
      <c r="T1406">
        <f t="shared" ca="1" si="220"/>
        <v>8.1000000000000003E-2</v>
      </c>
      <c r="U1406">
        <f t="shared" ca="1" si="220"/>
        <v>8.1000000000000003E-2</v>
      </c>
      <c r="V1406">
        <f t="shared" ca="1" si="220"/>
        <v>8.1000000000000003E-2</v>
      </c>
      <c r="W1406">
        <f t="shared" ca="1" si="220"/>
        <v>8.1000000000000003E-2</v>
      </c>
    </row>
    <row r="1407" spans="1:23" x14ac:dyDescent="0.25">
      <c r="A1407" t="s">
        <v>175</v>
      </c>
      <c r="B1407" t="s">
        <v>6</v>
      </c>
      <c r="C1407" t="s">
        <v>16</v>
      </c>
      <c r="D1407" t="s">
        <v>17</v>
      </c>
      <c r="E1407" t="s">
        <v>221</v>
      </c>
      <c r="F1407" t="s">
        <v>222</v>
      </c>
      <c r="G1407" t="s">
        <v>18</v>
      </c>
      <c r="J1407" t="s">
        <v>79</v>
      </c>
      <c r="K1407" t="s">
        <v>80</v>
      </c>
      <c r="L1407" t="str" cm="1">
        <f t="array" aca="1" ref="L1407" ca="1">INDEX([3]!data_multi,_xlfn.XMATCH(_xlfn.CONCAT(
SUBSTITUTE($A1407,LEFT($A1407,FIND($C1407,$A1407)+LEN($C1407)-1),),
$F1407:$I1407,
SUBSTITUTE($J1407,LEFT($A1407,FIND($C1407,$A1407)+LEN($C1407)-1),)),
[3]!index_multi),_xlfn.XMATCH(L$2,[3]!header_multi))</f>
        <v>GJ</v>
      </c>
      <c r="M1407" cm="1">
        <f t="array" aca="1" ref="M1407" ca="1">INDEX([3]!data_multi,_xlfn.XMATCH(_xlfn.CONCAT(
SUBSTITUTE($A1407,LEFT($A1407,FIND($C1407,$A1407)+LEN($C1407)-1),),
$F1407:$I1407,
SUBSTITUTE($J1407,LEFT($A1407,FIND($C1407,$A1407)+LEN($C1407)-1),)),
[3]!index_multi),_xlfn.XMATCH(M$2,[3]!header_multi))</f>
        <v>7.0000000000000007E-2</v>
      </c>
      <c r="N1407">
        <f t="shared" ca="1" si="220"/>
        <v>7.0000000000000007E-2</v>
      </c>
      <c r="O1407">
        <f t="shared" ca="1" si="220"/>
        <v>7.0000000000000007E-2</v>
      </c>
      <c r="P1407">
        <f t="shared" ca="1" si="220"/>
        <v>7.0000000000000007E-2</v>
      </c>
      <c r="Q1407">
        <f t="shared" ca="1" si="220"/>
        <v>7.0000000000000007E-2</v>
      </c>
      <c r="R1407">
        <f t="shared" ca="1" si="220"/>
        <v>7.0000000000000007E-2</v>
      </c>
      <c r="S1407">
        <f t="shared" ca="1" si="220"/>
        <v>7.0000000000000007E-2</v>
      </c>
      <c r="T1407">
        <f t="shared" ca="1" si="220"/>
        <v>7.0000000000000007E-2</v>
      </c>
      <c r="U1407">
        <f t="shared" ca="1" si="220"/>
        <v>7.0000000000000007E-2</v>
      </c>
      <c r="V1407">
        <f t="shared" ca="1" si="220"/>
        <v>7.0000000000000007E-2</v>
      </c>
      <c r="W1407">
        <f t="shared" ca="1" si="220"/>
        <v>7.0000000000000007E-2</v>
      </c>
    </row>
    <row r="1408" spans="1:23" x14ac:dyDescent="0.25">
      <c r="A1408" t="s">
        <v>175</v>
      </c>
      <c r="B1408" t="s">
        <v>6</v>
      </c>
      <c r="C1408" t="s">
        <v>16</v>
      </c>
      <c r="D1408" t="s">
        <v>17</v>
      </c>
      <c r="E1408" t="s">
        <v>221</v>
      </c>
      <c r="F1408" t="s">
        <v>223</v>
      </c>
      <c r="G1408" t="s">
        <v>7</v>
      </c>
    </row>
    <row r="1409" spans="1:23" x14ac:dyDescent="0.25">
      <c r="A1409" t="s">
        <v>175</v>
      </c>
      <c r="B1409" t="s">
        <v>6</v>
      </c>
      <c r="C1409" t="s">
        <v>16</v>
      </c>
      <c r="D1409" t="s">
        <v>17</v>
      </c>
      <c r="E1409" t="s">
        <v>221</v>
      </c>
      <c r="F1409" t="s">
        <v>223</v>
      </c>
      <c r="G1409" t="s">
        <v>67</v>
      </c>
      <c r="K1409" t="s">
        <v>63</v>
      </c>
      <c r="L1409" t="s">
        <v>68</v>
      </c>
      <c r="M1409" cm="1">
        <f t="array" aca="1" ref="M1409" ca="1">INDEX([3]!data,_xlfn.XMATCH(_xlfn.CONCAT(
SUBSTITUTE($A1409,LEFT($A1409,FIND($C1409,$A1409)+LEN($C1409)-1),),
$F1409),
[3]!index),_xlfn.XMATCH($G1409,[3]!header))</f>
        <v>1976</v>
      </c>
      <c r="N1409">
        <f t="shared" ref="N1409:W1411" ca="1" si="221">M1409</f>
        <v>1976</v>
      </c>
      <c r="O1409">
        <f t="shared" ca="1" si="221"/>
        <v>1976</v>
      </c>
      <c r="P1409">
        <f t="shared" ca="1" si="221"/>
        <v>1976</v>
      </c>
      <c r="Q1409">
        <f t="shared" ca="1" si="221"/>
        <v>1976</v>
      </c>
      <c r="R1409">
        <f t="shared" ca="1" si="221"/>
        <v>1976</v>
      </c>
      <c r="S1409">
        <f t="shared" ca="1" si="221"/>
        <v>1976</v>
      </c>
      <c r="T1409">
        <f t="shared" ca="1" si="221"/>
        <v>1976</v>
      </c>
      <c r="U1409">
        <f t="shared" ca="1" si="221"/>
        <v>1976</v>
      </c>
      <c r="V1409">
        <f t="shared" ca="1" si="221"/>
        <v>1976</v>
      </c>
      <c r="W1409">
        <f t="shared" ca="1" si="221"/>
        <v>1976</v>
      </c>
    </row>
    <row r="1410" spans="1:23" x14ac:dyDescent="0.25">
      <c r="A1410" t="s">
        <v>175</v>
      </c>
      <c r="B1410" t="s">
        <v>6</v>
      </c>
      <c r="C1410" t="s">
        <v>16</v>
      </c>
      <c r="D1410" t="s">
        <v>17</v>
      </c>
      <c r="E1410" t="s">
        <v>221</v>
      </c>
      <c r="F1410" t="s">
        <v>223</v>
      </c>
      <c r="G1410" t="s">
        <v>69</v>
      </c>
      <c r="K1410" t="s">
        <v>63</v>
      </c>
      <c r="L1410" t="s">
        <v>68</v>
      </c>
      <c r="M1410" cm="1">
        <f t="array" aca="1" ref="M1410" ca="1">INDEX([3]!data,_xlfn.XMATCH(_xlfn.CONCAT(
SUBSTITUTE($A1410,LEFT($A1410,FIND($C1410,$A1410)+LEN($C1410)-1),),
$F1410),
[3]!index),_xlfn.XMATCH($G1410,[3]!header))</f>
        <v>2101</v>
      </c>
      <c r="N1410">
        <f t="shared" ca="1" si="221"/>
        <v>2101</v>
      </c>
      <c r="O1410">
        <f t="shared" ca="1" si="221"/>
        <v>2101</v>
      </c>
      <c r="P1410">
        <f t="shared" ca="1" si="221"/>
        <v>2101</v>
      </c>
      <c r="Q1410">
        <f t="shared" ca="1" si="221"/>
        <v>2101</v>
      </c>
      <c r="R1410">
        <f t="shared" ca="1" si="221"/>
        <v>2101</v>
      </c>
      <c r="S1410">
        <f t="shared" ca="1" si="221"/>
        <v>2101</v>
      </c>
      <c r="T1410">
        <f t="shared" ca="1" si="221"/>
        <v>2101</v>
      </c>
      <c r="U1410">
        <f t="shared" ca="1" si="221"/>
        <v>2101</v>
      </c>
      <c r="V1410">
        <f t="shared" ca="1" si="221"/>
        <v>2101</v>
      </c>
      <c r="W1410">
        <f t="shared" ca="1" si="221"/>
        <v>2101</v>
      </c>
    </row>
    <row r="1411" spans="1:23" x14ac:dyDescent="0.25">
      <c r="A1411" t="s">
        <v>175</v>
      </c>
      <c r="B1411" t="s">
        <v>6</v>
      </c>
      <c r="C1411" t="s">
        <v>16</v>
      </c>
      <c r="D1411" t="s">
        <v>17</v>
      </c>
      <c r="E1411" t="s">
        <v>221</v>
      </c>
      <c r="F1411" t="s">
        <v>223</v>
      </c>
      <c r="G1411" t="s">
        <v>70</v>
      </c>
      <c r="K1411" t="s">
        <v>63</v>
      </c>
      <c r="L1411" t="s">
        <v>71</v>
      </c>
      <c r="M1411" cm="1">
        <f t="array" aca="1" ref="M1411" ca="1">INDEX([3]!data,_xlfn.XMATCH(_xlfn.CONCAT(
SUBSTITUTE($A1411,LEFT($A1411,FIND($C1411,$A1411)+LEN($C1411)-1),),
$F1411),
[3]!index),_xlfn.XMATCH($G1411,[3]!header))</f>
        <v>20</v>
      </c>
      <c r="N1411">
        <f t="shared" ca="1" si="221"/>
        <v>20</v>
      </c>
      <c r="O1411">
        <f t="shared" ca="1" si="221"/>
        <v>20</v>
      </c>
      <c r="P1411">
        <f t="shared" ca="1" si="221"/>
        <v>20</v>
      </c>
      <c r="Q1411">
        <f t="shared" ca="1" si="221"/>
        <v>20</v>
      </c>
      <c r="R1411">
        <f t="shared" ca="1" si="221"/>
        <v>20</v>
      </c>
      <c r="S1411">
        <f t="shared" ca="1" si="221"/>
        <v>20</v>
      </c>
      <c r="T1411">
        <f t="shared" ca="1" si="221"/>
        <v>20</v>
      </c>
      <c r="U1411">
        <f t="shared" ca="1" si="221"/>
        <v>20</v>
      </c>
      <c r="V1411">
        <f t="shared" ca="1" si="221"/>
        <v>20</v>
      </c>
      <c r="W1411">
        <f t="shared" ca="1" si="221"/>
        <v>20</v>
      </c>
    </row>
    <row r="1412" spans="1:23" x14ac:dyDescent="0.25">
      <c r="A1412" t="s">
        <v>175</v>
      </c>
      <c r="B1412" t="s">
        <v>6</v>
      </c>
      <c r="C1412" t="s">
        <v>16</v>
      </c>
      <c r="D1412" t="s">
        <v>17</v>
      </c>
      <c r="E1412" t="s">
        <v>221</v>
      </c>
      <c r="F1412" t="s">
        <v>223</v>
      </c>
      <c r="G1412" t="s">
        <v>72</v>
      </c>
      <c r="K1412" t="s">
        <v>73</v>
      </c>
      <c r="L1412" t="s">
        <v>64</v>
      </c>
      <c r="M1412" cm="1">
        <f t="array" aca="1" ref="M1412" ca="1">INDEX([3]!data,_xlfn.XMATCH(_xlfn.CONCAT(
SUBSTITUTE($A1412,LEFT($A1412,FIND($C1412,$A1412)+LEN($C1412)-1),),
$F1412),
[3]!index),_xlfn.XMATCH(_xlfn.CONCAT($C1412,$G1412),[3]!header))</f>
        <v>0.25</v>
      </c>
    </row>
    <row r="1413" spans="1:23" x14ac:dyDescent="0.25">
      <c r="A1413" t="s">
        <v>175</v>
      </c>
      <c r="B1413" t="s">
        <v>6</v>
      </c>
      <c r="C1413" t="s">
        <v>16</v>
      </c>
      <c r="D1413" t="s">
        <v>17</v>
      </c>
      <c r="E1413" t="s">
        <v>221</v>
      </c>
      <c r="F1413" t="s">
        <v>223</v>
      </c>
      <c r="G1413" t="s">
        <v>74</v>
      </c>
      <c r="K1413" t="s">
        <v>63</v>
      </c>
      <c r="L1413" t="s">
        <v>75</v>
      </c>
      <c r="M1413" cm="1">
        <f t="array" aca="1" ref="M1413" ca="1">INDEX([3]!data,_xlfn.XMATCH(_xlfn.CONCAT(
SUBSTITUTE($A1413,LEFT($A1413,FIND($C1413,$A1413)+LEN($C1413)-1),),
$F1413),
[3]!index),_xlfn.XMATCH($G1413,[3]!header))</f>
        <v>427500</v>
      </c>
      <c r="N1413">
        <f t="shared" ref="N1413:W1420" ca="1" si="222">M1413</f>
        <v>427500</v>
      </c>
      <c r="O1413">
        <f t="shared" ca="1" si="222"/>
        <v>427500</v>
      </c>
      <c r="P1413">
        <f t="shared" ca="1" si="222"/>
        <v>427500</v>
      </c>
      <c r="Q1413">
        <f t="shared" ca="1" si="222"/>
        <v>427500</v>
      </c>
      <c r="R1413">
        <f t="shared" ca="1" si="222"/>
        <v>427500</v>
      </c>
      <c r="S1413">
        <f t="shared" ca="1" si="222"/>
        <v>427500</v>
      </c>
      <c r="T1413">
        <f t="shared" ca="1" si="222"/>
        <v>427500</v>
      </c>
      <c r="U1413">
        <f t="shared" ca="1" si="222"/>
        <v>427500</v>
      </c>
      <c r="V1413">
        <f t="shared" ca="1" si="222"/>
        <v>427500</v>
      </c>
      <c r="W1413">
        <f t="shared" ca="1" si="222"/>
        <v>427500</v>
      </c>
    </row>
    <row r="1414" spans="1:23" x14ac:dyDescent="0.25">
      <c r="A1414" t="s">
        <v>175</v>
      </c>
      <c r="B1414" t="s">
        <v>6</v>
      </c>
      <c r="C1414" t="s">
        <v>16</v>
      </c>
      <c r="D1414" t="s">
        <v>17</v>
      </c>
      <c r="E1414" t="s">
        <v>221</v>
      </c>
      <c r="F1414" t="s">
        <v>223</v>
      </c>
      <c r="G1414" t="s">
        <v>76</v>
      </c>
      <c r="K1414" t="s">
        <v>63</v>
      </c>
      <c r="L1414" t="s">
        <v>77</v>
      </c>
      <c r="M1414" cm="1">
        <f t="array" aca="1" ref="M1414" ca="1">INDEX([3]!data,_xlfn.XMATCH(_xlfn.CONCAT(
SUBSTITUTE($A1414,LEFT($A1414,FIND($C1414,$A1414)+LEN($C1414)-1),),
$F1414),
[3]!index),_xlfn.XMATCH($G1414,[3]!header))</f>
        <v>39472938.823871903</v>
      </c>
      <c r="N1414">
        <f t="shared" ca="1" si="222"/>
        <v>39472938.823871903</v>
      </c>
      <c r="O1414">
        <f t="shared" ca="1" si="222"/>
        <v>39472938.823871903</v>
      </c>
      <c r="P1414">
        <f t="shared" ca="1" si="222"/>
        <v>39472938.823871903</v>
      </c>
      <c r="Q1414">
        <f t="shared" ca="1" si="222"/>
        <v>39472938.823871903</v>
      </c>
      <c r="R1414">
        <f t="shared" ca="1" si="222"/>
        <v>39472938.823871903</v>
      </c>
      <c r="S1414">
        <f t="shared" ca="1" si="222"/>
        <v>39472938.823871903</v>
      </c>
      <c r="T1414">
        <f t="shared" ca="1" si="222"/>
        <v>39472938.823871903</v>
      </c>
      <c r="U1414">
        <f t="shared" ca="1" si="222"/>
        <v>39472938.823871903</v>
      </c>
      <c r="V1414">
        <f t="shared" ca="1" si="222"/>
        <v>39472938.823871903</v>
      </c>
      <c r="W1414">
        <f t="shared" ca="1" si="222"/>
        <v>39472938.823871903</v>
      </c>
    </row>
    <row r="1415" spans="1:23" x14ac:dyDescent="0.25">
      <c r="A1415" t="s">
        <v>175</v>
      </c>
      <c r="B1415" t="s">
        <v>6</v>
      </c>
      <c r="C1415" t="s">
        <v>16</v>
      </c>
      <c r="D1415" t="s">
        <v>17</v>
      </c>
      <c r="E1415" t="s">
        <v>221</v>
      </c>
      <c r="F1415" t="s">
        <v>223</v>
      </c>
      <c r="G1415" t="s">
        <v>78</v>
      </c>
      <c r="K1415" t="s">
        <v>63</v>
      </c>
      <c r="L1415" t="s">
        <v>77</v>
      </c>
      <c r="M1415" cm="1">
        <f t="array" aca="1" ref="M1415" ca="1">INDEX([3]!data,_xlfn.XMATCH(_xlfn.CONCAT(
SUBSTITUTE($A1415,LEFT($A1415,FIND($C1415,$A1415)+LEN($C1415)-1),),
$F1415),
[3]!index),_xlfn.XMATCH($G1415,[3]!header))</f>
        <v>1579275.09769059</v>
      </c>
      <c r="N1415">
        <f t="shared" ca="1" si="222"/>
        <v>1579275.09769059</v>
      </c>
      <c r="O1415">
        <f t="shared" ca="1" si="222"/>
        <v>1579275.09769059</v>
      </c>
      <c r="P1415">
        <f t="shared" ca="1" si="222"/>
        <v>1579275.09769059</v>
      </c>
      <c r="Q1415">
        <f t="shared" ca="1" si="222"/>
        <v>1579275.09769059</v>
      </c>
      <c r="R1415">
        <f t="shared" ca="1" si="222"/>
        <v>1579275.09769059</v>
      </c>
      <c r="S1415">
        <f t="shared" ca="1" si="222"/>
        <v>1579275.09769059</v>
      </c>
      <c r="T1415">
        <f t="shared" ca="1" si="222"/>
        <v>1579275.09769059</v>
      </c>
      <c r="U1415">
        <f t="shared" ca="1" si="222"/>
        <v>1579275.09769059</v>
      </c>
      <c r="V1415">
        <f t="shared" ca="1" si="222"/>
        <v>1579275.09769059</v>
      </c>
      <c r="W1415">
        <f t="shared" ca="1" si="222"/>
        <v>1579275.09769059</v>
      </c>
    </row>
    <row r="1416" spans="1:23" x14ac:dyDescent="0.25">
      <c r="A1416" t="s">
        <v>175</v>
      </c>
      <c r="B1416" t="s">
        <v>6</v>
      </c>
      <c r="C1416" t="s">
        <v>16</v>
      </c>
      <c r="D1416" t="s">
        <v>17</v>
      </c>
      <c r="E1416" t="s">
        <v>221</v>
      </c>
      <c r="F1416" t="s">
        <v>223</v>
      </c>
      <c r="G1416" t="s">
        <v>18</v>
      </c>
      <c r="J1416" t="s">
        <v>90</v>
      </c>
      <c r="K1416" t="s">
        <v>80</v>
      </c>
      <c r="L1416" t="str" cm="1">
        <f t="array" aca="1" ref="L1416" ca="1">INDEX([3]!data_multi,_xlfn.XMATCH(_xlfn.CONCAT(
SUBSTITUTE($A1416,LEFT($A1416,FIND($C1416,$A1416)+LEN($C1416)-1),),
$F1416:$I1416,
SUBSTITUTE($J1416,LEFT($A1416,FIND($C1416,$A1416)+LEN($C1416)-1),)),
[3]!index_multi),_xlfn.XMATCH(L$2,[3]!header_multi))</f>
        <v>GJ</v>
      </c>
      <c r="M1416" cm="1">
        <f t="array" aca="1" ref="M1416" ca="1">INDEX([3]!data_multi,_xlfn.XMATCH(_xlfn.CONCAT(
SUBSTITUTE($A1416,LEFT($A1416,FIND($C1416,$A1416)+LEN($C1416)-1),),
$F1416:$I1416,
SUBSTITUTE($J1416,LEFT($A1416,FIND($C1416,$A1416)+LEN($C1416)-1),)),
[3]!index_multi),_xlfn.XMATCH(M$2,[3]!header_multi))</f>
        <v>8.0000000000000002E-3</v>
      </c>
      <c r="N1416">
        <f t="shared" ca="1" si="222"/>
        <v>8.0000000000000002E-3</v>
      </c>
      <c r="O1416">
        <f t="shared" ca="1" si="222"/>
        <v>8.0000000000000002E-3</v>
      </c>
      <c r="P1416">
        <f t="shared" ca="1" si="222"/>
        <v>8.0000000000000002E-3</v>
      </c>
      <c r="Q1416">
        <f t="shared" ca="1" si="222"/>
        <v>8.0000000000000002E-3</v>
      </c>
      <c r="R1416">
        <f t="shared" ca="1" si="222"/>
        <v>8.0000000000000002E-3</v>
      </c>
      <c r="S1416">
        <f t="shared" ca="1" si="222"/>
        <v>8.0000000000000002E-3</v>
      </c>
      <c r="T1416">
        <f t="shared" ca="1" si="222"/>
        <v>8.0000000000000002E-3</v>
      </c>
      <c r="U1416">
        <f t="shared" ca="1" si="222"/>
        <v>8.0000000000000002E-3</v>
      </c>
      <c r="V1416">
        <f t="shared" ca="1" si="222"/>
        <v>8.0000000000000002E-3</v>
      </c>
      <c r="W1416">
        <f t="shared" ca="1" si="222"/>
        <v>8.0000000000000002E-3</v>
      </c>
    </row>
    <row r="1417" spans="1:23" x14ac:dyDescent="0.25">
      <c r="A1417" t="s">
        <v>175</v>
      </c>
      <c r="B1417" t="s">
        <v>6</v>
      </c>
      <c r="C1417" t="s">
        <v>16</v>
      </c>
      <c r="D1417" t="s">
        <v>17</v>
      </c>
      <c r="E1417" t="s">
        <v>221</v>
      </c>
      <c r="F1417" t="s">
        <v>223</v>
      </c>
      <c r="G1417" t="s">
        <v>18</v>
      </c>
      <c r="J1417" t="s">
        <v>92</v>
      </c>
      <c r="K1417" t="s">
        <v>80</v>
      </c>
      <c r="L1417" t="str" cm="1">
        <f t="array" aca="1" ref="L1417" ca="1">INDEX([3]!data_multi,_xlfn.XMATCH(_xlfn.CONCAT(
SUBSTITUTE($A1417,LEFT($A1417,FIND($C1417,$A1417)+LEN($C1417)-1),),
$F1417:$I1417,
SUBSTITUTE($J1417,LEFT($A1417,FIND($C1417,$A1417)+LEN($C1417)-1),)),
[3]!index_multi),_xlfn.XMATCH(L$2,[3]!header_multi))</f>
        <v>GJ</v>
      </c>
      <c r="M1417" cm="1">
        <f t="array" aca="1" ref="M1417" ca="1">INDEX([3]!data_multi,_xlfn.XMATCH(_xlfn.CONCAT(
SUBSTITUTE($A1417,LEFT($A1417,FIND($C1417,$A1417)+LEN($C1417)-1),),
$F1417:$I1417,
SUBSTITUTE($J1417,LEFT($A1417,FIND($C1417,$A1417)+LEN($C1417)-1),)),
[3]!index_multi),_xlfn.XMATCH(M$2,[3]!header_multi))</f>
        <v>7.8E-2</v>
      </c>
      <c r="N1417">
        <f t="shared" ca="1" si="222"/>
        <v>7.8E-2</v>
      </c>
      <c r="O1417">
        <f t="shared" ca="1" si="222"/>
        <v>7.8E-2</v>
      </c>
      <c r="P1417">
        <f t="shared" ca="1" si="222"/>
        <v>7.8E-2</v>
      </c>
      <c r="Q1417">
        <f t="shared" ca="1" si="222"/>
        <v>7.8E-2</v>
      </c>
      <c r="R1417">
        <f t="shared" ca="1" si="222"/>
        <v>7.8E-2</v>
      </c>
      <c r="S1417">
        <f t="shared" ca="1" si="222"/>
        <v>7.8E-2</v>
      </c>
      <c r="T1417">
        <f t="shared" ca="1" si="222"/>
        <v>7.8E-2</v>
      </c>
      <c r="U1417">
        <f t="shared" ca="1" si="222"/>
        <v>7.8E-2</v>
      </c>
      <c r="V1417">
        <f t="shared" ca="1" si="222"/>
        <v>7.8E-2</v>
      </c>
      <c r="W1417">
        <f t="shared" ca="1" si="222"/>
        <v>7.8E-2</v>
      </c>
    </row>
    <row r="1418" spans="1:23" x14ac:dyDescent="0.25">
      <c r="A1418" t="s">
        <v>175</v>
      </c>
      <c r="B1418" t="s">
        <v>6</v>
      </c>
      <c r="C1418" t="s">
        <v>16</v>
      </c>
      <c r="D1418" t="s">
        <v>17</v>
      </c>
      <c r="E1418" t="s">
        <v>221</v>
      </c>
      <c r="F1418" t="s">
        <v>223</v>
      </c>
      <c r="G1418" t="s">
        <v>18</v>
      </c>
      <c r="J1418" t="s">
        <v>91</v>
      </c>
      <c r="K1418" t="s">
        <v>80</v>
      </c>
      <c r="L1418" t="str" cm="1">
        <f t="array" aca="1" ref="L1418" ca="1">INDEX([3]!data_multi,_xlfn.XMATCH(_xlfn.CONCAT(
SUBSTITUTE($A1418,LEFT($A1418,FIND($C1418,$A1418)+LEN($C1418)-1),),
$F1418:$I1418,
SUBSTITUTE($J1418,LEFT($A1418,FIND($C1418,$A1418)+LEN($C1418)-1),)),
[3]!index_multi),_xlfn.XMATCH(L$2,[3]!header_multi))</f>
        <v>GJ</v>
      </c>
      <c r="M1418" cm="1">
        <f t="array" aca="1" ref="M1418" ca="1">INDEX([3]!data_multi,_xlfn.XMATCH(_xlfn.CONCAT(
SUBSTITUTE($A1418,LEFT($A1418,FIND($C1418,$A1418)+LEN($C1418)-1),),
$F1418:$I1418,
SUBSTITUTE($J1418,LEFT($A1418,FIND($C1418,$A1418)+LEN($C1418)-1),)),
[3]!index_multi),_xlfn.XMATCH(M$2,[3]!header_multi))</f>
        <v>1E-3</v>
      </c>
      <c r="N1418">
        <f t="shared" ca="1" si="222"/>
        <v>1E-3</v>
      </c>
      <c r="O1418">
        <f t="shared" ca="1" si="222"/>
        <v>1E-3</v>
      </c>
      <c r="P1418">
        <f t="shared" ca="1" si="222"/>
        <v>1E-3</v>
      </c>
      <c r="Q1418">
        <f t="shared" ca="1" si="222"/>
        <v>1E-3</v>
      </c>
      <c r="R1418">
        <f t="shared" ca="1" si="222"/>
        <v>1E-3</v>
      </c>
      <c r="S1418">
        <f t="shared" ca="1" si="222"/>
        <v>1E-3</v>
      </c>
      <c r="T1418">
        <f t="shared" ca="1" si="222"/>
        <v>1E-3</v>
      </c>
      <c r="U1418">
        <f t="shared" ca="1" si="222"/>
        <v>1E-3</v>
      </c>
      <c r="V1418">
        <f t="shared" ca="1" si="222"/>
        <v>1E-3</v>
      </c>
      <c r="W1418">
        <f t="shared" ca="1" si="222"/>
        <v>1E-3</v>
      </c>
    </row>
    <row r="1419" spans="1:23" x14ac:dyDescent="0.25">
      <c r="A1419" t="s">
        <v>175</v>
      </c>
      <c r="B1419" t="s">
        <v>6</v>
      </c>
      <c r="C1419" t="s">
        <v>16</v>
      </c>
      <c r="D1419" t="s">
        <v>17</v>
      </c>
      <c r="E1419" t="s">
        <v>221</v>
      </c>
      <c r="F1419" t="s">
        <v>223</v>
      </c>
      <c r="G1419" t="s">
        <v>18</v>
      </c>
      <c r="J1419" t="s">
        <v>93</v>
      </c>
      <c r="K1419" t="s">
        <v>80</v>
      </c>
      <c r="L1419" t="str" cm="1">
        <f t="array" aca="1" ref="L1419" ca="1">INDEX([3]!data_multi,_xlfn.XMATCH(_xlfn.CONCAT(
SUBSTITUTE($A1419,LEFT($A1419,FIND($C1419,$A1419)+LEN($C1419)-1),),
$F1419:$I1419,
SUBSTITUTE($J1419,LEFT($A1419,FIND($C1419,$A1419)+LEN($C1419)-1),)),
[3]!index_multi),_xlfn.XMATCH(L$2,[3]!header_multi))</f>
        <v>GJ</v>
      </c>
      <c r="M1419" cm="1">
        <f t="array" aca="1" ref="M1419" ca="1">INDEX([3]!data_multi,_xlfn.XMATCH(_xlfn.CONCAT(
SUBSTITUTE($A1419,LEFT($A1419,FIND($C1419,$A1419)+LEN($C1419)-1),),
$F1419:$I1419,
SUBSTITUTE($J1419,LEFT($A1419,FIND($C1419,$A1419)+LEN($C1419)-1),)),
[3]!index_multi),_xlfn.XMATCH(M$2,[3]!header_multi))</f>
        <v>6.2E-2</v>
      </c>
      <c r="N1419">
        <f t="shared" ca="1" si="222"/>
        <v>6.2E-2</v>
      </c>
      <c r="O1419">
        <f t="shared" ca="1" si="222"/>
        <v>6.2E-2</v>
      </c>
      <c r="P1419">
        <f t="shared" ca="1" si="222"/>
        <v>6.2E-2</v>
      </c>
      <c r="Q1419">
        <f t="shared" ca="1" si="222"/>
        <v>6.2E-2</v>
      </c>
      <c r="R1419">
        <f t="shared" ca="1" si="222"/>
        <v>6.2E-2</v>
      </c>
      <c r="S1419">
        <f t="shared" ca="1" si="222"/>
        <v>6.2E-2</v>
      </c>
      <c r="T1419">
        <f t="shared" ca="1" si="222"/>
        <v>6.2E-2</v>
      </c>
      <c r="U1419">
        <f t="shared" ca="1" si="222"/>
        <v>6.2E-2</v>
      </c>
      <c r="V1419">
        <f t="shared" ca="1" si="222"/>
        <v>6.2E-2</v>
      </c>
      <c r="W1419">
        <f t="shared" ca="1" si="222"/>
        <v>6.2E-2</v>
      </c>
    </row>
    <row r="1420" spans="1:23" x14ac:dyDescent="0.25">
      <c r="A1420" t="s">
        <v>175</v>
      </c>
      <c r="B1420" t="s">
        <v>6</v>
      </c>
      <c r="C1420" t="s">
        <v>16</v>
      </c>
      <c r="D1420" t="s">
        <v>17</v>
      </c>
      <c r="E1420" t="s">
        <v>221</v>
      </c>
      <c r="F1420" t="s">
        <v>223</v>
      </c>
      <c r="G1420" t="s">
        <v>18</v>
      </c>
      <c r="J1420" t="s">
        <v>79</v>
      </c>
      <c r="K1420" t="s">
        <v>80</v>
      </c>
      <c r="L1420" t="str" cm="1">
        <f t="array" aca="1" ref="L1420" ca="1">INDEX([3]!data_multi,_xlfn.XMATCH(_xlfn.CONCAT(
SUBSTITUTE($A1420,LEFT($A1420,FIND($C1420,$A1420)+LEN($C1420)-1),),
$F1420:$I1420,
SUBSTITUTE($J1420,LEFT($A1420,FIND($C1420,$A1420)+LEN($C1420)-1),)),
[3]!index_multi),_xlfn.XMATCH(L$2,[3]!header_multi))</f>
        <v>GJ</v>
      </c>
      <c r="M1420" cm="1">
        <f t="array" aca="1" ref="M1420" ca="1">INDEX([3]!data_multi,_xlfn.XMATCH(_xlfn.CONCAT(
SUBSTITUTE($A1420,LEFT($A1420,FIND($C1420,$A1420)+LEN($C1420)-1),),
$F1420:$I1420,
SUBSTITUTE($J1420,LEFT($A1420,FIND($C1420,$A1420)+LEN($C1420)-1),)),
[3]!index_multi),_xlfn.XMATCH(M$2,[3]!header_multi))</f>
        <v>5.2999999999999999E-2</v>
      </c>
      <c r="N1420">
        <f t="shared" ca="1" si="222"/>
        <v>5.2999999999999999E-2</v>
      </c>
      <c r="O1420">
        <f t="shared" ca="1" si="222"/>
        <v>5.2999999999999999E-2</v>
      </c>
      <c r="P1420">
        <f t="shared" ca="1" si="222"/>
        <v>5.2999999999999999E-2</v>
      </c>
      <c r="Q1420">
        <f t="shared" ca="1" si="222"/>
        <v>5.2999999999999999E-2</v>
      </c>
      <c r="R1420">
        <f t="shared" ca="1" si="222"/>
        <v>5.2999999999999999E-2</v>
      </c>
      <c r="S1420">
        <f t="shared" ca="1" si="222"/>
        <v>5.2999999999999999E-2</v>
      </c>
      <c r="T1420">
        <f t="shared" ca="1" si="222"/>
        <v>5.2999999999999999E-2</v>
      </c>
      <c r="U1420">
        <f t="shared" ca="1" si="222"/>
        <v>5.2999999999999999E-2</v>
      </c>
      <c r="V1420">
        <f t="shared" ca="1" si="222"/>
        <v>5.2999999999999999E-2</v>
      </c>
      <c r="W1420">
        <f t="shared" ca="1" si="222"/>
        <v>5.2999999999999999E-2</v>
      </c>
    </row>
    <row r="1421" spans="1:23" x14ac:dyDescent="0.25">
      <c r="A1421" t="s">
        <v>153</v>
      </c>
      <c r="B1421" t="s">
        <v>6</v>
      </c>
      <c r="C1421" t="s">
        <v>16</v>
      </c>
      <c r="D1421" t="s">
        <v>17</v>
      </c>
      <c r="E1421" t="s">
        <v>224</v>
      </c>
      <c r="G1421" t="s">
        <v>21</v>
      </c>
      <c r="K1421" t="s">
        <v>22</v>
      </c>
      <c r="L1421" t="str" cm="1">
        <f t="array" aca="1" ref="L1421" ca="1">INDEX([1]!data,_xlfn.XMATCH(_xlfn.CONCAT(
SUBSTITUTE($A1421,LEFT($A1421,FIND($C1421,$A1421)+LEN($C1421)-1),),
$F1421:$I1421,
SUBSTITUTE($J1421,LEFT($A1421,FIND($C1421,$A1421)+LEN($C1421)-1),)),
[1]!index),_xlfn.XMATCH(L$2,[1]!header))</f>
        <v>tonne</v>
      </c>
    </row>
    <row r="1422" spans="1:23" x14ac:dyDescent="0.25">
      <c r="A1422" t="s">
        <v>153</v>
      </c>
      <c r="B1422" t="s">
        <v>6</v>
      </c>
      <c r="C1422" t="s">
        <v>16</v>
      </c>
      <c r="D1422" t="s">
        <v>17</v>
      </c>
      <c r="E1422" t="s">
        <v>224</v>
      </c>
      <c r="G1422" t="s">
        <v>23</v>
      </c>
      <c r="H1422" t="s">
        <v>61</v>
      </c>
    </row>
    <row r="1423" spans="1:23" x14ac:dyDescent="0.25">
      <c r="A1423" t="s">
        <v>153</v>
      </c>
      <c r="B1423" t="s">
        <v>6</v>
      </c>
      <c r="C1423" t="s">
        <v>16</v>
      </c>
      <c r="D1423" t="s">
        <v>17</v>
      </c>
      <c r="E1423" t="s">
        <v>224</v>
      </c>
      <c r="G1423" t="s">
        <v>62</v>
      </c>
      <c r="K1423" t="s">
        <v>63</v>
      </c>
      <c r="L1423" t="s">
        <v>64</v>
      </c>
      <c r="M1423" cm="1">
        <f t="array" aca="1" ref="M1423" ca="1">INDEX([3]!data,_xlfn.XMATCH(_xlfn.CONCAT(
SUBSTITUTE($A1423,LEFT($A1423,FIND($C1423,$A1423)+LEN($C1423)-1),),
$F1423),
[3]!index),_xlfn.XMATCH($G1423,[3]!header))</f>
        <v>0.35</v>
      </c>
      <c r="N1423">
        <f t="shared" ref="N1423:W1424" ca="1" si="223">M1423</f>
        <v>0.35</v>
      </c>
      <c r="O1423">
        <f t="shared" ca="1" si="223"/>
        <v>0.35</v>
      </c>
      <c r="P1423">
        <f t="shared" ca="1" si="223"/>
        <v>0.35</v>
      </c>
      <c r="Q1423">
        <f t="shared" ca="1" si="223"/>
        <v>0.35</v>
      </c>
      <c r="R1423">
        <f t="shared" ca="1" si="223"/>
        <v>0.35</v>
      </c>
      <c r="S1423">
        <f t="shared" ca="1" si="223"/>
        <v>0.35</v>
      </c>
      <c r="T1423">
        <f t="shared" ca="1" si="223"/>
        <v>0.35</v>
      </c>
      <c r="U1423">
        <f t="shared" ca="1" si="223"/>
        <v>0.35</v>
      </c>
      <c r="V1423">
        <f t="shared" ca="1" si="223"/>
        <v>0.35</v>
      </c>
      <c r="W1423">
        <f t="shared" ca="1" si="223"/>
        <v>0.35</v>
      </c>
    </row>
    <row r="1424" spans="1:23" x14ac:dyDescent="0.25">
      <c r="A1424" t="s">
        <v>153</v>
      </c>
      <c r="B1424" t="s">
        <v>6</v>
      </c>
      <c r="C1424" t="s">
        <v>16</v>
      </c>
      <c r="D1424" t="s">
        <v>17</v>
      </c>
      <c r="E1424" t="s">
        <v>224</v>
      </c>
      <c r="G1424" t="s">
        <v>65</v>
      </c>
      <c r="K1424" t="s">
        <v>63</v>
      </c>
      <c r="M1424" cm="1">
        <f t="array" aca="1" ref="M1424" ca="1">INDEX([3]!data,_xlfn.XMATCH(_xlfn.CONCAT(
SUBSTITUTE($A1424,LEFT($A1424,FIND($C1424,$A1424)+LEN($C1424)-1),),
$F1424),
[3]!index),_xlfn.XMATCH($G1424,[3]!header))</f>
        <v>10</v>
      </c>
      <c r="N1424">
        <f t="shared" ca="1" si="223"/>
        <v>10</v>
      </c>
      <c r="O1424">
        <f t="shared" ca="1" si="223"/>
        <v>10</v>
      </c>
      <c r="P1424">
        <f t="shared" ca="1" si="223"/>
        <v>10</v>
      </c>
      <c r="Q1424">
        <f t="shared" ca="1" si="223"/>
        <v>10</v>
      </c>
      <c r="R1424">
        <f t="shared" ca="1" si="223"/>
        <v>10</v>
      </c>
      <c r="S1424">
        <f t="shared" ca="1" si="223"/>
        <v>10</v>
      </c>
      <c r="T1424">
        <f t="shared" ca="1" si="223"/>
        <v>10</v>
      </c>
      <c r="U1424">
        <f t="shared" ca="1" si="223"/>
        <v>10</v>
      </c>
      <c r="V1424">
        <f t="shared" ca="1" si="223"/>
        <v>10</v>
      </c>
      <c r="W1424">
        <f t="shared" ca="1" si="223"/>
        <v>10</v>
      </c>
    </row>
    <row r="1425" spans="1:23" x14ac:dyDescent="0.25">
      <c r="A1425" t="s">
        <v>153</v>
      </c>
      <c r="B1425" t="s">
        <v>6</v>
      </c>
      <c r="C1425" t="s">
        <v>16</v>
      </c>
      <c r="D1425" t="s">
        <v>17</v>
      </c>
      <c r="E1425" t="s">
        <v>224</v>
      </c>
      <c r="F1425" t="s">
        <v>225</v>
      </c>
      <c r="G1425" t="s">
        <v>7</v>
      </c>
    </row>
    <row r="1426" spans="1:23" x14ac:dyDescent="0.25">
      <c r="A1426" t="s">
        <v>153</v>
      </c>
      <c r="B1426" t="s">
        <v>6</v>
      </c>
      <c r="C1426" t="s">
        <v>16</v>
      </c>
      <c r="D1426" t="s">
        <v>17</v>
      </c>
      <c r="E1426" t="s">
        <v>224</v>
      </c>
      <c r="F1426" t="s">
        <v>225</v>
      </c>
      <c r="G1426" t="s">
        <v>67</v>
      </c>
      <c r="K1426" t="s">
        <v>63</v>
      </c>
      <c r="L1426" t="s">
        <v>68</v>
      </c>
      <c r="M1426" cm="1">
        <f t="array" aca="1" ref="M1426" ca="1">INDEX([3]!data,_xlfn.XMATCH(_xlfn.CONCAT(
SUBSTITUTE($A1426,LEFT($A1426,FIND($C1426,$A1426)+LEN($C1426)-1),),
$F1426),
[3]!index),_xlfn.XMATCH($G1426,[3]!header))</f>
        <v>1930</v>
      </c>
      <c r="N1426">
        <f t="shared" ref="N1426:W1428" ca="1" si="224">M1426</f>
        <v>1930</v>
      </c>
      <c r="O1426">
        <f t="shared" ca="1" si="224"/>
        <v>1930</v>
      </c>
      <c r="P1426">
        <f t="shared" ca="1" si="224"/>
        <v>1930</v>
      </c>
      <c r="Q1426">
        <f t="shared" ca="1" si="224"/>
        <v>1930</v>
      </c>
      <c r="R1426">
        <f t="shared" ca="1" si="224"/>
        <v>1930</v>
      </c>
      <c r="S1426">
        <f t="shared" ca="1" si="224"/>
        <v>1930</v>
      </c>
      <c r="T1426">
        <f t="shared" ca="1" si="224"/>
        <v>1930</v>
      </c>
      <c r="U1426">
        <f t="shared" ca="1" si="224"/>
        <v>1930</v>
      </c>
      <c r="V1426">
        <f t="shared" ca="1" si="224"/>
        <v>1930</v>
      </c>
      <c r="W1426">
        <f t="shared" ca="1" si="224"/>
        <v>1930</v>
      </c>
    </row>
    <row r="1427" spans="1:23" x14ac:dyDescent="0.25">
      <c r="A1427" t="s">
        <v>153</v>
      </c>
      <c r="B1427" t="s">
        <v>6</v>
      </c>
      <c r="C1427" t="s">
        <v>16</v>
      </c>
      <c r="D1427" t="s">
        <v>17</v>
      </c>
      <c r="E1427" t="s">
        <v>224</v>
      </c>
      <c r="F1427" t="s">
        <v>225</v>
      </c>
      <c r="G1427" t="s">
        <v>69</v>
      </c>
      <c r="K1427" t="s">
        <v>63</v>
      </c>
      <c r="L1427" t="s">
        <v>68</v>
      </c>
      <c r="M1427" cm="1">
        <f t="array" aca="1" ref="M1427" ca="1">INDEX([3]!data,_xlfn.XMATCH(_xlfn.CONCAT(
SUBSTITUTE($A1427,LEFT($A1427,FIND($C1427,$A1427)+LEN($C1427)-1),),
$F1427),
[3]!index),_xlfn.XMATCH($G1427,[3]!header))</f>
        <v>2101</v>
      </c>
      <c r="N1427">
        <f t="shared" ca="1" si="224"/>
        <v>2101</v>
      </c>
      <c r="O1427">
        <f t="shared" ca="1" si="224"/>
        <v>2101</v>
      </c>
      <c r="P1427">
        <f t="shared" ca="1" si="224"/>
        <v>2101</v>
      </c>
      <c r="Q1427">
        <f t="shared" ca="1" si="224"/>
        <v>2101</v>
      </c>
      <c r="R1427">
        <f t="shared" ca="1" si="224"/>
        <v>2101</v>
      </c>
      <c r="S1427">
        <f t="shared" ca="1" si="224"/>
        <v>2101</v>
      </c>
      <c r="T1427">
        <f t="shared" ca="1" si="224"/>
        <v>2101</v>
      </c>
      <c r="U1427">
        <f t="shared" ca="1" si="224"/>
        <v>2101</v>
      </c>
      <c r="V1427">
        <f t="shared" ca="1" si="224"/>
        <v>2101</v>
      </c>
      <c r="W1427">
        <f t="shared" ca="1" si="224"/>
        <v>2101</v>
      </c>
    </row>
    <row r="1428" spans="1:23" x14ac:dyDescent="0.25">
      <c r="A1428" t="s">
        <v>153</v>
      </c>
      <c r="B1428" t="s">
        <v>6</v>
      </c>
      <c r="C1428" t="s">
        <v>16</v>
      </c>
      <c r="D1428" t="s">
        <v>17</v>
      </c>
      <c r="E1428" t="s">
        <v>224</v>
      </c>
      <c r="F1428" t="s">
        <v>225</v>
      </c>
      <c r="G1428" t="s">
        <v>70</v>
      </c>
      <c r="K1428" t="s">
        <v>63</v>
      </c>
      <c r="L1428" t="s">
        <v>71</v>
      </c>
      <c r="M1428" cm="1">
        <f t="array" aca="1" ref="M1428" ca="1">INDEX([3]!data,_xlfn.XMATCH(_xlfn.CONCAT(
SUBSTITUTE($A1428,LEFT($A1428,FIND($C1428,$A1428)+LEN($C1428)-1),),
$F1428),
[3]!index),_xlfn.XMATCH($G1428,[3]!header))</f>
        <v>20</v>
      </c>
      <c r="N1428">
        <f t="shared" ca="1" si="224"/>
        <v>20</v>
      </c>
      <c r="O1428">
        <f t="shared" ca="1" si="224"/>
        <v>20</v>
      </c>
      <c r="P1428">
        <f t="shared" ca="1" si="224"/>
        <v>20</v>
      </c>
      <c r="Q1428">
        <f t="shared" ca="1" si="224"/>
        <v>20</v>
      </c>
      <c r="R1428">
        <f t="shared" ca="1" si="224"/>
        <v>20</v>
      </c>
      <c r="S1428">
        <f t="shared" ca="1" si="224"/>
        <v>20</v>
      </c>
      <c r="T1428">
        <f t="shared" ca="1" si="224"/>
        <v>20</v>
      </c>
      <c r="U1428">
        <f t="shared" ca="1" si="224"/>
        <v>20</v>
      </c>
      <c r="V1428">
        <f t="shared" ca="1" si="224"/>
        <v>20</v>
      </c>
      <c r="W1428">
        <f t="shared" ca="1" si="224"/>
        <v>20</v>
      </c>
    </row>
    <row r="1429" spans="1:23" x14ac:dyDescent="0.25">
      <c r="A1429" t="s">
        <v>153</v>
      </c>
      <c r="B1429" t="s">
        <v>6</v>
      </c>
      <c r="C1429" t="s">
        <v>16</v>
      </c>
      <c r="D1429" t="s">
        <v>17</v>
      </c>
      <c r="E1429" t="s">
        <v>224</v>
      </c>
      <c r="F1429" t="s">
        <v>225</v>
      </c>
      <c r="G1429" t="s">
        <v>72</v>
      </c>
      <c r="K1429" t="s">
        <v>73</v>
      </c>
      <c r="L1429" t="s">
        <v>64</v>
      </c>
      <c r="M1429" cm="1">
        <f t="array" aca="1" ref="M1429" ca="1">INDEX([3]!data,_xlfn.XMATCH(_xlfn.CONCAT(
SUBSTITUTE($A1429,LEFT($A1429,FIND($C1429,$A1429)+LEN($C1429)-1),),
$F1429),
[3]!index),_xlfn.XMATCH(_xlfn.CONCAT($C1429,$G1429),[3]!header))</f>
        <v>0.85</v>
      </c>
    </row>
    <row r="1430" spans="1:23" x14ac:dyDescent="0.25">
      <c r="A1430" t="s">
        <v>153</v>
      </c>
      <c r="B1430" t="s">
        <v>6</v>
      </c>
      <c r="C1430" t="s">
        <v>16</v>
      </c>
      <c r="D1430" t="s">
        <v>17</v>
      </c>
      <c r="E1430" t="s">
        <v>224</v>
      </c>
      <c r="F1430" t="s">
        <v>225</v>
      </c>
      <c r="G1430" t="s">
        <v>74</v>
      </c>
      <c r="K1430" t="s">
        <v>63</v>
      </c>
      <c r="L1430" t="s">
        <v>75</v>
      </c>
      <c r="M1430" cm="1">
        <f t="array" aca="1" ref="M1430" ca="1">INDEX([3]!data,_xlfn.XMATCH(_xlfn.CONCAT(
SUBSTITUTE($A1430,LEFT($A1430,FIND($C1430,$A1430)+LEN($C1430)-1),),
$F1430),
[3]!index),_xlfn.XMATCH($G1430,[3]!header))</f>
        <v>502500</v>
      </c>
      <c r="N1430">
        <f t="shared" ref="N1430:W1438" ca="1" si="225">M1430</f>
        <v>502500</v>
      </c>
      <c r="O1430">
        <f t="shared" ca="1" si="225"/>
        <v>502500</v>
      </c>
      <c r="P1430">
        <f t="shared" ca="1" si="225"/>
        <v>502500</v>
      </c>
      <c r="Q1430">
        <f t="shared" ca="1" si="225"/>
        <v>502500</v>
      </c>
      <c r="R1430">
        <f t="shared" ca="1" si="225"/>
        <v>502500</v>
      </c>
      <c r="S1430">
        <f t="shared" ca="1" si="225"/>
        <v>502500</v>
      </c>
      <c r="T1430">
        <f t="shared" ca="1" si="225"/>
        <v>502500</v>
      </c>
      <c r="U1430">
        <f t="shared" ca="1" si="225"/>
        <v>502500</v>
      </c>
      <c r="V1430">
        <f t="shared" ca="1" si="225"/>
        <v>502500</v>
      </c>
      <c r="W1430">
        <f t="shared" ca="1" si="225"/>
        <v>502500</v>
      </c>
    </row>
    <row r="1431" spans="1:23" x14ac:dyDescent="0.25">
      <c r="A1431" t="s">
        <v>153</v>
      </c>
      <c r="B1431" t="s">
        <v>6</v>
      </c>
      <c r="C1431" t="s">
        <v>16</v>
      </c>
      <c r="D1431" t="s">
        <v>17</v>
      </c>
      <c r="E1431" t="s">
        <v>224</v>
      </c>
      <c r="F1431" t="s">
        <v>225</v>
      </c>
      <c r="G1431" t="s">
        <v>76</v>
      </c>
      <c r="K1431" t="s">
        <v>63</v>
      </c>
      <c r="L1431" t="s">
        <v>77</v>
      </c>
      <c r="M1431" cm="1">
        <f t="array" aca="1" ref="M1431" ca="1">INDEX([3]!data,_xlfn.XMATCH(_xlfn.CONCAT(
SUBSTITUTE($A1431,LEFT($A1431,FIND($C1431,$A1431)+LEN($C1431)-1),),
$F1431),
[3]!index),_xlfn.XMATCH($G1431,[3]!header))</f>
        <v>78945877.647743896</v>
      </c>
      <c r="N1431">
        <f t="shared" ca="1" si="225"/>
        <v>78945877.647743896</v>
      </c>
      <c r="O1431">
        <f t="shared" ca="1" si="225"/>
        <v>78945877.647743896</v>
      </c>
      <c r="P1431">
        <f t="shared" ca="1" si="225"/>
        <v>78945877.647743896</v>
      </c>
      <c r="Q1431">
        <f t="shared" ca="1" si="225"/>
        <v>78945877.647743896</v>
      </c>
      <c r="R1431">
        <f t="shared" ca="1" si="225"/>
        <v>78945877.647743896</v>
      </c>
      <c r="S1431">
        <f t="shared" ca="1" si="225"/>
        <v>78945877.647743896</v>
      </c>
      <c r="T1431">
        <f t="shared" ca="1" si="225"/>
        <v>78945877.647743896</v>
      </c>
      <c r="U1431">
        <f t="shared" ca="1" si="225"/>
        <v>78945877.647743896</v>
      </c>
      <c r="V1431">
        <f t="shared" ca="1" si="225"/>
        <v>78945877.647743896</v>
      </c>
      <c r="W1431">
        <f t="shared" ca="1" si="225"/>
        <v>78945877.647743896</v>
      </c>
    </row>
    <row r="1432" spans="1:23" x14ac:dyDescent="0.25">
      <c r="A1432" t="s">
        <v>153</v>
      </c>
      <c r="B1432" t="s">
        <v>6</v>
      </c>
      <c r="C1432" t="s">
        <v>16</v>
      </c>
      <c r="D1432" t="s">
        <v>17</v>
      </c>
      <c r="E1432" t="s">
        <v>224</v>
      </c>
      <c r="F1432" t="s">
        <v>225</v>
      </c>
      <c r="G1432" t="s">
        <v>78</v>
      </c>
      <c r="K1432" t="s">
        <v>63</v>
      </c>
      <c r="L1432" t="s">
        <v>77</v>
      </c>
      <c r="M1432" cm="1">
        <f t="array" aca="1" ref="M1432" ca="1">INDEX([3]!data,_xlfn.XMATCH(_xlfn.CONCAT(
SUBSTITUTE($A1432,LEFT($A1432,FIND($C1432,$A1432)+LEN($C1432)-1),),
$F1432),
[3]!index),_xlfn.XMATCH($G1432,[3]!header))</f>
        <v>3157835.1059097401</v>
      </c>
      <c r="N1432">
        <f t="shared" ca="1" si="225"/>
        <v>3157835.1059097401</v>
      </c>
      <c r="O1432">
        <f t="shared" ca="1" si="225"/>
        <v>3157835.1059097401</v>
      </c>
      <c r="P1432">
        <f t="shared" ca="1" si="225"/>
        <v>3157835.1059097401</v>
      </c>
      <c r="Q1432">
        <f t="shared" ca="1" si="225"/>
        <v>3157835.1059097401</v>
      </c>
      <c r="R1432">
        <f t="shared" ca="1" si="225"/>
        <v>3157835.1059097401</v>
      </c>
      <c r="S1432">
        <f t="shared" ca="1" si="225"/>
        <v>3157835.1059097401</v>
      </c>
      <c r="T1432">
        <f t="shared" ca="1" si="225"/>
        <v>3157835.1059097401</v>
      </c>
      <c r="U1432">
        <f t="shared" ca="1" si="225"/>
        <v>3157835.1059097401</v>
      </c>
      <c r="V1432">
        <f t="shared" ca="1" si="225"/>
        <v>3157835.1059097401</v>
      </c>
      <c r="W1432">
        <f t="shared" ca="1" si="225"/>
        <v>3157835.1059097401</v>
      </c>
    </row>
    <row r="1433" spans="1:23" x14ac:dyDescent="0.25">
      <c r="A1433" t="s">
        <v>153</v>
      </c>
      <c r="B1433" t="s">
        <v>6</v>
      </c>
      <c r="C1433" t="s">
        <v>16</v>
      </c>
      <c r="D1433" t="s">
        <v>17</v>
      </c>
      <c r="E1433" t="s">
        <v>224</v>
      </c>
      <c r="F1433" t="s">
        <v>225</v>
      </c>
      <c r="G1433" t="s">
        <v>18</v>
      </c>
      <c r="J1433" t="s">
        <v>90</v>
      </c>
      <c r="K1433" t="s">
        <v>80</v>
      </c>
      <c r="L1433" t="str" cm="1">
        <f t="array" aca="1" ref="L1433" ca="1">INDEX([3]!data_multi,_xlfn.XMATCH(_xlfn.CONCAT(
SUBSTITUTE($A1433,LEFT($A1433,FIND($C1433,$A1433)+LEN($C1433)-1),),
$F1433:$I1433,
SUBSTITUTE($J1433,LEFT($A1433,FIND($C1433,$A1433)+LEN($C1433)-1),)),
[3]!index_multi),_xlfn.XMATCH(L$2,[3]!header_multi))</f>
        <v>GJ</v>
      </c>
      <c r="M1433" cm="1">
        <f t="array" aca="1" ref="M1433" ca="1">INDEX([3]!data_multi,_xlfn.XMATCH(_xlfn.CONCAT(
SUBSTITUTE($A1433,LEFT($A1433,FIND($C1433,$A1433)+LEN($C1433)-1),),
$F1433:$I1433,
SUBSTITUTE($J1433,LEFT($A1433,FIND($C1433,$A1433)+LEN($C1433)-1),)),
[3]!index_multi),_xlfn.XMATCH(M$2,[3]!header_multi))</f>
        <v>0.20499999999999999</v>
      </c>
      <c r="N1433">
        <f t="shared" ca="1" si="225"/>
        <v>0.20499999999999999</v>
      </c>
      <c r="O1433">
        <f t="shared" ca="1" si="225"/>
        <v>0.20499999999999999</v>
      </c>
      <c r="P1433">
        <f t="shared" ca="1" si="225"/>
        <v>0.20499999999999999</v>
      </c>
      <c r="Q1433">
        <f t="shared" ca="1" si="225"/>
        <v>0.20499999999999999</v>
      </c>
      <c r="R1433">
        <f t="shared" ca="1" si="225"/>
        <v>0.20499999999999999</v>
      </c>
      <c r="S1433">
        <f t="shared" ca="1" si="225"/>
        <v>0.20499999999999999</v>
      </c>
      <c r="T1433">
        <f t="shared" ca="1" si="225"/>
        <v>0.20499999999999999</v>
      </c>
      <c r="U1433">
        <f t="shared" ca="1" si="225"/>
        <v>0.20499999999999999</v>
      </c>
      <c r="V1433">
        <f t="shared" ca="1" si="225"/>
        <v>0.20499999999999999</v>
      </c>
      <c r="W1433">
        <f t="shared" ca="1" si="225"/>
        <v>0.20499999999999999</v>
      </c>
    </row>
    <row r="1434" spans="1:23" x14ac:dyDescent="0.25">
      <c r="A1434" t="s">
        <v>153</v>
      </c>
      <c r="B1434" t="s">
        <v>6</v>
      </c>
      <c r="C1434" t="s">
        <v>16</v>
      </c>
      <c r="D1434" t="s">
        <v>17</v>
      </c>
      <c r="E1434" t="s">
        <v>224</v>
      </c>
      <c r="F1434" t="s">
        <v>225</v>
      </c>
      <c r="G1434" t="s">
        <v>18</v>
      </c>
      <c r="J1434" t="s">
        <v>92</v>
      </c>
      <c r="K1434" t="s">
        <v>80</v>
      </c>
      <c r="L1434" t="str" cm="1">
        <f t="array" aca="1" ref="L1434" ca="1">INDEX([3]!data_multi,_xlfn.XMATCH(_xlfn.CONCAT(
SUBSTITUTE($A1434,LEFT($A1434,FIND($C1434,$A1434)+LEN($C1434)-1),),
$F1434:$I1434,
SUBSTITUTE($J1434,LEFT($A1434,FIND($C1434,$A1434)+LEN($C1434)-1),)),
[3]!index_multi),_xlfn.XMATCH(L$2,[3]!header_multi))</f>
        <v>GJ</v>
      </c>
      <c r="M1434" cm="1">
        <f t="array" aca="1" ref="M1434" ca="1">INDEX([3]!data_multi,_xlfn.XMATCH(_xlfn.CONCAT(
SUBSTITUTE($A1434,LEFT($A1434,FIND($C1434,$A1434)+LEN($C1434)-1),),
$F1434:$I1434,
SUBSTITUTE($J1434,LEFT($A1434,FIND($C1434,$A1434)+LEN($C1434)-1),)),
[3]!index_multi),_xlfn.XMATCH(M$2,[3]!header_multi))</f>
        <v>0.13900000000000001</v>
      </c>
      <c r="N1434">
        <f t="shared" ca="1" si="225"/>
        <v>0.13900000000000001</v>
      </c>
      <c r="O1434">
        <f t="shared" ca="1" si="225"/>
        <v>0.13900000000000001</v>
      </c>
      <c r="P1434">
        <f t="shared" ca="1" si="225"/>
        <v>0.13900000000000001</v>
      </c>
      <c r="Q1434">
        <f t="shared" ca="1" si="225"/>
        <v>0.13900000000000001</v>
      </c>
      <c r="R1434">
        <f t="shared" ca="1" si="225"/>
        <v>0.13900000000000001</v>
      </c>
      <c r="S1434">
        <f t="shared" ca="1" si="225"/>
        <v>0.13900000000000001</v>
      </c>
      <c r="T1434">
        <f t="shared" ca="1" si="225"/>
        <v>0.13900000000000001</v>
      </c>
      <c r="U1434">
        <f t="shared" ca="1" si="225"/>
        <v>0.13900000000000001</v>
      </c>
      <c r="V1434">
        <f t="shared" ca="1" si="225"/>
        <v>0.13900000000000001</v>
      </c>
      <c r="W1434">
        <f t="shared" ca="1" si="225"/>
        <v>0.13900000000000001</v>
      </c>
    </row>
    <row r="1435" spans="1:23" x14ac:dyDescent="0.25">
      <c r="A1435" t="s">
        <v>153</v>
      </c>
      <c r="B1435" t="s">
        <v>6</v>
      </c>
      <c r="C1435" t="s">
        <v>16</v>
      </c>
      <c r="D1435" t="s">
        <v>17</v>
      </c>
      <c r="E1435" t="s">
        <v>224</v>
      </c>
      <c r="F1435" t="s">
        <v>225</v>
      </c>
      <c r="G1435" t="s">
        <v>18</v>
      </c>
      <c r="J1435" t="s">
        <v>82</v>
      </c>
      <c r="K1435" t="s">
        <v>80</v>
      </c>
      <c r="L1435" t="str" cm="1">
        <f t="array" aca="1" ref="L1435" ca="1">INDEX([3]!data_multi,_xlfn.XMATCH(_xlfn.CONCAT(
SUBSTITUTE($A1435,LEFT($A1435,FIND($C1435,$A1435)+LEN($C1435)-1),),
$F1435:$I1435,
SUBSTITUTE($J1435,LEFT($A1435,FIND($C1435,$A1435)+LEN($C1435)-1),)),
[3]!index_multi),_xlfn.XMATCH(L$2,[3]!header_multi))</f>
        <v>GJ</v>
      </c>
      <c r="M1435" cm="1">
        <f t="array" aca="1" ref="M1435" ca="1">INDEX([3]!data_multi,_xlfn.XMATCH(_xlfn.CONCAT(
SUBSTITUTE($A1435,LEFT($A1435,FIND($C1435,$A1435)+LEN($C1435)-1),),
$F1435:$I1435,
SUBSTITUTE($J1435,LEFT($A1435,FIND($C1435,$A1435)+LEN($C1435)-1),)),
[3]!index_multi),_xlfn.XMATCH(M$2,[3]!header_multi))</f>
        <v>5.44</v>
      </c>
      <c r="N1435">
        <f t="shared" ca="1" si="225"/>
        <v>5.44</v>
      </c>
      <c r="O1435">
        <f t="shared" ca="1" si="225"/>
        <v>5.44</v>
      </c>
      <c r="P1435">
        <f t="shared" ca="1" si="225"/>
        <v>5.44</v>
      </c>
      <c r="Q1435">
        <f t="shared" ca="1" si="225"/>
        <v>5.44</v>
      </c>
      <c r="R1435">
        <f t="shared" ca="1" si="225"/>
        <v>5.44</v>
      </c>
      <c r="S1435">
        <f t="shared" ca="1" si="225"/>
        <v>5.44</v>
      </c>
      <c r="T1435">
        <f t="shared" ca="1" si="225"/>
        <v>5.44</v>
      </c>
      <c r="U1435">
        <f t="shared" ca="1" si="225"/>
        <v>5.44</v>
      </c>
      <c r="V1435">
        <f t="shared" ca="1" si="225"/>
        <v>5.44</v>
      </c>
      <c r="W1435">
        <f t="shared" ca="1" si="225"/>
        <v>5.44</v>
      </c>
    </row>
    <row r="1436" spans="1:23" x14ac:dyDescent="0.25">
      <c r="A1436" t="s">
        <v>153</v>
      </c>
      <c r="B1436" t="s">
        <v>6</v>
      </c>
      <c r="C1436" t="s">
        <v>16</v>
      </c>
      <c r="D1436" t="s">
        <v>17</v>
      </c>
      <c r="E1436" t="s">
        <v>224</v>
      </c>
      <c r="F1436" t="s">
        <v>225</v>
      </c>
      <c r="G1436" t="s">
        <v>18</v>
      </c>
      <c r="J1436" t="s">
        <v>93</v>
      </c>
      <c r="K1436" t="s">
        <v>80</v>
      </c>
      <c r="L1436" t="str" cm="1">
        <f t="array" aca="1" ref="L1436" ca="1">INDEX([3]!data_multi,_xlfn.XMATCH(_xlfn.CONCAT(
SUBSTITUTE($A1436,LEFT($A1436,FIND($C1436,$A1436)+LEN($C1436)-1),),
$F1436:$I1436,
SUBSTITUTE($J1436,LEFT($A1436,FIND($C1436,$A1436)+LEN($C1436)-1),)),
[3]!index_multi),_xlfn.XMATCH(L$2,[3]!header_multi))</f>
        <v>GJ</v>
      </c>
      <c r="M1436" cm="1">
        <f t="array" aca="1" ref="M1436" ca="1">INDEX([3]!data_multi,_xlfn.XMATCH(_xlfn.CONCAT(
SUBSTITUTE($A1436,LEFT($A1436,FIND($C1436,$A1436)+LEN($C1436)-1),),
$F1436:$I1436,
SUBSTITUTE($J1436,LEFT($A1436,FIND($C1436,$A1436)+LEN($C1436)-1),)),
[3]!index_multi),_xlfn.XMATCH(M$2,[3]!header_multi))</f>
        <v>2.4E-2</v>
      </c>
      <c r="N1436">
        <f t="shared" ca="1" si="225"/>
        <v>2.4E-2</v>
      </c>
      <c r="O1436">
        <f t="shared" ca="1" si="225"/>
        <v>2.4E-2</v>
      </c>
      <c r="P1436">
        <f t="shared" ca="1" si="225"/>
        <v>2.4E-2</v>
      </c>
      <c r="Q1436">
        <f t="shared" ca="1" si="225"/>
        <v>2.4E-2</v>
      </c>
      <c r="R1436">
        <f t="shared" ca="1" si="225"/>
        <v>2.4E-2</v>
      </c>
      <c r="S1436">
        <f t="shared" ca="1" si="225"/>
        <v>2.4E-2</v>
      </c>
      <c r="T1436">
        <f t="shared" ca="1" si="225"/>
        <v>2.4E-2</v>
      </c>
      <c r="U1436">
        <f t="shared" ca="1" si="225"/>
        <v>2.4E-2</v>
      </c>
      <c r="V1436">
        <f t="shared" ca="1" si="225"/>
        <v>2.4E-2</v>
      </c>
      <c r="W1436">
        <f t="shared" ca="1" si="225"/>
        <v>2.4E-2</v>
      </c>
    </row>
    <row r="1437" spans="1:23" x14ac:dyDescent="0.25">
      <c r="A1437" t="s">
        <v>153</v>
      </c>
      <c r="B1437" t="s">
        <v>6</v>
      </c>
      <c r="C1437" t="s">
        <v>16</v>
      </c>
      <c r="D1437" t="s">
        <v>17</v>
      </c>
      <c r="E1437" t="s">
        <v>224</v>
      </c>
      <c r="F1437" t="s">
        <v>225</v>
      </c>
      <c r="G1437" t="s">
        <v>18</v>
      </c>
      <c r="J1437" t="s">
        <v>91</v>
      </c>
      <c r="K1437" t="s">
        <v>80</v>
      </c>
      <c r="L1437" t="str" cm="1">
        <f t="array" aca="1" ref="L1437" ca="1">INDEX([3]!data_multi,_xlfn.XMATCH(_xlfn.CONCAT(
SUBSTITUTE($A1437,LEFT($A1437,FIND($C1437,$A1437)+LEN($C1437)-1),),
$F1437:$I1437,
SUBSTITUTE($J1437,LEFT($A1437,FIND($C1437,$A1437)+LEN($C1437)-1),)),
[3]!index_multi),_xlfn.XMATCH(L$2,[3]!header_multi))</f>
        <v>GJ</v>
      </c>
      <c r="M1437" cm="1">
        <f t="array" aca="1" ref="M1437" ca="1">INDEX([3]!data_multi,_xlfn.XMATCH(_xlfn.CONCAT(
SUBSTITUTE($A1437,LEFT($A1437,FIND($C1437,$A1437)+LEN($C1437)-1),),
$F1437:$I1437,
SUBSTITUTE($J1437,LEFT($A1437,FIND($C1437,$A1437)+LEN($C1437)-1),)),
[3]!index_multi),_xlfn.XMATCH(M$2,[3]!header_multi))</f>
        <v>6.0000000000000001E-3</v>
      </c>
      <c r="N1437">
        <f t="shared" ca="1" si="225"/>
        <v>6.0000000000000001E-3</v>
      </c>
      <c r="O1437">
        <f t="shared" ca="1" si="225"/>
        <v>6.0000000000000001E-3</v>
      </c>
      <c r="P1437">
        <f t="shared" ca="1" si="225"/>
        <v>6.0000000000000001E-3</v>
      </c>
      <c r="Q1437">
        <f t="shared" ca="1" si="225"/>
        <v>6.0000000000000001E-3</v>
      </c>
      <c r="R1437">
        <f t="shared" ca="1" si="225"/>
        <v>6.0000000000000001E-3</v>
      </c>
      <c r="S1437">
        <f t="shared" ca="1" si="225"/>
        <v>6.0000000000000001E-3</v>
      </c>
      <c r="T1437">
        <f t="shared" ca="1" si="225"/>
        <v>6.0000000000000001E-3</v>
      </c>
      <c r="U1437">
        <f t="shared" ca="1" si="225"/>
        <v>6.0000000000000001E-3</v>
      </c>
      <c r="V1437">
        <f t="shared" ca="1" si="225"/>
        <v>6.0000000000000001E-3</v>
      </c>
      <c r="W1437">
        <f t="shared" ca="1" si="225"/>
        <v>6.0000000000000001E-3</v>
      </c>
    </row>
    <row r="1438" spans="1:23" x14ac:dyDescent="0.25">
      <c r="A1438" t="s">
        <v>153</v>
      </c>
      <c r="B1438" t="s">
        <v>6</v>
      </c>
      <c r="C1438" t="s">
        <v>16</v>
      </c>
      <c r="D1438" t="s">
        <v>17</v>
      </c>
      <c r="E1438" t="s">
        <v>224</v>
      </c>
      <c r="F1438" t="s">
        <v>225</v>
      </c>
      <c r="G1438" t="s">
        <v>18</v>
      </c>
      <c r="J1438" t="s">
        <v>79</v>
      </c>
      <c r="K1438" t="s">
        <v>80</v>
      </c>
      <c r="L1438" t="str" cm="1">
        <f t="array" aca="1" ref="L1438" ca="1">INDEX([3]!data_multi,_xlfn.XMATCH(_xlfn.CONCAT(
SUBSTITUTE($A1438,LEFT($A1438,FIND($C1438,$A1438)+LEN($C1438)-1),),
$F1438:$I1438,
SUBSTITUTE($J1438,LEFT($A1438,FIND($C1438,$A1438)+LEN($C1438)-1),)),
[3]!index_multi),_xlfn.XMATCH(L$2,[3]!header_multi))</f>
        <v>GJ</v>
      </c>
      <c r="M1438" cm="1">
        <f t="array" aca="1" ref="M1438" ca="1">INDEX([3]!data_multi,_xlfn.XMATCH(_xlfn.CONCAT(
SUBSTITUTE($A1438,LEFT($A1438,FIND($C1438,$A1438)+LEN($C1438)-1),),
$F1438:$I1438,
SUBSTITUTE($J1438,LEFT($A1438,FIND($C1438,$A1438)+LEN($C1438)-1),)),
[3]!index_multi),_xlfn.XMATCH(M$2,[3]!header_multi))</f>
        <v>0.215</v>
      </c>
      <c r="N1438">
        <f t="shared" ca="1" si="225"/>
        <v>0.215</v>
      </c>
      <c r="O1438">
        <f t="shared" ca="1" si="225"/>
        <v>0.215</v>
      </c>
      <c r="P1438">
        <f t="shared" ca="1" si="225"/>
        <v>0.215</v>
      </c>
      <c r="Q1438">
        <f t="shared" ca="1" si="225"/>
        <v>0.215</v>
      </c>
      <c r="R1438">
        <f t="shared" ca="1" si="225"/>
        <v>0.215</v>
      </c>
      <c r="S1438">
        <f t="shared" ca="1" si="225"/>
        <v>0.215</v>
      </c>
      <c r="T1438">
        <f t="shared" ca="1" si="225"/>
        <v>0.215</v>
      </c>
      <c r="U1438">
        <f t="shared" ca="1" si="225"/>
        <v>0.215</v>
      </c>
      <c r="V1438">
        <f t="shared" ca="1" si="225"/>
        <v>0.215</v>
      </c>
      <c r="W1438">
        <f t="shared" ca="1" si="225"/>
        <v>0.215</v>
      </c>
    </row>
    <row r="1439" spans="1:23" x14ac:dyDescent="0.25">
      <c r="A1439" t="s">
        <v>153</v>
      </c>
      <c r="B1439" t="s">
        <v>6</v>
      </c>
      <c r="C1439" t="s">
        <v>16</v>
      </c>
      <c r="D1439" t="s">
        <v>17</v>
      </c>
      <c r="E1439" t="s">
        <v>224</v>
      </c>
      <c r="F1439" t="s">
        <v>226</v>
      </c>
      <c r="G1439" t="s">
        <v>7</v>
      </c>
    </row>
    <row r="1440" spans="1:23" x14ac:dyDescent="0.25">
      <c r="A1440" t="s">
        <v>153</v>
      </c>
      <c r="B1440" t="s">
        <v>6</v>
      </c>
      <c r="C1440" t="s">
        <v>16</v>
      </c>
      <c r="D1440" t="s">
        <v>17</v>
      </c>
      <c r="E1440" t="s">
        <v>224</v>
      </c>
      <c r="F1440" t="s">
        <v>226</v>
      </c>
      <c r="G1440" t="s">
        <v>67</v>
      </c>
      <c r="K1440" t="s">
        <v>63</v>
      </c>
      <c r="L1440" t="s">
        <v>68</v>
      </c>
      <c r="M1440" cm="1">
        <f t="array" aca="1" ref="M1440" ca="1">INDEX([3]!data,_xlfn.XMATCH(_xlfn.CONCAT(
SUBSTITUTE($A1440,LEFT($A1440,FIND($C1440,$A1440)+LEN($C1440)-1),),
$F1440),
[3]!index),_xlfn.XMATCH($G1440,[3]!header))</f>
        <v>1976</v>
      </c>
      <c r="N1440">
        <f t="shared" ref="N1440:W1442" ca="1" si="226">M1440</f>
        <v>1976</v>
      </c>
      <c r="O1440">
        <f t="shared" ca="1" si="226"/>
        <v>1976</v>
      </c>
      <c r="P1440">
        <f t="shared" ca="1" si="226"/>
        <v>1976</v>
      </c>
      <c r="Q1440">
        <f t="shared" ca="1" si="226"/>
        <v>1976</v>
      </c>
      <c r="R1440">
        <f t="shared" ca="1" si="226"/>
        <v>1976</v>
      </c>
      <c r="S1440">
        <f t="shared" ca="1" si="226"/>
        <v>1976</v>
      </c>
      <c r="T1440">
        <f t="shared" ca="1" si="226"/>
        <v>1976</v>
      </c>
      <c r="U1440">
        <f t="shared" ca="1" si="226"/>
        <v>1976</v>
      </c>
      <c r="V1440">
        <f t="shared" ca="1" si="226"/>
        <v>1976</v>
      </c>
      <c r="W1440">
        <f t="shared" ca="1" si="226"/>
        <v>1976</v>
      </c>
    </row>
    <row r="1441" spans="1:23" x14ac:dyDescent="0.25">
      <c r="A1441" t="s">
        <v>153</v>
      </c>
      <c r="B1441" t="s">
        <v>6</v>
      </c>
      <c r="C1441" t="s">
        <v>16</v>
      </c>
      <c r="D1441" t="s">
        <v>17</v>
      </c>
      <c r="E1441" t="s">
        <v>224</v>
      </c>
      <c r="F1441" t="s">
        <v>226</v>
      </c>
      <c r="G1441" t="s">
        <v>69</v>
      </c>
      <c r="K1441" t="s">
        <v>63</v>
      </c>
      <c r="L1441" t="s">
        <v>68</v>
      </c>
      <c r="M1441" cm="1">
        <f t="array" aca="1" ref="M1441" ca="1">INDEX([3]!data,_xlfn.XMATCH(_xlfn.CONCAT(
SUBSTITUTE($A1441,LEFT($A1441,FIND($C1441,$A1441)+LEN($C1441)-1),),
$F1441),
[3]!index),_xlfn.XMATCH($G1441,[3]!header))</f>
        <v>2101</v>
      </c>
      <c r="N1441">
        <f t="shared" ca="1" si="226"/>
        <v>2101</v>
      </c>
      <c r="O1441">
        <f t="shared" ca="1" si="226"/>
        <v>2101</v>
      </c>
      <c r="P1441">
        <f t="shared" ca="1" si="226"/>
        <v>2101</v>
      </c>
      <c r="Q1441">
        <f t="shared" ca="1" si="226"/>
        <v>2101</v>
      </c>
      <c r="R1441">
        <f t="shared" ca="1" si="226"/>
        <v>2101</v>
      </c>
      <c r="S1441">
        <f t="shared" ca="1" si="226"/>
        <v>2101</v>
      </c>
      <c r="T1441">
        <f t="shared" ca="1" si="226"/>
        <v>2101</v>
      </c>
      <c r="U1441">
        <f t="shared" ca="1" si="226"/>
        <v>2101</v>
      </c>
      <c r="V1441">
        <f t="shared" ca="1" si="226"/>
        <v>2101</v>
      </c>
      <c r="W1441">
        <f t="shared" ca="1" si="226"/>
        <v>2101</v>
      </c>
    </row>
    <row r="1442" spans="1:23" x14ac:dyDescent="0.25">
      <c r="A1442" t="s">
        <v>153</v>
      </c>
      <c r="B1442" t="s">
        <v>6</v>
      </c>
      <c r="C1442" t="s">
        <v>16</v>
      </c>
      <c r="D1442" t="s">
        <v>17</v>
      </c>
      <c r="E1442" t="s">
        <v>224</v>
      </c>
      <c r="F1442" t="s">
        <v>226</v>
      </c>
      <c r="G1442" t="s">
        <v>70</v>
      </c>
      <c r="K1442" t="s">
        <v>63</v>
      </c>
      <c r="L1442" t="s">
        <v>71</v>
      </c>
      <c r="M1442" cm="1">
        <f t="array" aca="1" ref="M1442" ca="1">INDEX([3]!data,_xlfn.XMATCH(_xlfn.CONCAT(
SUBSTITUTE($A1442,LEFT($A1442,FIND($C1442,$A1442)+LEN($C1442)-1),),
$F1442),
[3]!index),_xlfn.XMATCH($G1442,[3]!header))</f>
        <v>20</v>
      </c>
      <c r="N1442">
        <f t="shared" ca="1" si="226"/>
        <v>20</v>
      </c>
      <c r="O1442">
        <f t="shared" ca="1" si="226"/>
        <v>20</v>
      </c>
      <c r="P1442">
        <f t="shared" ca="1" si="226"/>
        <v>20</v>
      </c>
      <c r="Q1442">
        <f t="shared" ca="1" si="226"/>
        <v>20</v>
      </c>
      <c r="R1442">
        <f t="shared" ca="1" si="226"/>
        <v>20</v>
      </c>
      <c r="S1442">
        <f t="shared" ca="1" si="226"/>
        <v>20</v>
      </c>
      <c r="T1442">
        <f t="shared" ca="1" si="226"/>
        <v>20</v>
      </c>
      <c r="U1442">
        <f t="shared" ca="1" si="226"/>
        <v>20</v>
      </c>
      <c r="V1442">
        <f t="shared" ca="1" si="226"/>
        <v>20</v>
      </c>
      <c r="W1442">
        <f t="shared" ca="1" si="226"/>
        <v>20</v>
      </c>
    </row>
    <row r="1443" spans="1:23" x14ac:dyDescent="0.25">
      <c r="A1443" t="s">
        <v>153</v>
      </c>
      <c r="B1443" t="s">
        <v>6</v>
      </c>
      <c r="C1443" t="s">
        <v>16</v>
      </c>
      <c r="D1443" t="s">
        <v>17</v>
      </c>
      <c r="E1443" t="s">
        <v>224</v>
      </c>
      <c r="F1443" t="s">
        <v>226</v>
      </c>
      <c r="G1443" t="s">
        <v>72</v>
      </c>
      <c r="K1443" t="s">
        <v>73</v>
      </c>
      <c r="L1443" t="s">
        <v>64</v>
      </c>
      <c r="M1443" cm="1">
        <f t="array" aca="1" ref="M1443" ca="1">INDEX([3]!data,_xlfn.XMATCH(_xlfn.CONCAT(
SUBSTITUTE($A1443,LEFT($A1443,FIND($C1443,$A1443)+LEN($C1443)-1),),
$F1443),
[3]!index),_xlfn.XMATCH(_xlfn.CONCAT($C1443,$G1443),[3]!header))</f>
        <v>0.15</v>
      </c>
    </row>
    <row r="1444" spans="1:23" x14ac:dyDescent="0.25">
      <c r="A1444" t="s">
        <v>153</v>
      </c>
      <c r="B1444" t="s">
        <v>6</v>
      </c>
      <c r="C1444" t="s">
        <v>16</v>
      </c>
      <c r="D1444" t="s">
        <v>17</v>
      </c>
      <c r="E1444" t="s">
        <v>224</v>
      </c>
      <c r="F1444" t="s">
        <v>226</v>
      </c>
      <c r="G1444" t="s">
        <v>74</v>
      </c>
      <c r="K1444" t="s">
        <v>63</v>
      </c>
      <c r="L1444" t="s">
        <v>75</v>
      </c>
      <c r="M1444" cm="1">
        <f t="array" aca="1" ref="M1444" ca="1">INDEX([3]!data,_xlfn.XMATCH(_xlfn.CONCAT(
SUBSTITUTE($A1444,LEFT($A1444,FIND($C1444,$A1444)+LEN($C1444)-1),),
$F1444),
[3]!index),_xlfn.XMATCH($G1444,[3]!header))</f>
        <v>502500</v>
      </c>
      <c r="N1444">
        <f t="shared" ref="N1444:W1452" ca="1" si="227">M1444</f>
        <v>502500</v>
      </c>
      <c r="O1444">
        <f t="shared" ca="1" si="227"/>
        <v>502500</v>
      </c>
      <c r="P1444">
        <f t="shared" ca="1" si="227"/>
        <v>502500</v>
      </c>
      <c r="Q1444">
        <f t="shared" ca="1" si="227"/>
        <v>502500</v>
      </c>
      <c r="R1444">
        <f t="shared" ca="1" si="227"/>
        <v>502500</v>
      </c>
      <c r="S1444">
        <f t="shared" ca="1" si="227"/>
        <v>502500</v>
      </c>
      <c r="T1444">
        <f t="shared" ca="1" si="227"/>
        <v>502500</v>
      </c>
      <c r="U1444">
        <f t="shared" ca="1" si="227"/>
        <v>502500</v>
      </c>
      <c r="V1444">
        <f t="shared" ca="1" si="227"/>
        <v>502500</v>
      </c>
      <c r="W1444">
        <f t="shared" ca="1" si="227"/>
        <v>502500</v>
      </c>
    </row>
    <row r="1445" spans="1:23" x14ac:dyDescent="0.25">
      <c r="A1445" t="s">
        <v>153</v>
      </c>
      <c r="B1445" t="s">
        <v>6</v>
      </c>
      <c r="C1445" t="s">
        <v>16</v>
      </c>
      <c r="D1445" t="s">
        <v>17</v>
      </c>
      <c r="E1445" t="s">
        <v>224</v>
      </c>
      <c r="F1445" t="s">
        <v>226</v>
      </c>
      <c r="G1445" t="s">
        <v>76</v>
      </c>
      <c r="K1445" t="s">
        <v>63</v>
      </c>
      <c r="L1445" t="s">
        <v>77</v>
      </c>
      <c r="M1445" cm="1">
        <f t="array" aca="1" ref="M1445" ca="1">INDEX([3]!data,_xlfn.XMATCH(_xlfn.CONCAT(
SUBSTITUTE($A1445,LEFT($A1445,FIND($C1445,$A1445)+LEN($C1445)-1),),
$F1445),
[3]!index),_xlfn.XMATCH($G1445,[3]!header))</f>
        <v>92959843.564425603</v>
      </c>
      <c r="N1445">
        <f t="shared" ca="1" si="227"/>
        <v>92959843.564425603</v>
      </c>
      <c r="O1445">
        <f t="shared" ca="1" si="227"/>
        <v>92959843.564425603</v>
      </c>
      <c r="P1445">
        <f t="shared" ca="1" si="227"/>
        <v>92959843.564425603</v>
      </c>
      <c r="Q1445">
        <f t="shared" ca="1" si="227"/>
        <v>92959843.564425603</v>
      </c>
      <c r="R1445">
        <f t="shared" ca="1" si="227"/>
        <v>92959843.564425603</v>
      </c>
      <c r="S1445">
        <f t="shared" ca="1" si="227"/>
        <v>92959843.564425603</v>
      </c>
      <c r="T1445">
        <f t="shared" ca="1" si="227"/>
        <v>92959843.564425603</v>
      </c>
      <c r="U1445">
        <f t="shared" ca="1" si="227"/>
        <v>92959843.564425603</v>
      </c>
      <c r="V1445">
        <f t="shared" ca="1" si="227"/>
        <v>92959843.564425603</v>
      </c>
      <c r="W1445">
        <f t="shared" ca="1" si="227"/>
        <v>92959843.564425603</v>
      </c>
    </row>
    <row r="1446" spans="1:23" x14ac:dyDescent="0.25">
      <c r="A1446" t="s">
        <v>153</v>
      </c>
      <c r="B1446" t="s">
        <v>6</v>
      </c>
      <c r="C1446" t="s">
        <v>16</v>
      </c>
      <c r="D1446" t="s">
        <v>17</v>
      </c>
      <c r="E1446" t="s">
        <v>224</v>
      </c>
      <c r="F1446" t="s">
        <v>226</v>
      </c>
      <c r="G1446" t="s">
        <v>78</v>
      </c>
      <c r="K1446" t="s">
        <v>63</v>
      </c>
      <c r="L1446" t="s">
        <v>77</v>
      </c>
      <c r="M1446" cm="1">
        <f t="array" aca="1" ref="M1446" ca="1">INDEX([3]!data,_xlfn.XMATCH(_xlfn.CONCAT(
SUBSTITUTE($A1446,LEFT($A1446,FIND($C1446,$A1446)+LEN($C1446)-1),),
$F1446),
[3]!index),_xlfn.XMATCH($G1446,[3]!header))</f>
        <v>3718465.2515241699</v>
      </c>
      <c r="N1446">
        <f t="shared" ca="1" si="227"/>
        <v>3718465.2515241699</v>
      </c>
      <c r="O1446">
        <f t="shared" ca="1" si="227"/>
        <v>3718465.2515241699</v>
      </c>
      <c r="P1446">
        <f t="shared" ca="1" si="227"/>
        <v>3718465.2515241699</v>
      </c>
      <c r="Q1446">
        <f t="shared" ca="1" si="227"/>
        <v>3718465.2515241699</v>
      </c>
      <c r="R1446">
        <f t="shared" ca="1" si="227"/>
        <v>3718465.2515241699</v>
      </c>
      <c r="S1446">
        <f t="shared" ca="1" si="227"/>
        <v>3718465.2515241699</v>
      </c>
      <c r="T1446">
        <f t="shared" ca="1" si="227"/>
        <v>3718465.2515241699</v>
      </c>
      <c r="U1446">
        <f t="shared" ca="1" si="227"/>
        <v>3718465.2515241699</v>
      </c>
      <c r="V1446">
        <f t="shared" ca="1" si="227"/>
        <v>3718465.2515241699</v>
      </c>
      <c r="W1446">
        <f t="shared" ca="1" si="227"/>
        <v>3718465.2515241699</v>
      </c>
    </row>
    <row r="1447" spans="1:23" x14ac:dyDescent="0.25">
      <c r="A1447" t="s">
        <v>153</v>
      </c>
      <c r="B1447" t="s">
        <v>6</v>
      </c>
      <c r="C1447" t="s">
        <v>16</v>
      </c>
      <c r="D1447" t="s">
        <v>17</v>
      </c>
      <c r="E1447" t="s">
        <v>224</v>
      </c>
      <c r="F1447" t="s">
        <v>226</v>
      </c>
      <c r="G1447" t="s">
        <v>18</v>
      </c>
      <c r="J1447" t="s">
        <v>90</v>
      </c>
      <c r="K1447" t="s">
        <v>80</v>
      </c>
      <c r="L1447" t="str" cm="1">
        <f t="array" aca="1" ref="L1447" ca="1">INDEX([3]!data_multi,_xlfn.XMATCH(_xlfn.CONCAT(
SUBSTITUTE($A1447,LEFT($A1447,FIND($C1447,$A1447)+LEN($C1447)-1),),
$F1447:$I1447,
SUBSTITUTE($J1447,LEFT($A1447,FIND($C1447,$A1447)+LEN($C1447)-1),)),
[3]!index_multi),_xlfn.XMATCH(L$2,[3]!header_multi))</f>
        <v>GJ</v>
      </c>
      <c r="M1447" cm="1">
        <f t="array" aca="1" ref="M1447" ca="1">INDEX([3]!data_multi,_xlfn.XMATCH(_xlfn.CONCAT(
SUBSTITUTE($A1447,LEFT($A1447,FIND($C1447,$A1447)+LEN($C1447)-1),),
$F1447:$I1447,
SUBSTITUTE($J1447,LEFT($A1447,FIND($C1447,$A1447)+LEN($C1447)-1),)),
[3]!index_multi),_xlfn.XMATCH(M$2,[3]!header_multi))</f>
        <v>0.26200000000000001</v>
      </c>
      <c r="N1447">
        <f t="shared" ca="1" si="227"/>
        <v>0.26200000000000001</v>
      </c>
      <c r="O1447">
        <f t="shared" ca="1" si="227"/>
        <v>0.26200000000000001</v>
      </c>
      <c r="P1447">
        <f t="shared" ca="1" si="227"/>
        <v>0.26200000000000001</v>
      </c>
      <c r="Q1447">
        <f t="shared" ca="1" si="227"/>
        <v>0.26200000000000001</v>
      </c>
      <c r="R1447">
        <f t="shared" ca="1" si="227"/>
        <v>0.26200000000000001</v>
      </c>
      <c r="S1447">
        <f t="shared" ca="1" si="227"/>
        <v>0.26200000000000001</v>
      </c>
      <c r="T1447">
        <f t="shared" ca="1" si="227"/>
        <v>0.26200000000000001</v>
      </c>
      <c r="U1447">
        <f t="shared" ca="1" si="227"/>
        <v>0.26200000000000001</v>
      </c>
      <c r="V1447">
        <f t="shared" ca="1" si="227"/>
        <v>0.26200000000000001</v>
      </c>
      <c r="W1447">
        <f t="shared" ca="1" si="227"/>
        <v>0.26200000000000001</v>
      </c>
    </row>
    <row r="1448" spans="1:23" x14ac:dyDescent="0.25">
      <c r="A1448" t="s">
        <v>153</v>
      </c>
      <c r="B1448" t="s">
        <v>6</v>
      </c>
      <c r="C1448" t="s">
        <v>16</v>
      </c>
      <c r="D1448" t="s">
        <v>17</v>
      </c>
      <c r="E1448" t="s">
        <v>224</v>
      </c>
      <c r="F1448" t="s">
        <v>226</v>
      </c>
      <c r="G1448" t="s">
        <v>18</v>
      </c>
      <c r="J1448" t="s">
        <v>92</v>
      </c>
      <c r="K1448" t="s">
        <v>80</v>
      </c>
      <c r="L1448" t="str" cm="1">
        <f t="array" aca="1" ref="L1448" ca="1">INDEX([3]!data_multi,_xlfn.XMATCH(_xlfn.CONCAT(
SUBSTITUTE($A1448,LEFT($A1448,FIND($C1448,$A1448)+LEN($C1448)-1),),
$F1448:$I1448,
SUBSTITUTE($J1448,LEFT($A1448,FIND($C1448,$A1448)+LEN($C1448)-1),)),
[3]!index_multi),_xlfn.XMATCH(L$2,[3]!header_multi))</f>
        <v>GJ</v>
      </c>
      <c r="M1448" cm="1">
        <f t="array" aca="1" ref="M1448" ca="1">INDEX([3]!data_multi,_xlfn.XMATCH(_xlfn.CONCAT(
SUBSTITUTE($A1448,LEFT($A1448,FIND($C1448,$A1448)+LEN($C1448)-1),),
$F1448:$I1448,
SUBSTITUTE($J1448,LEFT($A1448,FIND($C1448,$A1448)+LEN($C1448)-1),)),
[3]!index_multi),_xlfn.XMATCH(M$2,[3]!header_multi))</f>
        <v>0.17799999999999999</v>
      </c>
      <c r="N1448">
        <f t="shared" ca="1" si="227"/>
        <v>0.17799999999999999</v>
      </c>
      <c r="O1448">
        <f t="shared" ca="1" si="227"/>
        <v>0.17799999999999999</v>
      </c>
      <c r="P1448">
        <f t="shared" ca="1" si="227"/>
        <v>0.17799999999999999</v>
      </c>
      <c r="Q1448">
        <f t="shared" ca="1" si="227"/>
        <v>0.17799999999999999</v>
      </c>
      <c r="R1448">
        <f t="shared" ca="1" si="227"/>
        <v>0.17799999999999999</v>
      </c>
      <c r="S1448">
        <f t="shared" ca="1" si="227"/>
        <v>0.17799999999999999</v>
      </c>
      <c r="T1448">
        <f t="shared" ca="1" si="227"/>
        <v>0.17799999999999999</v>
      </c>
      <c r="U1448">
        <f t="shared" ca="1" si="227"/>
        <v>0.17799999999999999</v>
      </c>
      <c r="V1448">
        <f t="shared" ca="1" si="227"/>
        <v>0.17799999999999999</v>
      </c>
      <c r="W1448">
        <f t="shared" ca="1" si="227"/>
        <v>0.17799999999999999</v>
      </c>
    </row>
    <row r="1449" spans="1:23" x14ac:dyDescent="0.25">
      <c r="A1449" t="s">
        <v>153</v>
      </c>
      <c r="B1449" t="s">
        <v>6</v>
      </c>
      <c r="C1449" t="s">
        <v>16</v>
      </c>
      <c r="D1449" t="s">
        <v>17</v>
      </c>
      <c r="E1449" t="s">
        <v>224</v>
      </c>
      <c r="F1449" t="s">
        <v>226</v>
      </c>
      <c r="G1449" t="s">
        <v>18</v>
      </c>
      <c r="J1449" t="s">
        <v>82</v>
      </c>
      <c r="K1449" t="s">
        <v>80</v>
      </c>
      <c r="L1449" t="str" cm="1">
        <f t="array" aca="1" ref="L1449" ca="1">INDEX([3]!data_multi,_xlfn.XMATCH(_xlfn.CONCAT(
SUBSTITUTE($A1449,LEFT($A1449,FIND($C1449,$A1449)+LEN($C1449)-1),),
$F1449:$I1449,
SUBSTITUTE($J1449,LEFT($A1449,FIND($C1449,$A1449)+LEN($C1449)-1),)),
[3]!index_multi),_xlfn.XMATCH(L$2,[3]!header_multi))</f>
        <v>GJ</v>
      </c>
      <c r="M1449" cm="1">
        <f t="array" aca="1" ref="M1449" ca="1">INDEX([3]!data_multi,_xlfn.XMATCH(_xlfn.CONCAT(
SUBSTITUTE($A1449,LEFT($A1449,FIND($C1449,$A1449)+LEN($C1449)-1),),
$F1449:$I1449,
SUBSTITUTE($J1449,LEFT($A1449,FIND($C1449,$A1449)+LEN($C1449)-1),)),
[3]!index_multi),_xlfn.XMATCH(M$2,[3]!header_multi))</f>
        <v>5.04</v>
      </c>
      <c r="N1449">
        <f t="shared" ca="1" si="227"/>
        <v>5.04</v>
      </c>
      <c r="O1449">
        <f t="shared" ca="1" si="227"/>
        <v>5.04</v>
      </c>
      <c r="P1449">
        <f t="shared" ca="1" si="227"/>
        <v>5.04</v>
      </c>
      <c r="Q1449">
        <f t="shared" ca="1" si="227"/>
        <v>5.04</v>
      </c>
      <c r="R1449">
        <f t="shared" ca="1" si="227"/>
        <v>5.04</v>
      </c>
      <c r="S1449">
        <f t="shared" ca="1" si="227"/>
        <v>5.04</v>
      </c>
      <c r="T1449">
        <f t="shared" ca="1" si="227"/>
        <v>5.04</v>
      </c>
      <c r="U1449">
        <f t="shared" ca="1" si="227"/>
        <v>5.04</v>
      </c>
      <c r="V1449">
        <f t="shared" ca="1" si="227"/>
        <v>5.04</v>
      </c>
      <c r="W1449">
        <f t="shared" ca="1" si="227"/>
        <v>5.04</v>
      </c>
    </row>
    <row r="1450" spans="1:23" x14ac:dyDescent="0.25">
      <c r="A1450" t="s">
        <v>153</v>
      </c>
      <c r="B1450" t="s">
        <v>6</v>
      </c>
      <c r="C1450" t="s">
        <v>16</v>
      </c>
      <c r="D1450" t="s">
        <v>17</v>
      </c>
      <c r="E1450" t="s">
        <v>224</v>
      </c>
      <c r="F1450" t="s">
        <v>226</v>
      </c>
      <c r="G1450" t="s">
        <v>18</v>
      </c>
      <c r="J1450" t="s">
        <v>93</v>
      </c>
      <c r="K1450" t="s">
        <v>80</v>
      </c>
      <c r="L1450" t="str" cm="1">
        <f t="array" aca="1" ref="L1450" ca="1">INDEX([3]!data_multi,_xlfn.XMATCH(_xlfn.CONCAT(
SUBSTITUTE($A1450,LEFT($A1450,FIND($C1450,$A1450)+LEN($C1450)-1),),
$F1450:$I1450,
SUBSTITUTE($J1450,LEFT($A1450,FIND($C1450,$A1450)+LEN($C1450)-1),)),
[3]!index_multi),_xlfn.XMATCH(L$2,[3]!header_multi))</f>
        <v>GJ</v>
      </c>
      <c r="M1450" cm="1">
        <f t="array" aca="1" ref="M1450" ca="1">INDEX([3]!data_multi,_xlfn.XMATCH(_xlfn.CONCAT(
SUBSTITUTE($A1450,LEFT($A1450,FIND($C1450,$A1450)+LEN($C1450)-1),),
$F1450:$I1450,
SUBSTITUTE($J1450,LEFT($A1450,FIND($C1450,$A1450)+LEN($C1450)-1),)),
[3]!index_multi),_xlfn.XMATCH(M$2,[3]!header_multi))</f>
        <v>3.1E-2</v>
      </c>
      <c r="N1450">
        <f t="shared" ca="1" si="227"/>
        <v>3.1E-2</v>
      </c>
      <c r="O1450">
        <f t="shared" ca="1" si="227"/>
        <v>3.1E-2</v>
      </c>
      <c r="P1450">
        <f t="shared" ca="1" si="227"/>
        <v>3.1E-2</v>
      </c>
      <c r="Q1450">
        <f t="shared" ca="1" si="227"/>
        <v>3.1E-2</v>
      </c>
      <c r="R1450">
        <f t="shared" ca="1" si="227"/>
        <v>3.1E-2</v>
      </c>
      <c r="S1450">
        <f t="shared" ca="1" si="227"/>
        <v>3.1E-2</v>
      </c>
      <c r="T1450">
        <f t="shared" ca="1" si="227"/>
        <v>3.1E-2</v>
      </c>
      <c r="U1450">
        <f t="shared" ca="1" si="227"/>
        <v>3.1E-2</v>
      </c>
      <c r="V1450">
        <f t="shared" ca="1" si="227"/>
        <v>3.1E-2</v>
      </c>
      <c r="W1450">
        <f t="shared" ca="1" si="227"/>
        <v>3.1E-2</v>
      </c>
    </row>
    <row r="1451" spans="1:23" x14ac:dyDescent="0.25">
      <c r="A1451" t="s">
        <v>153</v>
      </c>
      <c r="B1451" t="s">
        <v>6</v>
      </c>
      <c r="C1451" t="s">
        <v>16</v>
      </c>
      <c r="D1451" t="s">
        <v>17</v>
      </c>
      <c r="E1451" t="s">
        <v>224</v>
      </c>
      <c r="F1451" t="s">
        <v>226</v>
      </c>
      <c r="G1451" t="s">
        <v>18</v>
      </c>
      <c r="J1451" t="s">
        <v>91</v>
      </c>
      <c r="K1451" t="s">
        <v>80</v>
      </c>
      <c r="L1451" t="str" cm="1">
        <f t="array" aca="1" ref="L1451" ca="1">INDEX([3]!data_multi,_xlfn.XMATCH(_xlfn.CONCAT(
SUBSTITUTE($A1451,LEFT($A1451,FIND($C1451,$A1451)+LEN($C1451)-1),),
$F1451:$I1451,
SUBSTITUTE($J1451,LEFT($A1451,FIND($C1451,$A1451)+LEN($C1451)-1),)),
[3]!index_multi),_xlfn.XMATCH(L$2,[3]!header_multi))</f>
        <v>GJ</v>
      </c>
      <c r="M1451" cm="1">
        <f t="array" aca="1" ref="M1451" ca="1">INDEX([3]!data_multi,_xlfn.XMATCH(_xlfn.CONCAT(
SUBSTITUTE($A1451,LEFT($A1451,FIND($C1451,$A1451)+LEN($C1451)-1),),
$F1451:$I1451,
SUBSTITUTE($J1451,LEFT($A1451,FIND($C1451,$A1451)+LEN($C1451)-1),)),
[3]!index_multi),_xlfn.XMATCH(M$2,[3]!header_multi))</f>
        <v>8.0000000000000002E-3</v>
      </c>
      <c r="N1451">
        <f t="shared" ca="1" si="227"/>
        <v>8.0000000000000002E-3</v>
      </c>
      <c r="O1451">
        <f t="shared" ca="1" si="227"/>
        <v>8.0000000000000002E-3</v>
      </c>
      <c r="P1451">
        <f t="shared" ca="1" si="227"/>
        <v>8.0000000000000002E-3</v>
      </c>
      <c r="Q1451">
        <f t="shared" ca="1" si="227"/>
        <v>8.0000000000000002E-3</v>
      </c>
      <c r="R1451">
        <f t="shared" ca="1" si="227"/>
        <v>8.0000000000000002E-3</v>
      </c>
      <c r="S1451">
        <f t="shared" ca="1" si="227"/>
        <v>8.0000000000000002E-3</v>
      </c>
      <c r="T1451">
        <f t="shared" ca="1" si="227"/>
        <v>8.0000000000000002E-3</v>
      </c>
      <c r="U1451">
        <f t="shared" ca="1" si="227"/>
        <v>8.0000000000000002E-3</v>
      </c>
      <c r="V1451">
        <f t="shared" ca="1" si="227"/>
        <v>8.0000000000000002E-3</v>
      </c>
      <c r="W1451">
        <f t="shared" ca="1" si="227"/>
        <v>8.0000000000000002E-3</v>
      </c>
    </row>
    <row r="1452" spans="1:23" x14ac:dyDescent="0.25">
      <c r="A1452" t="s">
        <v>153</v>
      </c>
      <c r="B1452" t="s">
        <v>6</v>
      </c>
      <c r="C1452" t="s">
        <v>16</v>
      </c>
      <c r="D1452" t="s">
        <v>17</v>
      </c>
      <c r="E1452" t="s">
        <v>224</v>
      </c>
      <c r="F1452" t="s">
        <v>226</v>
      </c>
      <c r="G1452" t="s">
        <v>18</v>
      </c>
      <c r="J1452" t="s">
        <v>79</v>
      </c>
      <c r="K1452" t="s">
        <v>80</v>
      </c>
      <c r="L1452" t="str" cm="1">
        <f t="array" aca="1" ref="L1452" ca="1">INDEX([3]!data_multi,_xlfn.XMATCH(_xlfn.CONCAT(
SUBSTITUTE($A1452,LEFT($A1452,FIND($C1452,$A1452)+LEN($C1452)-1),),
$F1452:$I1452,
SUBSTITUTE($J1452,LEFT($A1452,FIND($C1452,$A1452)+LEN($C1452)-1),)),
[3]!index_multi),_xlfn.XMATCH(L$2,[3]!header_multi))</f>
        <v>GJ</v>
      </c>
      <c r="M1452" cm="1">
        <f t="array" aca="1" ref="M1452" ca="1">INDEX([3]!data_multi,_xlfn.XMATCH(_xlfn.CONCAT(
SUBSTITUTE($A1452,LEFT($A1452,FIND($C1452,$A1452)+LEN($C1452)-1),),
$F1452:$I1452,
SUBSTITUTE($J1452,LEFT($A1452,FIND($C1452,$A1452)+LEN($C1452)-1),)),
[3]!index_multi),_xlfn.XMATCH(M$2,[3]!header_multi))</f>
        <v>0.27500000000000002</v>
      </c>
      <c r="N1452">
        <f t="shared" ca="1" si="227"/>
        <v>0.27500000000000002</v>
      </c>
      <c r="O1452">
        <f t="shared" ca="1" si="227"/>
        <v>0.27500000000000002</v>
      </c>
      <c r="P1452">
        <f t="shared" ca="1" si="227"/>
        <v>0.27500000000000002</v>
      </c>
      <c r="Q1452">
        <f t="shared" ca="1" si="227"/>
        <v>0.27500000000000002</v>
      </c>
      <c r="R1452">
        <f t="shared" ca="1" si="227"/>
        <v>0.27500000000000002</v>
      </c>
      <c r="S1452">
        <f t="shared" ca="1" si="227"/>
        <v>0.27500000000000002</v>
      </c>
      <c r="T1452">
        <f t="shared" ca="1" si="227"/>
        <v>0.27500000000000002</v>
      </c>
      <c r="U1452">
        <f t="shared" ca="1" si="227"/>
        <v>0.27500000000000002</v>
      </c>
      <c r="V1452">
        <f t="shared" ca="1" si="227"/>
        <v>0.27500000000000002</v>
      </c>
      <c r="W1452">
        <f t="shared" ca="1" si="227"/>
        <v>0.27500000000000002</v>
      </c>
    </row>
    <row r="1453" spans="1:23" x14ac:dyDescent="0.25">
      <c r="A1453" t="s">
        <v>193</v>
      </c>
      <c r="B1453" t="s">
        <v>6</v>
      </c>
      <c r="C1453" t="s">
        <v>16</v>
      </c>
      <c r="D1453" t="s">
        <v>17</v>
      </c>
      <c r="E1453" t="s">
        <v>227</v>
      </c>
      <c r="G1453" t="s">
        <v>21</v>
      </c>
      <c r="K1453" t="s">
        <v>22</v>
      </c>
      <c r="L1453" t="str" cm="1">
        <f t="array" aca="1" ref="L1453" ca="1">INDEX([1]!data,_xlfn.XMATCH(_xlfn.CONCAT(
SUBSTITUTE($A1453,LEFT($A1453,FIND($C1453,$A1453)+LEN($C1453)-1),),
$F1453:$I1453,
SUBSTITUTE($J1453,LEFT($A1453,FIND($C1453,$A1453)+LEN($C1453)-1),)),
[1]!index),_xlfn.XMATCH(L$2,[1]!header))</f>
        <v>tonne</v>
      </c>
    </row>
    <row r="1454" spans="1:23" x14ac:dyDescent="0.25">
      <c r="A1454" t="s">
        <v>193</v>
      </c>
      <c r="B1454" t="s">
        <v>6</v>
      </c>
      <c r="C1454" t="s">
        <v>16</v>
      </c>
      <c r="D1454" t="s">
        <v>17</v>
      </c>
      <c r="E1454" t="s">
        <v>227</v>
      </c>
      <c r="G1454" t="s">
        <v>23</v>
      </c>
      <c r="H1454" t="s">
        <v>49</v>
      </c>
    </row>
    <row r="1455" spans="1:23" x14ac:dyDescent="0.25">
      <c r="A1455" t="s">
        <v>193</v>
      </c>
      <c r="B1455" t="s">
        <v>6</v>
      </c>
      <c r="C1455" t="s">
        <v>16</v>
      </c>
      <c r="D1455" t="s">
        <v>17</v>
      </c>
      <c r="E1455" t="s">
        <v>227</v>
      </c>
      <c r="G1455" t="s">
        <v>18</v>
      </c>
      <c r="J1455" t="s">
        <v>228</v>
      </c>
      <c r="K1455" t="s">
        <v>20</v>
      </c>
      <c r="L1455" t="str" cm="1">
        <f t="array" aca="1" ref="L1455" ca="1">INDEX([1]!data,_xlfn.XMATCH(_xlfn.CONCAT(
SUBSTITUTE($A1455,LEFT($A1455,FIND($C1455,$A1455)+LEN($C1455)-1),),
$C1455,
$F1455:$I1455,
SUBSTITUTE($J1455,LEFT($A1455,FIND($C1455,$A1455)+LEN($C1455)-1),)),
[1]!index),_xlfn.XMATCH(L$2,[1]!header))</f>
        <v>tonne</v>
      </c>
      <c r="M1455" cm="1">
        <f t="array" aca="1" ref="M1455" ca="1">INDEX([1]!data,_xlfn.XMATCH(_xlfn.CONCAT(
SUBSTITUTE($A1455,LEFT($A1455,FIND($C1455,$A1455)+LEN($C1455)-1),),
$C1455,
$F1455:$I1455,
SUBSTITUTE($J1455,LEFT($A1455,FIND($C1455,$A1455)+LEN($C1455)-1),)),
[1]!index),_xlfn.XMATCH(M$2,[1]!header))</f>
        <v>1</v>
      </c>
      <c r="N1455" cm="1">
        <f t="array" aca="1" ref="N1455" ca="1">INDEX([1]!data,_xlfn.XMATCH(_xlfn.CONCAT(
SUBSTITUTE($A1455,LEFT($A1455,FIND($C1455,$A1455)+LEN($C1455)-1),),
$C1455,
$F1455:$I1455,
SUBSTITUTE($J1455,LEFT($A1455,FIND($C1455,$A1455)+LEN($C1455)-1),)),
[1]!index),_xlfn.XMATCH(N$2,[1]!header))</f>
        <v>1</v>
      </c>
      <c r="O1455" cm="1">
        <f t="array" aca="1" ref="O1455" ca="1">INDEX([1]!data,_xlfn.XMATCH(_xlfn.CONCAT(
SUBSTITUTE($A1455,LEFT($A1455,FIND($C1455,$A1455)+LEN($C1455)-1),),
$C1455,
$F1455:$I1455,
SUBSTITUTE($J1455,LEFT($A1455,FIND($C1455,$A1455)+LEN($C1455)-1),)),
[1]!index),_xlfn.XMATCH(O$2,[1]!header))</f>
        <v>1</v>
      </c>
      <c r="P1455" cm="1">
        <f t="array" aca="1" ref="P1455" ca="1">INDEX([1]!data,_xlfn.XMATCH(_xlfn.CONCAT(
SUBSTITUTE($A1455,LEFT($A1455,FIND($C1455,$A1455)+LEN($C1455)-1),),
$C1455,
$F1455:$I1455,
SUBSTITUTE($J1455,LEFT($A1455,FIND($C1455,$A1455)+LEN($C1455)-1),)),
[1]!index),_xlfn.XMATCH(P$2,[1]!header))</f>
        <v>1</v>
      </c>
      <c r="Q1455" cm="1">
        <f t="array" aca="1" ref="Q1455" ca="1">INDEX([1]!data,_xlfn.XMATCH(_xlfn.CONCAT(
SUBSTITUTE($A1455,LEFT($A1455,FIND($C1455,$A1455)+LEN($C1455)-1),),
$C1455,
$F1455:$I1455,
SUBSTITUTE($J1455,LEFT($A1455,FIND($C1455,$A1455)+LEN($C1455)-1),)),
[1]!index),_xlfn.XMATCH(Q$2,[1]!header))</f>
        <v>1</v>
      </c>
      <c r="R1455" cm="1">
        <f t="array" aca="1" ref="R1455" ca="1">INDEX([1]!data,_xlfn.XMATCH(_xlfn.CONCAT(
SUBSTITUTE($A1455,LEFT($A1455,FIND($C1455,$A1455)+LEN($C1455)-1),),
$C1455,
$F1455:$I1455,
SUBSTITUTE($J1455,LEFT($A1455,FIND($C1455,$A1455)+LEN($C1455)-1),)),
[1]!index),_xlfn.XMATCH(R$2,[1]!header))</f>
        <v>1</v>
      </c>
      <c r="S1455" cm="1">
        <f t="array" aca="1" ref="S1455" ca="1">INDEX([1]!data,_xlfn.XMATCH(_xlfn.CONCAT(
SUBSTITUTE($A1455,LEFT($A1455,FIND($C1455,$A1455)+LEN($C1455)-1),),
$C1455,
$F1455:$I1455,
SUBSTITUTE($J1455,LEFT($A1455,FIND($C1455,$A1455)+LEN($C1455)-1),)),
[1]!index),_xlfn.XMATCH(S$2,[1]!header))</f>
        <v>1</v>
      </c>
      <c r="T1455" cm="1">
        <f t="array" aca="1" ref="T1455" ca="1">INDEX([1]!data,_xlfn.XMATCH(_xlfn.CONCAT(
SUBSTITUTE($A1455,LEFT($A1455,FIND($C1455,$A1455)+LEN($C1455)-1),),
$C1455,
$F1455:$I1455,
SUBSTITUTE($J1455,LEFT($A1455,FIND($C1455,$A1455)+LEN($C1455)-1),)),
[1]!index),_xlfn.XMATCH(T$2,[1]!header))</f>
        <v>1</v>
      </c>
      <c r="U1455" cm="1">
        <f t="array" aca="1" ref="U1455" ca="1">INDEX([1]!data,_xlfn.XMATCH(_xlfn.CONCAT(
SUBSTITUTE($A1455,LEFT($A1455,FIND($C1455,$A1455)+LEN($C1455)-1),),
$C1455,
$F1455:$I1455,
SUBSTITUTE($J1455,LEFT($A1455,FIND($C1455,$A1455)+LEN($C1455)-1),)),
[1]!index),_xlfn.XMATCH(U$2,[1]!header))</f>
        <v>1</v>
      </c>
      <c r="V1455" cm="1">
        <f t="array" aca="1" ref="V1455" ca="1">INDEX([1]!data,_xlfn.XMATCH(_xlfn.CONCAT(
SUBSTITUTE($A1455,LEFT($A1455,FIND($C1455,$A1455)+LEN($C1455)-1),),
$C1455,
$F1455:$I1455,
SUBSTITUTE($J1455,LEFT($A1455,FIND($C1455,$A1455)+LEN($C1455)-1),)),
[1]!index),_xlfn.XMATCH(V$2,[1]!header))</f>
        <v>1</v>
      </c>
      <c r="W1455" cm="1">
        <f t="array" aca="1" ref="W1455" ca="1">INDEX([1]!data,_xlfn.XMATCH(_xlfn.CONCAT(
SUBSTITUTE($A1455,LEFT($A1455,FIND($C1455,$A1455)+LEN($C1455)-1),),
$C1455,
$F1455:$I1455,
SUBSTITUTE($J1455,LEFT($A1455,FIND($C1455,$A1455)+LEN($C1455)-1),)),
[1]!index),_xlfn.XMATCH(W$2,[1]!header))</f>
        <v>1</v>
      </c>
    </row>
    <row r="1456" spans="1:23" x14ac:dyDescent="0.25">
      <c r="A1456" t="s">
        <v>193</v>
      </c>
      <c r="B1456" t="s">
        <v>6</v>
      </c>
      <c r="C1456" t="s">
        <v>16</v>
      </c>
      <c r="D1456" t="s">
        <v>17</v>
      </c>
      <c r="E1456" t="s">
        <v>227</v>
      </c>
      <c r="G1456" t="s">
        <v>18</v>
      </c>
      <c r="J1456" t="s">
        <v>229</v>
      </c>
      <c r="K1456" t="s">
        <v>20</v>
      </c>
      <c r="L1456" t="str" cm="1">
        <f t="array" aca="1" ref="L1456" ca="1">INDEX([1]!data,_xlfn.XMATCH(_xlfn.CONCAT(
SUBSTITUTE($A1456,LEFT($A1456,FIND($C1456,$A1456)+LEN($C1456)-1),),
$C1456,
$F1456:$I1456,
SUBSTITUTE($J1456,LEFT($A1456,FIND($C1456,$A1456)+LEN($C1456)-1),)),
[1]!index),_xlfn.XMATCH(L$2,[1]!header))</f>
        <v>tonne</v>
      </c>
      <c r="M1456" cm="1">
        <f t="array" aca="1" ref="M1456" ca="1">INDEX([1]!data,_xlfn.XMATCH(_xlfn.CONCAT(
SUBSTITUTE($A1456,LEFT($A1456,FIND($C1456,$A1456)+LEN($C1456)-1),),
$C1456,
$F1456:$I1456,
SUBSTITUTE($J1456,LEFT($A1456,FIND($C1456,$A1456)+LEN($C1456)-1),)),
[1]!index),_xlfn.XMATCH(M$2,[1]!header))</f>
        <v>1</v>
      </c>
      <c r="N1456" cm="1">
        <f t="array" aca="1" ref="N1456" ca="1">INDEX([1]!data,_xlfn.XMATCH(_xlfn.CONCAT(
SUBSTITUTE($A1456,LEFT($A1456,FIND($C1456,$A1456)+LEN($C1456)-1),),
$C1456,
$F1456:$I1456,
SUBSTITUTE($J1456,LEFT($A1456,FIND($C1456,$A1456)+LEN($C1456)-1),)),
[1]!index),_xlfn.XMATCH(N$2,[1]!header))</f>
        <v>1</v>
      </c>
      <c r="O1456" cm="1">
        <f t="array" aca="1" ref="O1456" ca="1">INDEX([1]!data,_xlfn.XMATCH(_xlfn.CONCAT(
SUBSTITUTE($A1456,LEFT($A1456,FIND($C1456,$A1456)+LEN($C1456)-1),),
$C1456,
$F1456:$I1456,
SUBSTITUTE($J1456,LEFT($A1456,FIND($C1456,$A1456)+LEN($C1456)-1),)),
[1]!index),_xlfn.XMATCH(O$2,[1]!header))</f>
        <v>1</v>
      </c>
      <c r="P1456" cm="1">
        <f t="array" aca="1" ref="P1456" ca="1">INDEX([1]!data,_xlfn.XMATCH(_xlfn.CONCAT(
SUBSTITUTE($A1456,LEFT($A1456,FIND($C1456,$A1456)+LEN($C1456)-1),),
$C1456,
$F1456:$I1456,
SUBSTITUTE($J1456,LEFT($A1456,FIND($C1456,$A1456)+LEN($C1456)-1),)),
[1]!index),_xlfn.XMATCH(P$2,[1]!header))</f>
        <v>1</v>
      </c>
      <c r="Q1456" cm="1">
        <f t="array" aca="1" ref="Q1456" ca="1">INDEX([1]!data,_xlfn.XMATCH(_xlfn.CONCAT(
SUBSTITUTE($A1456,LEFT($A1456,FIND($C1456,$A1456)+LEN($C1456)-1),),
$C1456,
$F1456:$I1456,
SUBSTITUTE($J1456,LEFT($A1456,FIND($C1456,$A1456)+LEN($C1456)-1),)),
[1]!index),_xlfn.XMATCH(Q$2,[1]!header))</f>
        <v>1</v>
      </c>
      <c r="R1456" cm="1">
        <f t="array" aca="1" ref="R1456" ca="1">INDEX([1]!data,_xlfn.XMATCH(_xlfn.CONCAT(
SUBSTITUTE($A1456,LEFT($A1456,FIND($C1456,$A1456)+LEN($C1456)-1),),
$C1456,
$F1456:$I1456,
SUBSTITUTE($J1456,LEFT($A1456,FIND($C1456,$A1456)+LEN($C1456)-1),)),
[1]!index),_xlfn.XMATCH(R$2,[1]!header))</f>
        <v>1</v>
      </c>
      <c r="S1456" cm="1">
        <f t="array" aca="1" ref="S1456" ca="1">INDEX([1]!data,_xlfn.XMATCH(_xlfn.CONCAT(
SUBSTITUTE($A1456,LEFT($A1456,FIND($C1456,$A1456)+LEN($C1456)-1),),
$C1456,
$F1456:$I1456,
SUBSTITUTE($J1456,LEFT($A1456,FIND($C1456,$A1456)+LEN($C1456)-1),)),
[1]!index),_xlfn.XMATCH(S$2,[1]!header))</f>
        <v>1</v>
      </c>
      <c r="T1456" cm="1">
        <f t="array" aca="1" ref="T1456" ca="1">INDEX([1]!data,_xlfn.XMATCH(_xlfn.CONCAT(
SUBSTITUTE($A1456,LEFT($A1456,FIND($C1456,$A1456)+LEN($C1456)-1),),
$C1456,
$F1456:$I1456,
SUBSTITUTE($J1456,LEFT($A1456,FIND($C1456,$A1456)+LEN($C1456)-1),)),
[1]!index),_xlfn.XMATCH(T$2,[1]!header))</f>
        <v>1</v>
      </c>
      <c r="U1456" cm="1">
        <f t="array" aca="1" ref="U1456" ca="1">INDEX([1]!data,_xlfn.XMATCH(_xlfn.CONCAT(
SUBSTITUTE($A1456,LEFT($A1456,FIND($C1456,$A1456)+LEN($C1456)-1),),
$C1456,
$F1456:$I1456,
SUBSTITUTE($J1456,LEFT($A1456,FIND($C1456,$A1456)+LEN($C1456)-1),)),
[1]!index),_xlfn.XMATCH(U$2,[1]!header))</f>
        <v>1</v>
      </c>
      <c r="V1456" cm="1">
        <f t="array" aca="1" ref="V1456" ca="1">INDEX([1]!data,_xlfn.XMATCH(_xlfn.CONCAT(
SUBSTITUTE($A1456,LEFT($A1456,FIND($C1456,$A1456)+LEN($C1456)-1),),
$C1456,
$F1456:$I1456,
SUBSTITUTE($J1456,LEFT($A1456,FIND($C1456,$A1456)+LEN($C1456)-1),)),
[1]!index),_xlfn.XMATCH(V$2,[1]!header))</f>
        <v>1</v>
      </c>
      <c r="W1456" cm="1">
        <f t="array" aca="1" ref="W1456" ca="1">INDEX([1]!data,_xlfn.XMATCH(_xlfn.CONCAT(
SUBSTITUTE($A1456,LEFT($A1456,FIND($C1456,$A1456)+LEN($C1456)-1),),
$C1456,
$F1456:$I1456,
SUBSTITUTE($J1456,LEFT($A1456,FIND($C1456,$A1456)+LEN($C1456)-1),)),
[1]!index),_xlfn.XMATCH(W$2,[1]!header))</f>
        <v>1</v>
      </c>
    </row>
    <row r="1457" spans="1:23" x14ac:dyDescent="0.25">
      <c r="A1457" t="s">
        <v>228</v>
      </c>
      <c r="B1457" t="s">
        <v>6</v>
      </c>
      <c r="C1457" t="s">
        <v>16</v>
      </c>
      <c r="D1457" t="s">
        <v>17</v>
      </c>
      <c r="E1457" t="s">
        <v>230</v>
      </c>
      <c r="G1457" t="s">
        <v>21</v>
      </c>
      <c r="K1457" t="s">
        <v>22</v>
      </c>
      <c r="L1457" t="str" cm="1">
        <f t="array" aca="1" ref="L1457" ca="1">INDEX([1]!data,_xlfn.XMATCH(_xlfn.CONCAT(
SUBSTITUTE($A1457,LEFT($A1457,FIND($C1457,$A1457)+LEN($C1457)-1),),
$F1457:$I1457,
SUBSTITUTE($J1457,LEFT($A1457,FIND($C1457,$A1457)+LEN($C1457)-1),)),
[1]!index),_xlfn.XMATCH(L$2,[1]!header))</f>
        <v>tonne</v>
      </c>
    </row>
    <row r="1458" spans="1:23" x14ac:dyDescent="0.25">
      <c r="A1458" t="s">
        <v>228</v>
      </c>
      <c r="B1458" t="s">
        <v>6</v>
      </c>
      <c r="C1458" t="s">
        <v>16</v>
      </c>
      <c r="D1458" t="s">
        <v>17</v>
      </c>
      <c r="E1458" t="s">
        <v>230</v>
      </c>
      <c r="G1458" t="s">
        <v>23</v>
      </c>
      <c r="H1458" t="s">
        <v>61</v>
      </c>
    </row>
    <row r="1459" spans="1:23" x14ac:dyDescent="0.25">
      <c r="A1459" t="s">
        <v>228</v>
      </c>
      <c r="B1459" t="s">
        <v>6</v>
      </c>
      <c r="C1459" t="s">
        <v>16</v>
      </c>
      <c r="D1459" t="s">
        <v>17</v>
      </c>
      <c r="E1459" t="s">
        <v>230</v>
      </c>
      <c r="G1459" t="s">
        <v>62</v>
      </c>
      <c r="K1459" t="s">
        <v>63</v>
      </c>
      <c r="L1459" t="s">
        <v>64</v>
      </c>
      <c r="M1459" cm="1">
        <f t="array" aca="1" ref="M1459" ca="1">INDEX([3]!data,_xlfn.XMATCH(_xlfn.CONCAT(
SUBSTITUTE($A1459,LEFT($A1459,FIND($C1459,$A1459)+LEN($C1459)-1),),
$F1459),
[3]!index),_xlfn.XMATCH($G1459,[3]!header))</f>
        <v>0.4</v>
      </c>
      <c r="N1459">
        <f t="shared" ref="N1459:W1460" ca="1" si="228">M1459</f>
        <v>0.4</v>
      </c>
      <c r="O1459">
        <f t="shared" ca="1" si="228"/>
        <v>0.4</v>
      </c>
      <c r="P1459">
        <f t="shared" ca="1" si="228"/>
        <v>0.4</v>
      </c>
      <c r="Q1459">
        <f t="shared" ca="1" si="228"/>
        <v>0.4</v>
      </c>
      <c r="R1459">
        <f t="shared" ca="1" si="228"/>
        <v>0.4</v>
      </c>
      <c r="S1459">
        <f t="shared" ca="1" si="228"/>
        <v>0.4</v>
      </c>
      <c r="T1459">
        <f t="shared" ca="1" si="228"/>
        <v>0.4</v>
      </c>
      <c r="U1459">
        <f t="shared" ca="1" si="228"/>
        <v>0.4</v>
      </c>
      <c r="V1459">
        <f t="shared" ca="1" si="228"/>
        <v>0.4</v>
      </c>
      <c r="W1459">
        <f t="shared" ca="1" si="228"/>
        <v>0.4</v>
      </c>
    </row>
    <row r="1460" spans="1:23" x14ac:dyDescent="0.25">
      <c r="A1460" t="s">
        <v>228</v>
      </c>
      <c r="B1460" t="s">
        <v>6</v>
      </c>
      <c r="C1460" t="s">
        <v>16</v>
      </c>
      <c r="D1460" t="s">
        <v>17</v>
      </c>
      <c r="E1460" t="s">
        <v>230</v>
      </c>
      <c r="G1460" t="s">
        <v>65</v>
      </c>
      <c r="K1460" t="s">
        <v>63</v>
      </c>
      <c r="M1460" cm="1">
        <f t="array" aca="1" ref="M1460" ca="1">INDEX([3]!data,_xlfn.XMATCH(_xlfn.CONCAT(
SUBSTITUTE($A1460,LEFT($A1460,FIND($C1460,$A1460)+LEN($C1460)-1),),
$F1460),
[3]!index),_xlfn.XMATCH($G1460,[3]!header))</f>
        <v>10</v>
      </c>
      <c r="N1460">
        <f t="shared" ca="1" si="228"/>
        <v>10</v>
      </c>
      <c r="O1460">
        <f t="shared" ca="1" si="228"/>
        <v>10</v>
      </c>
      <c r="P1460">
        <f t="shared" ca="1" si="228"/>
        <v>10</v>
      </c>
      <c r="Q1460">
        <f t="shared" ca="1" si="228"/>
        <v>10</v>
      </c>
      <c r="R1460">
        <f t="shared" ca="1" si="228"/>
        <v>10</v>
      </c>
      <c r="S1460">
        <f t="shared" ca="1" si="228"/>
        <v>10</v>
      </c>
      <c r="T1460">
        <f t="shared" ca="1" si="228"/>
        <v>10</v>
      </c>
      <c r="U1460">
        <f t="shared" ca="1" si="228"/>
        <v>10</v>
      </c>
      <c r="V1460">
        <f t="shared" ca="1" si="228"/>
        <v>10</v>
      </c>
      <c r="W1460">
        <f t="shared" ca="1" si="228"/>
        <v>10</v>
      </c>
    </row>
    <row r="1461" spans="1:23" x14ac:dyDescent="0.25">
      <c r="A1461" t="s">
        <v>228</v>
      </c>
      <c r="B1461" t="s">
        <v>6</v>
      </c>
      <c r="C1461" t="s">
        <v>16</v>
      </c>
      <c r="D1461" t="s">
        <v>17</v>
      </c>
      <c r="E1461" t="s">
        <v>230</v>
      </c>
      <c r="F1461" t="s">
        <v>231</v>
      </c>
      <c r="G1461" t="s">
        <v>7</v>
      </c>
    </row>
    <row r="1462" spans="1:23" x14ac:dyDescent="0.25">
      <c r="A1462" t="s">
        <v>228</v>
      </c>
      <c r="B1462" t="s">
        <v>6</v>
      </c>
      <c r="C1462" t="s">
        <v>16</v>
      </c>
      <c r="D1462" t="s">
        <v>17</v>
      </c>
      <c r="E1462" t="s">
        <v>230</v>
      </c>
      <c r="F1462" t="s">
        <v>231</v>
      </c>
      <c r="G1462" t="s">
        <v>67</v>
      </c>
      <c r="K1462" t="s">
        <v>63</v>
      </c>
      <c r="L1462" t="s">
        <v>68</v>
      </c>
      <c r="M1462" cm="1">
        <f t="array" aca="1" ref="M1462" ca="1">INDEX([3]!data,_xlfn.XMATCH(_xlfn.CONCAT(
SUBSTITUTE($A1462,LEFT($A1462,FIND($C1462,$A1462)+LEN($C1462)-1),),
$F1462),
[3]!index),_xlfn.XMATCH($G1462,[3]!header))</f>
        <v>1930</v>
      </c>
      <c r="N1462">
        <f t="shared" ref="N1462:W1464" ca="1" si="229">M1462</f>
        <v>1930</v>
      </c>
      <c r="O1462">
        <f t="shared" ca="1" si="229"/>
        <v>1930</v>
      </c>
      <c r="P1462">
        <f t="shared" ca="1" si="229"/>
        <v>1930</v>
      </c>
      <c r="Q1462">
        <f t="shared" ca="1" si="229"/>
        <v>1930</v>
      </c>
      <c r="R1462">
        <f t="shared" ca="1" si="229"/>
        <v>1930</v>
      </c>
      <c r="S1462">
        <f t="shared" ca="1" si="229"/>
        <v>1930</v>
      </c>
      <c r="T1462">
        <f t="shared" ca="1" si="229"/>
        <v>1930</v>
      </c>
      <c r="U1462">
        <f t="shared" ca="1" si="229"/>
        <v>1930</v>
      </c>
      <c r="V1462">
        <f t="shared" ca="1" si="229"/>
        <v>1930</v>
      </c>
      <c r="W1462">
        <f t="shared" ca="1" si="229"/>
        <v>1930</v>
      </c>
    </row>
    <row r="1463" spans="1:23" x14ac:dyDescent="0.25">
      <c r="A1463" t="s">
        <v>228</v>
      </c>
      <c r="B1463" t="s">
        <v>6</v>
      </c>
      <c r="C1463" t="s">
        <v>16</v>
      </c>
      <c r="D1463" t="s">
        <v>17</v>
      </c>
      <c r="E1463" t="s">
        <v>230</v>
      </c>
      <c r="F1463" t="s">
        <v>231</v>
      </c>
      <c r="G1463" t="s">
        <v>69</v>
      </c>
      <c r="K1463" t="s">
        <v>63</v>
      </c>
      <c r="L1463" t="s">
        <v>68</v>
      </c>
      <c r="M1463" cm="1">
        <f t="array" aca="1" ref="M1463" ca="1">INDEX([3]!data,_xlfn.XMATCH(_xlfn.CONCAT(
SUBSTITUTE($A1463,LEFT($A1463,FIND($C1463,$A1463)+LEN($C1463)-1),),
$F1463),
[3]!index),_xlfn.XMATCH($G1463,[3]!header))</f>
        <v>2101</v>
      </c>
      <c r="N1463">
        <f t="shared" ca="1" si="229"/>
        <v>2101</v>
      </c>
      <c r="O1463">
        <f t="shared" ca="1" si="229"/>
        <v>2101</v>
      </c>
      <c r="P1463">
        <f t="shared" ca="1" si="229"/>
        <v>2101</v>
      </c>
      <c r="Q1463">
        <f t="shared" ca="1" si="229"/>
        <v>2101</v>
      </c>
      <c r="R1463">
        <f t="shared" ca="1" si="229"/>
        <v>2101</v>
      </c>
      <c r="S1463">
        <f t="shared" ca="1" si="229"/>
        <v>2101</v>
      </c>
      <c r="T1463">
        <f t="shared" ca="1" si="229"/>
        <v>2101</v>
      </c>
      <c r="U1463">
        <f t="shared" ca="1" si="229"/>
        <v>2101</v>
      </c>
      <c r="V1463">
        <f t="shared" ca="1" si="229"/>
        <v>2101</v>
      </c>
      <c r="W1463">
        <f t="shared" ca="1" si="229"/>
        <v>2101</v>
      </c>
    </row>
    <row r="1464" spans="1:23" x14ac:dyDescent="0.25">
      <c r="A1464" t="s">
        <v>228</v>
      </c>
      <c r="B1464" t="s">
        <v>6</v>
      </c>
      <c r="C1464" t="s">
        <v>16</v>
      </c>
      <c r="D1464" t="s">
        <v>17</v>
      </c>
      <c r="E1464" t="s">
        <v>230</v>
      </c>
      <c r="F1464" t="s">
        <v>231</v>
      </c>
      <c r="G1464" t="s">
        <v>70</v>
      </c>
      <c r="K1464" t="s">
        <v>63</v>
      </c>
      <c r="L1464" t="s">
        <v>71</v>
      </c>
      <c r="M1464" cm="1">
        <f t="array" aca="1" ref="M1464" ca="1">INDEX([3]!data,_xlfn.XMATCH(_xlfn.CONCAT(
SUBSTITUTE($A1464,LEFT($A1464,FIND($C1464,$A1464)+LEN($C1464)-1),),
$F1464),
[3]!index),_xlfn.XMATCH($G1464,[3]!header))</f>
        <v>20</v>
      </c>
      <c r="N1464">
        <f t="shared" ca="1" si="229"/>
        <v>20</v>
      </c>
      <c r="O1464">
        <f t="shared" ca="1" si="229"/>
        <v>20</v>
      </c>
      <c r="P1464">
        <f t="shared" ca="1" si="229"/>
        <v>20</v>
      </c>
      <c r="Q1464">
        <f t="shared" ca="1" si="229"/>
        <v>20</v>
      </c>
      <c r="R1464">
        <f t="shared" ca="1" si="229"/>
        <v>20</v>
      </c>
      <c r="S1464">
        <f t="shared" ca="1" si="229"/>
        <v>20</v>
      </c>
      <c r="T1464">
        <f t="shared" ca="1" si="229"/>
        <v>20</v>
      </c>
      <c r="U1464">
        <f t="shared" ca="1" si="229"/>
        <v>20</v>
      </c>
      <c r="V1464">
        <f t="shared" ca="1" si="229"/>
        <v>20</v>
      </c>
      <c r="W1464">
        <f t="shared" ca="1" si="229"/>
        <v>20</v>
      </c>
    </row>
    <row r="1465" spans="1:23" x14ac:dyDescent="0.25">
      <c r="A1465" t="s">
        <v>228</v>
      </c>
      <c r="B1465" t="s">
        <v>6</v>
      </c>
      <c r="C1465" t="s">
        <v>16</v>
      </c>
      <c r="D1465" t="s">
        <v>17</v>
      </c>
      <c r="E1465" t="s">
        <v>230</v>
      </c>
      <c r="F1465" t="s">
        <v>231</v>
      </c>
      <c r="G1465" t="s">
        <v>72</v>
      </c>
      <c r="K1465" t="s">
        <v>73</v>
      </c>
      <c r="L1465" t="s">
        <v>64</v>
      </c>
      <c r="M1465" cm="1">
        <f t="array" aca="1" ref="M1465" ca="1">INDEX([3]!data,_xlfn.XMATCH(_xlfn.CONCAT(
SUBSTITUTE($A1465,LEFT($A1465,FIND($C1465,$A1465)+LEN($C1465)-1),),
$F1465),
[3]!index),_xlfn.XMATCH(_xlfn.CONCAT($C1465,$G1465),[3]!header))</f>
        <v>0.4</v>
      </c>
    </row>
    <row r="1466" spans="1:23" x14ac:dyDescent="0.25">
      <c r="A1466" t="s">
        <v>228</v>
      </c>
      <c r="B1466" t="s">
        <v>6</v>
      </c>
      <c r="C1466" t="s">
        <v>16</v>
      </c>
      <c r="D1466" t="s">
        <v>17</v>
      </c>
      <c r="E1466" t="s">
        <v>230</v>
      </c>
      <c r="F1466" t="s">
        <v>231</v>
      </c>
      <c r="G1466" t="s">
        <v>74</v>
      </c>
      <c r="K1466" t="s">
        <v>63</v>
      </c>
      <c r="L1466" t="s">
        <v>75</v>
      </c>
      <c r="M1466" cm="1">
        <f t="array" aca="1" ref="M1466" ca="1">INDEX([3]!data,_xlfn.XMATCH(_xlfn.CONCAT(
SUBSTITUTE($A1466,LEFT($A1466,FIND($C1466,$A1466)+LEN($C1466)-1),),
$F1466),
[3]!index),_xlfn.XMATCH($G1466,[3]!header))</f>
        <v>525000</v>
      </c>
      <c r="N1466">
        <f t="shared" ref="N1466:W1470" ca="1" si="230">M1466</f>
        <v>525000</v>
      </c>
      <c r="O1466">
        <f t="shared" ca="1" si="230"/>
        <v>525000</v>
      </c>
      <c r="P1466">
        <f t="shared" ca="1" si="230"/>
        <v>525000</v>
      </c>
      <c r="Q1466">
        <f t="shared" ca="1" si="230"/>
        <v>525000</v>
      </c>
      <c r="R1466">
        <f t="shared" ca="1" si="230"/>
        <v>525000</v>
      </c>
      <c r="S1466">
        <f t="shared" ca="1" si="230"/>
        <v>525000</v>
      </c>
      <c r="T1466">
        <f t="shared" ca="1" si="230"/>
        <v>525000</v>
      </c>
      <c r="U1466">
        <f t="shared" ca="1" si="230"/>
        <v>525000</v>
      </c>
      <c r="V1466">
        <f t="shared" ca="1" si="230"/>
        <v>525000</v>
      </c>
      <c r="W1466">
        <f t="shared" ca="1" si="230"/>
        <v>525000</v>
      </c>
    </row>
    <row r="1467" spans="1:23" x14ac:dyDescent="0.25">
      <c r="A1467" t="s">
        <v>228</v>
      </c>
      <c r="B1467" t="s">
        <v>6</v>
      </c>
      <c r="C1467" t="s">
        <v>16</v>
      </c>
      <c r="D1467" t="s">
        <v>17</v>
      </c>
      <c r="E1467" t="s">
        <v>230</v>
      </c>
      <c r="F1467" t="s">
        <v>231</v>
      </c>
      <c r="G1467" t="s">
        <v>76</v>
      </c>
      <c r="K1467" t="s">
        <v>63</v>
      </c>
      <c r="L1467" t="s">
        <v>77</v>
      </c>
      <c r="M1467" cm="1">
        <f t="array" aca="1" ref="M1467" ca="1">INDEX([3]!data,_xlfn.XMATCH(_xlfn.CONCAT(
SUBSTITUTE($A1467,LEFT($A1467,FIND($C1467,$A1467)+LEN($C1467)-1),),
$F1467),
[3]!index),_xlfn.XMATCH($G1467,[3]!header))</f>
        <v>31921594.005392</v>
      </c>
      <c r="N1467">
        <f t="shared" ca="1" si="230"/>
        <v>31921594.005392</v>
      </c>
      <c r="O1467">
        <f t="shared" ca="1" si="230"/>
        <v>31921594.005392</v>
      </c>
      <c r="P1467">
        <f t="shared" ca="1" si="230"/>
        <v>31921594.005392</v>
      </c>
      <c r="Q1467">
        <f t="shared" ca="1" si="230"/>
        <v>31921594.005392</v>
      </c>
      <c r="R1467">
        <f t="shared" ca="1" si="230"/>
        <v>31921594.005392</v>
      </c>
      <c r="S1467">
        <f t="shared" ca="1" si="230"/>
        <v>31921594.005392</v>
      </c>
      <c r="T1467">
        <f t="shared" ca="1" si="230"/>
        <v>31921594.005392</v>
      </c>
      <c r="U1467">
        <f t="shared" ca="1" si="230"/>
        <v>31921594.005392</v>
      </c>
      <c r="V1467">
        <f t="shared" ca="1" si="230"/>
        <v>31921594.005392</v>
      </c>
      <c r="W1467">
        <f t="shared" ca="1" si="230"/>
        <v>31921594.005392</v>
      </c>
    </row>
    <row r="1468" spans="1:23" x14ac:dyDescent="0.25">
      <c r="A1468" t="s">
        <v>228</v>
      </c>
      <c r="B1468" t="s">
        <v>6</v>
      </c>
      <c r="C1468" t="s">
        <v>16</v>
      </c>
      <c r="D1468" t="s">
        <v>17</v>
      </c>
      <c r="E1468" t="s">
        <v>230</v>
      </c>
      <c r="F1468" t="s">
        <v>231</v>
      </c>
      <c r="G1468" t="s">
        <v>78</v>
      </c>
      <c r="K1468" t="s">
        <v>63</v>
      </c>
      <c r="L1468" t="s">
        <v>77</v>
      </c>
      <c r="M1468" cm="1">
        <f t="array" aca="1" ref="M1468" ca="1">INDEX([3]!data,_xlfn.XMATCH(_xlfn.CONCAT(
SUBSTITUTE($A1468,LEFT($A1468,FIND($C1468,$A1468)+LEN($C1468)-1),),
$F1468),
[3]!index),_xlfn.XMATCH($G1468,[3]!header))</f>
        <v>1276434.7065328101</v>
      </c>
      <c r="N1468">
        <f t="shared" ca="1" si="230"/>
        <v>1276434.7065328101</v>
      </c>
      <c r="O1468">
        <f t="shared" ca="1" si="230"/>
        <v>1276434.7065328101</v>
      </c>
      <c r="P1468">
        <f t="shared" ca="1" si="230"/>
        <v>1276434.7065328101</v>
      </c>
      <c r="Q1468">
        <f t="shared" ca="1" si="230"/>
        <v>1276434.7065328101</v>
      </c>
      <c r="R1468">
        <f t="shared" ca="1" si="230"/>
        <v>1276434.7065328101</v>
      </c>
      <c r="S1468">
        <f t="shared" ca="1" si="230"/>
        <v>1276434.7065328101</v>
      </c>
      <c r="T1468">
        <f t="shared" ca="1" si="230"/>
        <v>1276434.7065328101</v>
      </c>
      <c r="U1468">
        <f t="shared" ca="1" si="230"/>
        <v>1276434.7065328101</v>
      </c>
      <c r="V1468">
        <f t="shared" ca="1" si="230"/>
        <v>1276434.7065328101</v>
      </c>
      <c r="W1468">
        <f t="shared" ca="1" si="230"/>
        <v>1276434.7065328101</v>
      </c>
    </row>
    <row r="1469" spans="1:23" x14ac:dyDescent="0.25">
      <c r="A1469" t="s">
        <v>228</v>
      </c>
      <c r="B1469" t="s">
        <v>6</v>
      </c>
      <c r="C1469" t="s">
        <v>16</v>
      </c>
      <c r="D1469" t="s">
        <v>17</v>
      </c>
      <c r="E1469" t="s">
        <v>230</v>
      </c>
      <c r="F1469" t="s">
        <v>231</v>
      </c>
      <c r="G1469" t="s">
        <v>18</v>
      </c>
      <c r="J1469" t="s">
        <v>82</v>
      </c>
      <c r="K1469" t="s">
        <v>80</v>
      </c>
      <c r="L1469" t="str" cm="1">
        <f t="array" aca="1" ref="L1469" ca="1">INDEX([3]!data_multi,_xlfn.XMATCH(_xlfn.CONCAT(
SUBSTITUTE($A1469,LEFT($A1469,FIND($C1469,$A1469)+LEN($C1469)-1),),
$F1469:$I1469,
SUBSTITUTE($J1469,LEFT($A1469,FIND($C1469,$A1469)+LEN($C1469)-1),)),
[3]!index_multi),_xlfn.XMATCH(L$2,[3]!header_multi))</f>
        <v>GJ</v>
      </c>
      <c r="M1469" cm="1">
        <f t="array" aca="1" ref="M1469" ca="1">INDEX([3]!data_multi,_xlfn.XMATCH(_xlfn.CONCAT(
SUBSTITUTE($A1469,LEFT($A1469,FIND($C1469,$A1469)+LEN($C1469)-1),),
$F1469:$I1469,
SUBSTITUTE($J1469,LEFT($A1469,FIND($C1469,$A1469)+LEN($C1469)-1),)),
[3]!index_multi),_xlfn.XMATCH(M$2,[3]!header_multi))</f>
        <v>4.25</v>
      </c>
      <c r="N1469">
        <f t="shared" ca="1" si="230"/>
        <v>4.25</v>
      </c>
      <c r="O1469">
        <f t="shared" ca="1" si="230"/>
        <v>4.25</v>
      </c>
      <c r="P1469">
        <f t="shared" ca="1" si="230"/>
        <v>4.25</v>
      </c>
      <c r="Q1469">
        <f t="shared" ca="1" si="230"/>
        <v>4.25</v>
      </c>
      <c r="R1469">
        <f t="shared" ca="1" si="230"/>
        <v>4.25</v>
      </c>
      <c r="S1469">
        <f t="shared" ca="1" si="230"/>
        <v>4.25</v>
      </c>
      <c r="T1469">
        <f t="shared" ca="1" si="230"/>
        <v>4.25</v>
      </c>
      <c r="U1469">
        <f t="shared" ca="1" si="230"/>
        <v>4.25</v>
      </c>
      <c r="V1469">
        <f t="shared" ca="1" si="230"/>
        <v>4.25</v>
      </c>
      <c r="W1469">
        <f t="shared" ca="1" si="230"/>
        <v>4.25</v>
      </c>
    </row>
    <row r="1470" spans="1:23" x14ac:dyDescent="0.25">
      <c r="A1470" t="s">
        <v>228</v>
      </c>
      <c r="B1470" t="s">
        <v>6</v>
      </c>
      <c r="C1470" t="s">
        <v>16</v>
      </c>
      <c r="D1470" t="s">
        <v>17</v>
      </c>
      <c r="E1470" t="s">
        <v>230</v>
      </c>
      <c r="F1470" t="s">
        <v>231</v>
      </c>
      <c r="G1470" t="s">
        <v>18</v>
      </c>
      <c r="J1470" t="s">
        <v>92</v>
      </c>
      <c r="K1470" t="s">
        <v>80</v>
      </c>
      <c r="L1470" t="str" cm="1">
        <f t="array" aca="1" ref="L1470" ca="1">INDEX([3]!data_multi,_xlfn.XMATCH(_xlfn.CONCAT(
SUBSTITUTE($A1470,LEFT($A1470,FIND($C1470,$A1470)+LEN($C1470)-1),),
$F1470:$I1470,
SUBSTITUTE($J1470,LEFT($A1470,FIND($C1470,$A1470)+LEN($C1470)-1),)),
[3]!index_multi),_xlfn.XMATCH(L$2,[3]!header_multi))</f>
        <v>GJ</v>
      </c>
      <c r="M1470" cm="1">
        <f t="array" aca="1" ref="M1470" ca="1">INDEX([3]!data_multi,_xlfn.XMATCH(_xlfn.CONCAT(
SUBSTITUTE($A1470,LEFT($A1470,FIND($C1470,$A1470)+LEN($C1470)-1),),
$F1470:$I1470,
SUBSTITUTE($J1470,LEFT($A1470,FIND($C1470,$A1470)+LEN($C1470)-1),)),
[3]!index_multi),_xlfn.XMATCH(M$2,[3]!header_multi))</f>
        <v>0.03</v>
      </c>
      <c r="N1470">
        <f t="shared" ca="1" si="230"/>
        <v>0.03</v>
      </c>
      <c r="O1470">
        <f t="shared" ca="1" si="230"/>
        <v>0.03</v>
      </c>
      <c r="P1470">
        <f t="shared" ca="1" si="230"/>
        <v>0.03</v>
      </c>
      <c r="Q1470">
        <f t="shared" ca="1" si="230"/>
        <v>0.03</v>
      </c>
      <c r="R1470">
        <f t="shared" ca="1" si="230"/>
        <v>0.03</v>
      </c>
      <c r="S1470">
        <f t="shared" ca="1" si="230"/>
        <v>0.03</v>
      </c>
      <c r="T1470">
        <f t="shared" ca="1" si="230"/>
        <v>0.03</v>
      </c>
      <c r="U1470">
        <f t="shared" ca="1" si="230"/>
        <v>0.03</v>
      </c>
      <c r="V1470">
        <f t="shared" ca="1" si="230"/>
        <v>0.03</v>
      </c>
      <c r="W1470">
        <f t="shared" ca="1" si="230"/>
        <v>0.03</v>
      </c>
    </row>
    <row r="1471" spans="1:23" x14ac:dyDescent="0.25">
      <c r="A1471" t="s">
        <v>228</v>
      </c>
      <c r="B1471" t="s">
        <v>6</v>
      </c>
      <c r="C1471" t="s">
        <v>16</v>
      </c>
      <c r="D1471" t="s">
        <v>17</v>
      </c>
      <c r="E1471" t="s">
        <v>230</v>
      </c>
      <c r="F1471" t="s">
        <v>232</v>
      </c>
      <c r="G1471" t="s">
        <v>7</v>
      </c>
    </row>
    <row r="1472" spans="1:23" x14ac:dyDescent="0.25">
      <c r="A1472" t="s">
        <v>228</v>
      </c>
      <c r="B1472" t="s">
        <v>6</v>
      </c>
      <c r="C1472" t="s">
        <v>16</v>
      </c>
      <c r="D1472" t="s">
        <v>17</v>
      </c>
      <c r="E1472" t="s">
        <v>230</v>
      </c>
      <c r="F1472" t="s">
        <v>232</v>
      </c>
      <c r="G1472" t="s">
        <v>67</v>
      </c>
      <c r="K1472" t="s">
        <v>63</v>
      </c>
      <c r="L1472" t="s">
        <v>68</v>
      </c>
      <c r="M1472" cm="1">
        <f t="array" aca="1" ref="M1472" ca="1">INDEX([3]!data,_xlfn.XMATCH(_xlfn.CONCAT(
SUBSTITUTE($A1472,LEFT($A1472,FIND($C1472,$A1472)+LEN($C1472)-1),),
$F1472),
[3]!index),_xlfn.XMATCH($G1472,[3]!header))</f>
        <v>1960</v>
      </c>
      <c r="N1472">
        <f t="shared" ref="N1472:W1474" ca="1" si="231">M1472</f>
        <v>1960</v>
      </c>
      <c r="O1472">
        <f t="shared" ca="1" si="231"/>
        <v>1960</v>
      </c>
      <c r="P1472">
        <f t="shared" ca="1" si="231"/>
        <v>1960</v>
      </c>
      <c r="Q1472">
        <f t="shared" ca="1" si="231"/>
        <v>1960</v>
      </c>
      <c r="R1472">
        <f t="shared" ca="1" si="231"/>
        <v>1960</v>
      </c>
      <c r="S1472">
        <f t="shared" ca="1" si="231"/>
        <v>1960</v>
      </c>
      <c r="T1472">
        <f t="shared" ca="1" si="231"/>
        <v>1960</v>
      </c>
      <c r="U1472">
        <f t="shared" ca="1" si="231"/>
        <v>1960</v>
      </c>
      <c r="V1472">
        <f t="shared" ca="1" si="231"/>
        <v>1960</v>
      </c>
      <c r="W1472">
        <f t="shared" ca="1" si="231"/>
        <v>1960</v>
      </c>
    </row>
    <row r="1473" spans="1:23" x14ac:dyDescent="0.25">
      <c r="A1473" t="s">
        <v>228</v>
      </c>
      <c r="B1473" t="s">
        <v>6</v>
      </c>
      <c r="C1473" t="s">
        <v>16</v>
      </c>
      <c r="D1473" t="s">
        <v>17</v>
      </c>
      <c r="E1473" t="s">
        <v>230</v>
      </c>
      <c r="F1473" t="s">
        <v>232</v>
      </c>
      <c r="G1473" t="s">
        <v>69</v>
      </c>
      <c r="K1473" t="s">
        <v>63</v>
      </c>
      <c r="L1473" t="s">
        <v>68</v>
      </c>
      <c r="M1473" cm="1">
        <f t="array" aca="1" ref="M1473" ca="1">INDEX([3]!data,_xlfn.XMATCH(_xlfn.CONCAT(
SUBSTITUTE($A1473,LEFT($A1473,FIND($C1473,$A1473)+LEN($C1473)-1),),
$F1473),
[3]!index),_xlfn.XMATCH($G1473,[3]!header))</f>
        <v>2101</v>
      </c>
      <c r="N1473">
        <f t="shared" ca="1" si="231"/>
        <v>2101</v>
      </c>
      <c r="O1473">
        <f t="shared" ca="1" si="231"/>
        <v>2101</v>
      </c>
      <c r="P1473">
        <f t="shared" ca="1" si="231"/>
        <v>2101</v>
      </c>
      <c r="Q1473">
        <f t="shared" ca="1" si="231"/>
        <v>2101</v>
      </c>
      <c r="R1473">
        <f t="shared" ca="1" si="231"/>
        <v>2101</v>
      </c>
      <c r="S1473">
        <f t="shared" ca="1" si="231"/>
        <v>2101</v>
      </c>
      <c r="T1473">
        <f t="shared" ca="1" si="231"/>
        <v>2101</v>
      </c>
      <c r="U1473">
        <f t="shared" ca="1" si="231"/>
        <v>2101</v>
      </c>
      <c r="V1473">
        <f t="shared" ca="1" si="231"/>
        <v>2101</v>
      </c>
      <c r="W1473">
        <f t="shared" ca="1" si="231"/>
        <v>2101</v>
      </c>
    </row>
    <row r="1474" spans="1:23" x14ac:dyDescent="0.25">
      <c r="A1474" t="s">
        <v>228</v>
      </c>
      <c r="B1474" t="s">
        <v>6</v>
      </c>
      <c r="C1474" t="s">
        <v>16</v>
      </c>
      <c r="D1474" t="s">
        <v>17</v>
      </c>
      <c r="E1474" t="s">
        <v>230</v>
      </c>
      <c r="F1474" t="s">
        <v>232</v>
      </c>
      <c r="G1474" t="s">
        <v>70</v>
      </c>
      <c r="K1474" t="s">
        <v>63</v>
      </c>
      <c r="L1474" t="s">
        <v>71</v>
      </c>
      <c r="M1474" cm="1">
        <f t="array" aca="1" ref="M1474" ca="1">INDEX([3]!data,_xlfn.XMATCH(_xlfn.CONCAT(
SUBSTITUTE($A1474,LEFT($A1474,FIND($C1474,$A1474)+LEN($C1474)-1),),
$F1474),
[3]!index),_xlfn.XMATCH($G1474,[3]!header))</f>
        <v>20</v>
      </c>
      <c r="N1474">
        <f t="shared" ca="1" si="231"/>
        <v>20</v>
      </c>
      <c r="O1474">
        <f t="shared" ca="1" si="231"/>
        <v>20</v>
      </c>
      <c r="P1474">
        <f t="shared" ca="1" si="231"/>
        <v>20</v>
      </c>
      <c r="Q1474">
        <f t="shared" ca="1" si="231"/>
        <v>20</v>
      </c>
      <c r="R1474">
        <f t="shared" ca="1" si="231"/>
        <v>20</v>
      </c>
      <c r="S1474">
        <f t="shared" ca="1" si="231"/>
        <v>20</v>
      </c>
      <c r="T1474">
        <f t="shared" ca="1" si="231"/>
        <v>20</v>
      </c>
      <c r="U1474">
        <f t="shared" ca="1" si="231"/>
        <v>20</v>
      </c>
      <c r="V1474">
        <f t="shared" ca="1" si="231"/>
        <v>20</v>
      </c>
      <c r="W1474">
        <f t="shared" ca="1" si="231"/>
        <v>20</v>
      </c>
    </row>
    <row r="1475" spans="1:23" x14ac:dyDescent="0.25">
      <c r="A1475" t="s">
        <v>228</v>
      </c>
      <c r="B1475" t="s">
        <v>6</v>
      </c>
      <c r="C1475" t="s">
        <v>16</v>
      </c>
      <c r="D1475" t="s">
        <v>17</v>
      </c>
      <c r="E1475" t="s">
        <v>230</v>
      </c>
      <c r="F1475" t="s">
        <v>232</v>
      </c>
      <c r="G1475" t="s">
        <v>72</v>
      </c>
      <c r="K1475" t="s">
        <v>73</v>
      </c>
      <c r="L1475" t="s">
        <v>64</v>
      </c>
      <c r="M1475" cm="1">
        <f t="array" aca="1" ref="M1475" ca="1">INDEX([3]!data,_xlfn.XMATCH(_xlfn.CONCAT(
SUBSTITUTE($A1475,LEFT($A1475,FIND($C1475,$A1475)+LEN($C1475)-1),),
$F1475),
[3]!index),_xlfn.XMATCH(_xlfn.CONCAT($C1475,$G1475),[3]!header))</f>
        <v>0.05</v>
      </c>
    </row>
    <row r="1476" spans="1:23" x14ac:dyDescent="0.25">
      <c r="A1476" t="s">
        <v>228</v>
      </c>
      <c r="B1476" t="s">
        <v>6</v>
      </c>
      <c r="C1476" t="s">
        <v>16</v>
      </c>
      <c r="D1476" t="s">
        <v>17</v>
      </c>
      <c r="E1476" t="s">
        <v>230</v>
      </c>
      <c r="F1476" t="s">
        <v>232</v>
      </c>
      <c r="G1476" t="s">
        <v>74</v>
      </c>
      <c r="K1476" t="s">
        <v>63</v>
      </c>
      <c r="L1476" t="s">
        <v>75</v>
      </c>
      <c r="M1476" cm="1">
        <f t="array" aca="1" ref="M1476" ca="1">INDEX([3]!data,_xlfn.XMATCH(_xlfn.CONCAT(
SUBSTITUTE($A1476,LEFT($A1476,FIND($C1476,$A1476)+LEN($C1476)-1),),
$F1476),
[3]!index),_xlfn.XMATCH($G1476,[3]!header))</f>
        <v>525000</v>
      </c>
      <c r="N1476">
        <f t="shared" ref="N1476:W1480" ca="1" si="232">M1476</f>
        <v>525000</v>
      </c>
      <c r="O1476">
        <f t="shared" ca="1" si="232"/>
        <v>525000</v>
      </c>
      <c r="P1476">
        <f t="shared" ca="1" si="232"/>
        <v>525000</v>
      </c>
      <c r="Q1476">
        <f t="shared" ca="1" si="232"/>
        <v>525000</v>
      </c>
      <c r="R1476">
        <f t="shared" ca="1" si="232"/>
        <v>525000</v>
      </c>
      <c r="S1476">
        <f t="shared" ca="1" si="232"/>
        <v>525000</v>
      </c>
      <c r="T1476">
        <f t="shared" ca="1" si="232"/>
        <v>525000</v>
      </c>
      <c r="U1476">
        <f t="shared" ca="1" si="232"/>
        <v>525000</v>
      </c>
      <c r="V1476">
        <f t="shared" ca="1" si="232"/>
        <v>525000</v>
      </c>
      <c r="W1476">
        <f t="shared" ca="1" si="232"/>
        <v>525000</v>
      </c>
    </row>
    <row r="1477" spans="1:23" x14ac:dyDescent="0.25">
      <c r="A1477" t="s">
        <v>228</v>
      </c>
      <c r="B1477" t="s">
        <v>6</v>
      </c>
      <c r="C1477" t="s">
        <v>16</v>
      </c>
      <c r="D1477" t="s">
        <v>17</v>
      </c>
      <c r="E1477" t="s">
        <v>230</v>
      </c>
      <c r="F1477" t="s">
        <v>232</v>
      </c>
      <c r="G1477" t="s">
        <v>76</v>
      </c>
      <c r="K1477" t="s">
        <v>63</v>
      </c>
      <c r="L1477" t="s">
        <v>77</v>
      </c>
      <c r="M1477" cm="1">
        <f t="array" aca="1" ref="M1477" ca="1">INDEX([3]!data,_xlfn.XMATCH(_xlfn.CONCAT(
SUBSTITUTE($A1477,LEFT($A1477,FIND($C1477,$A1477)+LEN($C1477)-1),),
$F1477),
[3]!index),_xlfn.XMATCH($G1477,[3]!header))</f>
        <v>32306669.685766201</v>
      </c>
      <c r="N1477">
        <f t="shared" ca="1" si="232"/>
        <v>32306669.685766201</v>
      </c>
      <c r="O1477">
        <f t="shared" ca="1" si="232"/>
        <v>32306669.685766201</v>
      </c>
      <c r="P1477">
        <f t="shared" ca="1" si="232"/>
        <v>32306669.685766201</v>
      </c>
      <c r="Q1477">
        <f t="shared" ca="1" si="232"/>
        <v>32306669.685766201</v>
      </c>
      <c r="R1477">
        <f t="shared" ca="1" si="232"/>
        <v>32306669.685766201</v>
      </c>
      <c r="S1477">
        <f t="shared" ca="1" si="232"/>
        <v>32306669.685766201</v>
      </c>
      <c r="T1477">
        <f t="shared" ca="1" si="232"/>
        <v>32306669.685766201</v>
      </c>
      <c r="U1477">
        <f t="shared" ca="1" si="232"/>
        <v>32306669.685766201</v>
      </c>
      <c r="V1477">
        <f t="shared" ca="1" si="232"/>
        <v>32306669.685766201</v>
      </c>
      <c r="W1477">
        <f t="shared" ca="1" si="232"/>
        <v>32306669.685766201</v>
      </c>
    </row>
    <row r="1478" spans="1:23" x14ac:dyDescent="0.25">
      <c r="A1478" t="s">
        <v>228</v>
      </c>
      <c r="B1478" t="s">
        <v>6</v>
      </c>
      <c r="C1478" t="s">
        <v>16</v>
      </c>
      <c r="D1478" t="s">
        <v>17</v>
      </c>
      <c r="E1478" t="s">
        <v>230</v>
      </c>
      <c r="F1478" t="s">
        <v>232</v>
      </c>
      <c r="G1478" t="s">
        <v>78</v>
      </c>
      <c r="K1478" t="s">
        <v>63</v>
      </c>
      <c r="L1478" t="s">
        <v>77</v>
      </c>
      <c r="M1478" cm="1">
        <f t="array" aca="1" ref="M1478" ca="1">INDEX([3]!data,_xlfn.XMATCH(_xlfn.CONCAT(
SUBSTITUTE($A1478,LEFT($A1478,FIND($C1478,$A1478)+LEN($C1478)-1),),
$F1478),
[3]!index),_xlfn.XMATCH($G1478,[3]!header))</f>
        <v>1291809.1301689199</v>
      </c>
      <c r="N1478">
        <f t="shared" ca="1" si="232"/>
        <v>1291809.1301689199</v>
      </c>
      <c r="O1478">
        <f t="shared" ca="1" si="232"/>
        <v>1291809.1301689199</v>
      </c>
      <c r="P1478">
        <f t="shared" ca="1" si="232"/>
        <v>1291809.1301689199</v>
      </c>
      <c r="Q1478">
        <f t="shared" ca="1" si="232"/>
        <v>1291809.1301689199</v>
      </c>
      <c r="R1478">
        <f t="shared" ca="1" si="232"/>
        <v>1291809.1301689199</v>
      </c>
      <c r="S1478">
        <f t="shared" ca="1" si="232"/>
        <v>1291809.1301689199</v>
      </c>
      <c r="T1478">
        <f t="shared" ca="1" si="232"/>
        <v>1291809.1301689199</v>
      </c>
      <c r="U1478">
        <f t="shared" ca="1" si="232"/>
        <v>1291809.1301689199</v>
      </c>
      <c r="V1478">
        <f t="shared" ca="1" si="232"/>
        <v>1291809.1301689199</v>
      </c>
      <c r="W1478">
        <f t="shared" ca="1" si="232"/>
        <v>1291809.1301689199</v>
      </c>
    </row>
    <row r="1479" spans="1:23" x14ac:dyDescent="0.25">
      <c r="A1479" t="s">
        <v>228</v>
      </c>
      <c r="B1479" t="s">
        <v>6</v>
      </c>
      <c r="C1479" t="s">
        <v>16</v>
      </c>
      <c r="D1479" t="s">
        <v>17</v>
      </c>
      <c r="E1479" t="s">
        <v>230</v>
      </c>
      <c r="F1479" t="s">
        <v>232</v>
      </c>
      <c r="G1479" t="s">
        <v>18</v>
      </c>
      <c r="J1479" t="s">
        <v>82</v>
      </c>
      <c r="K1479" t="s">
        <v>80</v>
      </c>
      <c r="L1479" t="str" cm="1">
        <f t="array" aca="1" ref="L1479" ca="1">INDEX([3]!data_multi,_xlfn.XMATCH(_xlfn.CONCAT(
SUBSTITUTE($A1479,LEFT($A1479,FIND($C1479,$A1479)+LEN($C1479)-1),),
$F1479:$I1479,
SUBSTITUTE($J1479,LEFT($A1479,FIND($C1479,$A1479)+LEN($C1479)-1),)),
[3]!index_multi),_xlfn.XMATCH(L$2,[3]!header_multi))</f>
        <v>GJ</v>
      </c>
      <c r="M1479" cm="1">
        <f t="array" aca="1" ref="M1479" ca="1">INDEX([3]!data_multi,_xlfn.XMATCH(_xlfn.CONCAT(
SUBSTITUTE($A1479,LEFT($A1479,FIND($C1479,$A1479)+LEN($C1479)-1),),
$F1479:$I1479,
SUBSTITUTE($J1479,LEFT($A1479,FIND($C1479,$A1479)+LEN($C1479)-1),)),
[3]!index_multi),_xlfn.XMATCH(M$2,[3]!header_multi))</f>
        <v>4.1896000000000004</v>
      </c>
      <c r="N1479">
        <f t="shared" ca="1" si="232"/>
        <v>4.1896000000000004</v>
      </c>
      <c r="O1479">
        <f t="shared" ca="1" si="232"/>
        <v>4.1896000000000004</v>
      </c>
      <c r="P1479">
        <f t="shared" ca="1" si="232"/>
        <v>4.1896000000000004</v>
      </c>
      <c r="Q1479">
        <f t="shared" ca="1" si="232"/>
        <v>4.1896000000000004</v>
      </c>
      <c r="R1479">
        <f t="shared" ca="1" si="232"/>
        <v>4.1896000000000004</v>
      </c>
      <c r="S1479">
        <f t="shared" ca="1" si="232"/>
        <v>4.1896000000000004</v>
      </c>
      <c r="T1479">
        <f t="shared" ca="1" si="232"/>
        <v>4.1896000000000004</v>
      </c>
      <c r="U1479">
        <f t="shared" ca="1" si="232"/>
        <v>4.1896000000000004</v>
      </c>
      <c r="V1479">
        <f t="shared" ca="1" si="232"/>
        <v>4.1896000000000004</v>
      </c>
      <c r="W1479">
        <f t="shared" ca="1" si="232"/>
        <v>4.1896000000000004</v>
      </c>
    </row>
    <row r="1480" spans="1:23" x14ac:dyDescent="0.25">
      <c r="A1480" t="s">
        <v>228</v>
      </c>
      <c r="B1480" t="s">
        <v>6</v>
      </c>
      <c r="C1480" t="s">
        <v>16</v>
      </c>
      <c r="D1480" t="s">
        <v>17</v>
      </c>
      <c r="E1480" t="s">
        <v>230</v>
      </c>
      <c r="F1480" t="s">
        <v>232</v>
      </c>
      <c r="G1480" t="s">
        <v>18</v>
      </c>
      <c r="J1480" t="s">
        <v>92</v>
      </c>
      <c r="K1480" t="s">
        <v>80</v>
      </c>
      <c r="L1480" t="str" cm="1">
        <f t="array" aca="1" ref="L1480" ca="1">INDEX([3]!data_multi,_xlfn.XMATCH(_xlfn.CONCAT(
SUBSTITUTE($A1480,LEFT($A1480,FIND($C1480,$A1480)+LEN($C1480)-1),),
$F1480:$I1480,
SUBSTITUTE($J1480,LEFT($A1480,FIND($C1480,$A1480)+LEN($C1480)-1),)),
[3]!index_multi),_xlfn.XMATCH(L$2,[3]!header_multi))</f>
        <v>GJ</v>
      </c>
      <c r="M1480" cm="1">
        <f t="array" aca="1" ref="M1480" ca="1">INDEX([3]!data_multi,_xlfn.XMATCH(_xlfn.CONCAT(
SUBSTITUTE($A1480,LEFT($A1480,FIND($C1480,$A1480)+LEN($C1480)-1),),
$F1480:$I1480,
SUBSTITUTE($J1480,LEFT($A1480,FIND($C1480,$A1480)+LEN($C1480)-1),)),
[3]!index_multi),_xlfn.XMATCH(M$2,[3]!header_multi))</f>
        <v>0.03</v>
      </c>
      <c r="N1480">
        <f t="shared" ca="1" si="232"/>
        <v>0.03</v>
      </c>
      <c r="O1480">
        <f t="shared" ca="1" si="232"/>
        <v>0.03</v>
      </c>
      <c r="P1480">
        <f t="shared" ca="1" si="232"/>
        <v>0.03</v>
      </c>
      <c r="Q1480">
        <f t="shared" ca="1" si="232"/>
        <v>0.03</v>
      </c>
      <c r="R1480">
        <f t="shared" ca="1" si="232"/>
        <v>0.03</v>
      </c>
      <c r="S1480">
        <f t="shared" ca="1" si="232"/>
        <v>0.03</v>
      </c>
      <c r="T1480">
        <f t="shared" ca="1" si="232"/>
        <v>0.03</v>
      </c>
      <c r="U1480">
        <f t="shared" ca="1" si="232"/>
        <v>0.03</v>
      </c>
      <c r="V1480">
        <f t="shared" ca="1" si="232"/>
        <v>0.03</v>
      </c>
      <c r="W1480">
        <f t="shared" ca="1" si="232"/>
        <v>0.03</v>
      </c>
    </row>
    <row r="1481" spans="1:23" x14ac:dyDescent="0.25">
      <c r="A1481" t="s">
        <v>228</v>
      </c>
      <c r="B1481" t="s">
        <v>6</v>
      </c>
      <c r="C1481" t="s">
        <v>16</v>
      </c>
      <c r="D1481" t="s">
        <v>17</v>
      </c>
      <c r="E1481" t="s">
        <v>230</v>
      </c>
      <c r="F1481" t="s">
        <v>233</v>
      </c>
      <c r="G1481" t="s">
        <v>7</v>
      </c>
    </row>
    <row r="1482" spans="1:23" x14ac:dyDescent="0.25">
      <c r="A1482" t="s">
        <v>228</v>
      </c>
      <c r="B1482" t="s">
        <v>6</v>
      </c>
      <c r="C1482" t="s">
        <v>16</v>
      </c>
      <c r="D1482" t="s">
        <v>17</v>
      </c>
      <c r="E1482" t="s">
        <v>230</v>
      </c>
      <c r="F1482" t="s">
        <v>233</v>
      </c>
      <c r="G1482" t="s">
        <v>67</v>
      </c>
      <c r="K1482" t="s">
        <v>63</v>
      </c>
      <c r="L1482" t="s">
        <v>68</v>
      </c>
      <c r="M1482" cm="1">
        <f t="array" aca="1" ref="M1482" ca="1">INDEX([3]!data,_xlfn.XMATCH(_xlfn.CONCAT(
SUBSTITUTE($A1482,LEFT($A1482,FIND($C1482,$A1482)+LEN($C1482)-1),),
$F1482),
[3]!index),_xlfn.XMATCH($G1482,[3]!header))</f>
        <v>1976</v>
      </c>
      <c r="N1482">
        <f t="shared" ref="N1482:W1484" ca="1" si="233">M1482</f>
        <v>1976</v>
      </c>
      <c r="O1482">
        <f t="shared" ca="1" si="233"/>
        <v>1976</v>
      </c>
      <c r="P1482">
        <f t="shared" ca="1" si="233"/>
        <v>1976</v>
      </c>
      <c r="Q1482">
        <f t="shared" ca="1" si="233"/>
        <v>1976</v>
      </c>
      <c r="R1482">
        <f t="shared" ca="1" si="233"/>
        <v>1976</v>
      </c>
      <c r="S1482">
        <f t="shared" ca="1" si="233"/>
        <v>1976</v>
      </c>
      <c r="T1482">
        <f t="shared" ca="1" si="233"/>
        <v>1976</v>
      </c>
      <c r="U1482">
        <f t="shared" ca="1" si="233"/>
        <v>1976</v>
      </c>
      <c r="V1482">
        <f t="shared" ca="1" si="233"/>
        <v>1976</v>
      </c>
      <c r="W1482">
        <f t="shared" ca="1" si="233"/>
        <v>1976</v>
      </c>
    </row>
    <row r="1483" spans="1:23" x14ac:dyDescent="0.25">
      <c r="A1483" t="s">
        <v>228</v>
      </c>
      <c r="B1483" t="s">
        <v>6</v>
      </c>
      <c r="C1483" t="s">
        <v>16</v>
      </c>
      <c r="D1483" t="s">
        <v>17</v>
      </c>
      <c r="E1483" t="s">
        <v>230</v>
      </c>
      <c r="F1483" t="s">
        <v>233</v>
      </c>
      <c r="G1483" t="s">
        <v>69</v>
      </c>
      <c r="K1483" t="s">
        <v>63</v>
      </c>
      <c r="L1483" t="s">
        <v>68</v>
      </c>
      <c r="M1483" cm="1">
        <f t="array" aca="1" ref="M1483" ca="1">INDEX([3]!data,_xlfn.XMATCH(_xlfn.CONCAT(
SUBSTITUTE($A1483,LEFT($A1483,FIND($C1483,$A1483)+LEN($C1483)-1),),
$F1483),
[3]!index),_xlfn.XMATCH($G1483,[3]!header))</f>
        <v>2101</v>
      </c>
      <c r="N1483">
        <f t="shared" ca="1" si="233"/>
        <v>2101</v>
      </c>
      <c r="O1483">
        <f t="shared" ca="1" si="233"/>
        <v>2101</v>
      </c>
      <c r="P1483">
        <f t="shared" ca="1" si="233"/>
        <v>2101</v>
      </c>
      <c r="Q1483">
        <f t="shared" ca="1" si="233"/>
        <v>2101</v>
      </c>
      <c r="R1483">
        <f t="shared" ca="1" si="233"/>
        <v>2101</v>
      </c>
      <c r="S1483">
        <f t="shared" ca="1" si="233"/>
        <v>2101</v>
      </c>
      <c r="T1483">
        <f t="shared" ca="1" si="233"/>
        <v>2101</v>
      </c>
      <c r="U1483">
        <f t="shared" ca="1" si="233"/>
        <v>2101</v>
      </c>
      <c r="V1483">
        <f t="shared" ca="1" si="233"/>
        <v>2101</v>
      </c>
      <c r="W1483">
        <f t="shared" ca="1" si="233"/>
        <v>2101</v>
      </c>
    </row>
    <row r="1484" spans="1:23" x14ac:dyDescent="0.25">
      <c r="A1484" t="s">
        <v>228</v>
      </c>
      <c r="B1484" t="s">
        <v>6</v>
      </c>
      <c r="C1484" t="s">
        <v>16</v>
      </c>
      <c r="D1484" t="s">
        <v>17</v>
      </c>
      <c r="E1484" t="s">
        <v>230</v>
      </c>
      <c r="F1484" t="s">
        <v>233</v>
      </c>
      <c r="G1484" t="s">
        <v>70</v>
      </c>
      <c r="K1484" t="s">
        <v>63</v>
      </c>
      <c r="L1484" t="s">
        <v>71</v>
      </c>
      <c r="M1484" cm="1">
        <f t="array" aca="1" ref="M1484" ca="1">INDEX([3]!data,_xlfn.XMATCH(_xlfn.CONCAT(
SUBSTITUTE($A1484,LEFT($A1484,FIND($C1484,$A1484)+LEN($C1484)-1),),
$F1484),
[3]!index),_xlfn.XMATCH($G1484,[3]!header))</f>
        <v>20</v>
      </c>
      <c r="N1484">
        <f t="shared" ca="1" si="233"/>
        <v>20</v>
      </c>
      <c r="O1484">
        <f t="shared" ca="1" si="233"/>
        <v>20</v>
      </c>
      <c r="P1484">
        <f t="shared" ca="1" si="233"/>
        <v>20</v>
      </c>
      <c r="Q1484">
        <f t="shared" ca="1" si="233"/>
        <v>20</v>
      </c>
      <c r="R1484">
        <f t="shared" ca="1" si="233"/>
        <v>20</v>
      </c>
      <c r="S1484">
        <f t="shared" ca="1" si="233"/>
        <v>20</v>
      </c>
      <c r="T1484">
        <f t="shared" ca="1" si="233"/>
        <v>20</v>
      </c>
      <c r="U1484">
        <f t="shared" ca="1" si="233"/>
        <v>20</v>
      </c>
      <c r="V1484">
        <f t="shared" ca="1" si="233"/>
        <v>20</v>
      </c>
      <c r="W1484">
        <f t="shared" ca="1" si="233"/>
        <v>20</v>
      </c>
    </row>
    <row r="1485" spans="1:23" x14ac:dyDescent="0.25">
      <c r="A1485" t="s">
        <v>228</v>
      </c>
      <c r="B1485" t="s">
        <v>6</v>
      </c>
      <c r="C1485" t="s">
        <v>16</v>
      </c>
      <c r="D1485" t="s">
        <v>17</v>
      </c>
      <c r="E1485" t="s">
        <v>230</v>
      </c>
      <c r="F1485" t="s">
        <v>233</v>
      </c>
      <c r="G1485" t="s">
        <v>72</v>
      </c>
      <c r="K1485" t="s">
        <v>73</v>
      </c>
      <c r="L1485" t="s">
        <v>64</v>
      </c>
      <c r="M1485" cm="1">
        <f t="array" aca="1" ref="M1485" ca="1">INDEX([3]!data,_xlfn.XMATCH(_xlfn.CONCAT(
SUBSTITUTE($A1485,LEFT($A1485,FIND($C1485,$A1485)+LEN($C1485)-1),),
$F1485),
[3]!index),_xlfn.XMATCH(_xlfn.CONCAT($C1485,$G1485),[3]!header))</f>
        <v>0</v>
      </c>
    </row>
    <row r="1486" spans="1:23" x14ac:dyDescent="0.25">
      <c r="A1486" t="s">
        <v>228</v>
      </c>
      <c r="B1486" t="s">
        <v>6</v>
      </c>
      <c r="C1486" t="s">
        <v>16</v>
      </c>
      <c r="D1486" t="s">
        <v>17</v>
      </c>
      <c r="E1486" t="s">
        <v>230</v>
      </c>
      <c r="F1486" t="s">
        <v>233</v>
      </c>
      <c r="G1486" t="s">
        <v>74</v>
      </c>
      <c r="K1486" t="s">
        <v>63</v>
      </c>
      <c r="L1486" t="s">
        <v>75</v>
      </c>
      <c r="M1486" cm="1">
        <f t="array" aca="1" ref="M1486" ca="1">INDEX([3]!data,_xlfn.XMATCH(_xlfn.CONCAT(
SUBSTITUTE($A1486,LEFT($A1486,FIND($C1486,$A1486)+LEN($C1486)-1),),
$F1486),
[3]!index),_xlfn.XMATCH($G1486,[3]!header))</f>
        <v>525000</v>
      </c>
      <c r="N1486">
        <f t="shared" ref="N1486:W1489" ca="1" si="234">M1486</f>
        <v>525000</v>
      </c>
      <c r="O1486">
        <f t="shared" ca="1" si="234"/>
        <v>525000</v>
      </c>
      <c r="P1486">
        <f t="shared" ca="1" si="234"/>
        <v>525000</v>
      </c>
      <c r="Q1486">
        <f t="shared" ca="1" si="234"/>
        <v>525000</v>
      </c>
      <c r="R1486">
        <f t="shared" ca="1" si="234"/>
        <v>525000</v>
      </c>
      <c r="S1486">
        <f t="shared" ca="1" si="234"/>
        <v>525000</v>
      </c>
      <c r="T1486">
        <f t="shared" ca="1" si="234"/>
        <v>525000</v>
      </c>
      <c r="U1486">
        <f t="shared" ca="1" si="234"/>
        <v>525000</v>
      </c>
      <c r="V1486">
        <f t="shared" ca="1" si="234"/>
        <v>525000</v>
      </c>
      <c r="W1486">
        <f t="shared" ca="1" si="234"/>
        <v>525000</v>
      </c>
    </row>
    <row r="1487" spans="1:23" x14ac:dyDescent="0.25">
      <c r="A1487" t="s">
        <v>228</v>
      </c>
      <c r="B1487" t="s">
        <v>6</v>
      </c>
      <c r="C1487" t="s">
        <v>16</v>
      </c>
      <c r="D1487" t="s">
        <v>17</v>
      </c>
      <c r="E1487" t="s">
        <v>230</v>
      </c>
      <c r="F1487" t="s">
        <v>233</v>
      </c>
      <c r="G1487" t="s">
        <v>76</v>
      </c>
      <c r="K1487" t="s">
        <v>63</v>
      </c>
      <c r="L1487" t="s">
        <v>77</v>
      </c>
      <c r="M1487" cm="1">
        <f t="array" aca="1" ref="M1487" ca="1">INDEX([3]!data,_xlfn.XMATCH(_xlfn.CONCAT(
SUBSTITUTE($A1487,LEFT($A1487,FIND($C1487,$A1487)+LEN($C1487)-1),),
$F1487),
[3]!index),_xlfn.XMATCH($G1487,[3]!header))</f>
        <v>43425238.332559198</v>
      </c>
      <c r="N1487">
        <f t="shared" ca="1" si="234"/>
        <v>43425238.332559198</v>
      </c>
      <c r="O1487">
        <f t="shared" ca="1" si="234"/>
        <v>43425238.332559198</v>
      </c>
      <c r="P1487">
        <f t="shared" ca="1" si="234"/>
        <v>43425238.332559198</v>
      </c>
      <c r="Q1487">
        <f t="shared" ca="1" si="234"/>
        <v>43425238.332559198</v>
      </c>
      <c r="R1487">
        <f t="shared" ca="1" si="234"/>
        <v>43425238.332559198</v>
      </c>
      <c r="S1487">
        <f t="shared" ca="1" si="234"/>
        <v>43425238.332559198</v>
      </c>
      <c r="T1487">
        <f t="shared" ca="1" si="234"/>
        <v>43425238.332559198</v>
      </c>
      <c r="U1487">
        <f t="shared" ca="1" si="234"/>
        <v>43425238.332559198</v>
      </c>
      <c r="V1487">
        <f t="shared" ca="1" si="234"/>
        <v>43425238.332559198</v>
      </c>
      <c r="W1487">
        <f t="shared" ca="1" si="234"/>
        <v>43425238.332559198</v>
      </c>
    </row>
    <row r="1488" spans="1:23" x14ac:dyDescent="0.25">
      <c r="A1488" t="s">
        <v>228</v>
      </c>
      <c r="B1488" t="s">
        <v>6</v>
      </c>
      <c r="C1488" t="s">
        <v>16</v>
      </c>
      <c r="D1488" t="s">
        <v>17</v>
      </c>
      <c r="E1488" t="s">
        <v>230</v>
      </c>
      <c r="F1488" t="s">
        <v>233</v>
      </c>
      <c r="G1488" t="s">
        <v>78</v>
      </c>
      <c r="K1488" t="s">
        <v>63</v>
      </c>
      <c r="L1488" t="s">
        <v>77</v>
      </c>
      <c r="M1488" cm="1">
        <f t="array" aca="1" ref="M1488" ca="1">INDEX([3]!data,_xlfn.XMATCH(_xlfn.CONCAT(
SUBSTITUTE($A1488,LEFT($A1488,FIND($C1488,$A1488)+LEN($C1488)-1),),
$F1488),
[3]!index),_xlfn.XMATCH($G1488,[3]!header))</f>
        <v>1736952.3261446599</v>
      </c>
      <c r="N1488">
        <f t="shared" ca="1" si="234"/>
        <v>1736952.3261446599</v>
      </c>
      <c r="O1488">
        <f t="shared" ca="1" si="234"/>
        <v>1736952.3261446599</v>
      </c>
      <c r="P1488">
        <f t="shared" ca="1" si="234"/>
        <v>1736952.3261446599</v>
      </c>
      <c r="Q1488">
        <f t="shared" ca="1" si="234"/>
        <v>1736952.3261446599</v>
      </c>
      <c r="R1488">
        <f t="shared" ca="1" si="234"/>
        <v>1736952.3261446599</v>
      </c>
      <c r="S1488">
        <f t="shared" ca="1" si="234"/>
        <v>1736952.3261446599</v>
      </c>
      <c r="T1488">
        <f t="shared" ca="1" si="234"/>
        <v>1736952.3261446599</v>
      </c>
      <c r="U1488">
        <f t="shared" ca="1" si="234"/>
        <v>1736952.3261446599</v>
      </c>
      <c r="V1488">
        <f t="shared" ca="1" si="234"/>
        <v>1736952.3261446599</v>
      </c>
      <c r="W1488">
        <f t="shared" ca="1" si="234"/>
        <v>1736952.3261446599</v>
      </c>
    </row>
    <row r="1489" spans="1:23" x14ac:dyDescent="0.25">
      <c r="A1489" t="s">
        <v>228</v>
      </c>
      <c r="B1489" t="s">
        <v>6</v>
      </c>
      <c r="C1489" t="s">
        <v>16</v>
      </c>
      <c r="D1489" t="s">
        <v>17</v>
      </c>
      <c r="E1489" t="s">
        <v>230</v>
      </c>
      <c r="F1489" t="s">
        <v>233</v>
      </c>
      <c r="G1489" t="s">
        <v>18</v>
      </c>
      <c r="J1489" t="s">
        <v>92</v>
      </c>
      <c r="K1489" t="s">
        <v>80</v>
      </c>
      <c r="L1489" t="str" cm="1">
        <f t="array" aca="1" ref="L1489" ca="1">INDEX([3]!data_multi,_xlfn.XMATCH(_xlfn.CONCAT(
SUBSTITUTE($A1489,LEFT($A1489,FIND($C1489,$A1489)+LEN($C1489)-1),),
$F1489:$I1489,
SUBSTITUTE($J1489,LEFT($A1489,FIND($C1489,$A1489)+LEN($C1489)-1),)),
[3]!index_multi),_xlfn.XMATCH(L$2,[3]!header_multi))</f>
        <v>GJ</v>
      </c>
      <c r="M1489" cm="1">
        <f t="array" aca="1" ref="M1489" ca="1">INDEX([3]!data_multi,_xlfn.XMATCH(_xlfn.CONCAT(
SUBSTITUTE($A1489,LEFT($A1489,FIND($C1489,$A1489)+LEN($C1489)-1),),
$F1489:$I1489,
SUBSTITUTE($J1489,LEFT($A1489,FIND($C1489,$A1489)+LEN($C1489)-1),)),
[3]!index_multi),_xlfn.XMATCH(M$2,[3]!header_multi))</f>
        <v>0.03</v>
      </c>
      <c r="N1489">
        <f t="shared" ca="1" si="234"/>
        <v>0.03</v>
      </c>
      <c r="O1489">
        <f t="shared" ca="1" si="234"/>
        <v>0.03</v>
      </c>
      <c r="P1489">
        <f t="shared" ca="1" si="234"/>
        <v>0.03</v>
      </c>
      <c r="Q1489">
        <f t="shared" ca="1" si="234"/>
        <v>0.03</v>
      </c>
      <c r="R1489">
        <f t="shared" ca="1" si="234"/>
        <v>0.03</v>
      </c>
      <c r="S1489">
        <f t="shared" ca="1" si="234"/>
        <v>0.03</v>
      </c>
      <c r="T1489">
        <f t="shared" ca="1" si="234"/>
        <v>0.03</v>
      </c>
      <c r="U1489">
        <f t="shared" ca="1" si="234"/>
        <v>0.03</v>
      </c>
      <c r="V1489">
        <f t="shared" ca="1" si="234"/>
        <v>0.03</v>
      </c>
      <c r="W1489">
        <f t="shared" ca="1" si="234"/>
        <v>0.03</v>
      </c>
    </row>
    <row r="1490" spans="1:23" x14ac:dyDescent="0.25">
      <c r="A1490" t="s">
        <v>228</v>
      </c>
      <c r="B1490" t="s">
        <v>6</v>
      </c>
      <c r="C1490" t="s">
        <v>16</v>
      </c>
      <c r="D1490" t="s">
        <v>17</v>
      </c>
      <c r="E1490" t="s">
        <v>230</v>
      </c>
      <c r="F1490" t="s">
        <v>234</v>
      </c>
      <c r="G1490" t="s">
        <v>7</v>
      </c>
    </row>
    <row r="1491" spans="1:23" x14ac:dyDescent="0.25">
      <c r="A1491" t="s">
        <v>228</v>
      </c>
      <c r="B1491" t="s">
        <v>6</v>
      </c>
      <c r="C1491" t="s">
        <v>16</v>
      </c>
      <c r="D1491" t="s">
        <v>17</v>
      </c>
      <c r="E1491" t="s">
        <v>230</v>
      </c>
      <c r="F1491" t="s">
        <v>234</v>
      </c>
      <c r="G1491" t="s">
        <v>67</v>
      </c>
      <c r="K1491" t="s">
        <v>63</v>
      </c>
      <c r="L1491" t="s">
        <v>68</v>
      </c>
      <c r="M1491" cm="1">
        <f t="array" aca="1" ref="M1491" ca="1">INDEX([3]!data,_xlfn.XMATCH(_xlfn.CONCAT(
SUBSTITUTE($A1491,LEFT($A1491,FIND($C1491,$A1491)+LEN($C1491)-1),),
$F1491),
[3]!index),_xlfn.XMATCH($G1491,[3]!header))</f>
        <v>1930</v>
      </c>
      <c r="N1491">
        <f t="shared" ref="N1491:W1493" ca="1" si="235">M1491</f>
        <v>1930</v>
      </c>
      <c r="O1491">
        <f t="shared" ca="1" si="235"/>
        <v>1930</v>
      </c>
      <c r="P1491">
        <f t="shared" ca="1" si="235"/>
        <v>1930</v>
      </c>
      <c r="Q1491">
        <f t="shared" ca="1" si="235"/>
        <v>1930</v>
      </c>
      <c r="R1491">
        <f t="shared" ca="1" si="235"/>
        <v>1930</v>
      </c>
      <c r="S1491">
        <f t="shared" ca="1" si="235"/>
        <v>1930</v>
      </c>
      <c r="T1491">
        <f t="shared" ca="1" si="235"/>
        <v>1930</v>
      </c>
      <c r="U1491">
        <f t="shared" ca="1" si="235"/>
        <v>1930</v>
      </c>
      <c r="V1491">
        <f t="shared" ca="1" si="235"/>
        <v>1930</v>
      </c>
      <c r="W1491">
        <f t="shared" ca="1" si="235"/>
        <v>1930</v>
      </c>
    </row>
    <row r="1492" spans="1:23" x14ac:dyDescent="0.25">
      <c r="A1492" t="s">
        <v>228</v>
      </c>
      <c r="B1492" t="s">
        <v>6</v>
      </c>
      <c r="C1492" t="s">
        <v>16</v>
      </c>
      <c r="D1492" t="s">
        <v>17</v>
      </c>
      <c r="E1492" t="s">
        <v>230</v>
      </c>
      <c r="F1492" t="s">
        <v>234</v>
      </c>
      <c r="G1492" t="s">
        <v>69</v>
      </c>
      <c r="K1492" t="s">
        <v>63</v>
      </c>
      <c r="L1492" t="s">
        <v>68</v>
      </c>
      <c r="M1492" cm="1">
        <f t="array" aca="1" ref="M1492" ca="1">INDEX([3]!data,_xlfn.XMATCH(_xlfn.CONCAT(
SUBSTITUTE($A1492,LEFT($A1492,FIND($C1492,$A1492)+LEN($C1492)-1),),
$F1492),
[3]!index),_xlfn.XMATCH($G1492,[3]!header))</f>
        <v>2101</v>
      </c>
      <c r="N1492">
        <f t="shared" ca="1" si="235"/>
        <v>2101</v>
      </c>
      <c r="O1492">
        <f t="shared" ca="1" si="235"/>
        <v>2101</v>
      </c>
      <c r="P1492">
        <f t="shared" ca="1" si="235"/>
        <v>2101</v>
      </c>
      <c r="Q1492">
        <f t="shared" ca="1" si="235"/>
        <v>2101</v>
      </c>
      <c r="R1492">
        <f t="shared" ca="1" si="235"/>
        <v>2101</v>
      </c>
      <c r="S1492">
        <f t="shared" ca="1" si="235"/>
        <v>2101</v>
      </c>
      <c r="T1492">
        <f t="shared" ca="1" si="235"/>
        <v>2101</v>
      </c>
      <c r="U1492">
        <f t="shared" ca="1" si="235"/>
        <v>2101</v>
      </c>
      <c r="V1492">
        <f t="shared" ca="1" si="235"/>
        <v>2101</v>
      </c>
      <c r="W1492">
        <f t="shared" ca="1" si="235"/>
        <v>2101</v>
      </c>
    </row>
    <row r="1493" spans="1:23" x14ac:dyDescent="0.25">
      <c r="A1493" t="s">
        <v>228</v>
      </c>
      <c r="B1493" t="s">
        <v>6</v>
      </c>
      <c r="C1493" t="s">
        <v>16</v>
      </c>
      <c r="D1493" t="s">
        <v>17</v>
      </c>
      <c r="E1493" t="s">
        <v>230</v>
      </c>
      <c r="F1493" t="s">
        <v>234</v>
      </c>
      <c r="G1493" t="s">
        <v>70</v>
      </c>
      <c r="K1493" t="s">
        <v>63</v>
      </c>
      <c r="L1493" t="s">
        <v>71</v>
      </c>
      <c r="M1493" cm="1">
        <f t="array" aca="1" ref="M1493" ca="1">INDEX([3]!data,_xlfn.XMATCH(_xlfn.CONCAT(
SUBSTITUTE($A1493,LEFT($A1493,FIND($C1493,$A1493)+LEN($C1493)-1),),
$F1493),
[3]!index),_xlfn.XMATCH($G1493,[3]!header))</f>
        <v>20</v>
      </c>
      <c r="N1493">
        <f t="shared" ca="1" si="235"/>
        <v>20</v>
      </c>
      <c r="O1493">
        <f t="shared" ca="1" si="235"/>
        <v>20</v>
      </c>
      <c r="P1493">
        <f t="shared" ca="1" si="235"/>
        <v>20</v>
      </c>
      <c r="Q1493">
        <f t="shared" ca="1" si="235"/>
        <v>20</v>
      </c>
      <c r="R1493">
        <f t="shared" ca="1" si="235"/>
        <v>20</v>
      </c>
      <c r="S1493">
        <f t="shared" ca="1" si="235"/>
        <v>20</v>
      </c>
      <c r="T1493">
        <f t="shared" ca="1" si="235"/>
        <v>20</v>
      </c>
      <c r="U1493">
        <f t="shared" ca="1" si="235"/>
        <v>20</v>
      </c>
      <c r="V1493">
        <f t="shared" ca="1" si="235"/>
        <v>20</v>
      </c>
      <c r="W1493">
        <f t="shared" ca="1" si="235"/>
        <v>20</v>
      </c>
    </row>
    <row r="1494" spans="1:23" x14ac:dyDescent="0.25">
      <c r="A1494" t="s">
        <v>228</v>
      </c>
      <c r="B1494" t="s">
        <v>6</v>
      </c>
      <c r="C1494" t="s">
        <v>16</v>
      </c>
      <c r="D1494" t="s">
        <v>17</v>
      </c>
      <c r="E1494" t="s">
        <v>230</v>
      </c>
      <c r="F1494" t="s">
        <v>234</v>
      </c>
      <c r="G1494" t="s">
        <v>72</v>
      </c>
      <c r="K1494" t="s">
        <v>73</v>
      </c>
      <c r="L1494" t="s">
        <v>64</v>
      </c>
      <c r="M1494" cm="1">
        <f t="array" aca="1" ref="M1494" ca="1">INDEX([3]!data,_xlfn.XMATCH(_xlfn.CONCAT(
SUBSTITUTE($A1494,LEFT($A1494,FIND($C1494,$A1494)+LEN($C1494)-1),),
$F1494),
[3]!index),_xlfn.XMATCH(_xlfn.CONCAT($C1494,$G1494),[3]!header))</f>
        <v>0.35</v>
      </c>
    </row>
    <row r="1495" spans="1:23" x14ac:dyDescent="0.25">
      <c r="A1495" t="s">
        <v>228</v>
      </c>
      <c r="B1495" t="s">
        <v>6</v>
      </c>
      <c r="C1495" t="s">
        <v>16</v>
      </c>
      <c r="D1495" t="s">
        <v>17</v>
      </c>
      <c r="E1495" t="s">
        <v>230</v>
      </c>
      <c r="F1495" t="s">
        <v>234</v>
      </c>
      <c r="G1495" t="s">
        <v>74</v>
      </c>
      <c r="K1495" t="s">
        <v>63</v>
      </c>
      <c r="L1495" t="s">
        <v>75</v>
      </c>
      <c r="M1495" cm="1">
        <f t="array" aca="1" ref="M1495" ca="1">INDEX([3]!data,_xlfn.XMATCH(_xlfn.CONCAT(
SUBSTITUTE($A1495,LEFT($A1495,FIND($C1495,$A1495)+LEN($C1495)-1),),
$F1495),
[3]!index),_xlfn.XMATCH($G1495,[3]!header))</f>
        <v>525000</v>
      </c>
      <c r="N1495">
        <f t="shared" ref="N1495:W1502" ca="1" si="236">M1495</f>
        <v>525000</v>
      </c>
      <c r="O1495">
        <f t="shared" ca="1" si="236"/>
        <v>525000</v>
      </c>
      <c r="P1495">
        <f t="shared" ca="1" si="236"/>
        <v>525000</v>
      </c>
      <c r="Q1495">
        <f t="shared" ca="1" si="236"/>
        <v>525000</v>
      </c>
      <c r="R1495">
        <f t="shared" ca="1" si="236"/>
        <v>525000</v>
      </c>
      <c r="S1495">
        <f t="shared" ca="1" si="236"/>
        <v>525000</v>
      </c>
      <c r="T1495">
        <f t="shared" ca="1" si="236"/>
        <v>525000</v>
      </c>
      <c r="U1495">
        <f t="shared" ca="1" si="236"/>
        <v>525000</v>
      </c>
      <c r="V1495">
        <f t="shared" ca="1" si="236"/>
        <v>525000</v>
      </c>
      <c r="W1495">
        <f t="shared" ca="1" si="236"/>
        <v>525000</v>
      </c>
    </row>
    <row r="1496" spans="1:23" x14ac:dyDescent="0.25">
      <c r="A1496" t="s">
        <v>228</v>
      </c>
      <c r="B1496" t="s">
        <v>6</v>
      </c>
      <c r="C1496" t="s">
        <v>16</v>
      </c>
      <c r="D1496" t="s">
        <v>17</v>
      </c>
      <c r="E1496" t="s">
        <v>230</v>
      </c>
      <c r="F1496" t="s">
        <v>234</v>
      </c>
      <c r="G1496" t="s">
        <v>76</v>
      </c>
      <c r="K1496" t="s">
        <v>63</v>
      </c>
      <c r="L1496" t="s">
        <v>77</v>
      </c>
      <c r="M1496" cm="1">
        <f t="array" aca="1" ref="M1496" ca="1">INDEX([3]!data,_xlfn.XMATCH(_xlfn.CONCAT(
SUBSTITUTE($A1496,LEFT($A1496,FIND($C1496,$A1496)+LEN($C1496)-1),),
$F1496),
[3]!index),_xlfn.XMATCH($G1496,[3]!header))</f>
        <v>35113753.405931197</v>
      </c>
      <c r="N1496">
        <f t="shared" ca="1" si="236"/>
        <v>35113753.405931197</v>
      </c>
      <c r="O1496">
        <f t="shared" ca="1" si="236"/>
        <v>35113753.405931197</v>
      </c>
      <c r="P1496">
        <f t="shared" ca="1" si="236"/>
        <v>35113753.405931197</v>
      </c>
      <c r="Q1496">
        <f t="shared" ca="1" si="236"/>
        <v>35113753.405931197</v>
      </c>
      <c r="R1496">
        <f t="shared" ca="1" si="236"/>
        <v>35113753.405931197</v>
      </c>
      <c r="S1496">
        <f t="shared" ca="1" si="236"/>
        <v>35113753.405931197</v>
      </c>
      <c r="T1496">
        <f t="shared" ca="1" si="236"/>
        <v>35113753.405931197</v>
      </c>
      <c r="U1496">
        <f t="shared" ca="1" si="236"/>
        <v>35113753.405931197</v>
      </c>
      <c r="V1496">
        <f t="shared" ca="1" si="236"/>
        <v>35113753.405931197</v>
      </c>
      <c r="W1496">
        <f t="shared" ca="1" si="236"/>
        <v>35113753.405931197</v>
      </c>
    </row>
    <row r="1497" spans="1:23" x14ac:dyDescent="0.25">
      <c r="A1497" t="s">
        <v>228</v>
      </c>
      <c r="B1497" t="s">
        <v>6</v>
      </c>
      <c r="C1497" t="s">
        <v>16</v>
      </c>
      <c r="D1497" t="s">
        <v>17</v>
      </c>
      <c r="E1497" t="s">
        <v>230</v>
      </c>
      <c r="F1497" t="s">
        <v>234</v>
      </c>
      <c r="G1497" t="s">
        <v>78</v>
      </c>
      <c r="K1497" t="s">
        <v>63</v>
      </c>
      <c r="L1497" t="s">
        <v>77</v>
      </c>
      <c r="M1497" cm="1">
        <f t="array" aca="1" ref="M1497" ca="1">INDEX([3]!data,_xlfn.XMATCH(_xlfn.CONCAT(
SUBSTITUTE($A1497,LEFT($A1497,FIND($C1497,$A1497)+LEN($C1497)-1),),
$F1497),
[3]!index),_xlfn.XMATCH($G1497,[3]!header))</f>
        <v>1404435.72192182</v>
      </c>
      <c r="N1497">
        <f t="shared" ca="1" si="236"/>
        <v>1404435.72192182</v>
      </c>
      <c r="O1497">
        <f t="shared" ca="1" si="236"/>
        <v>1404435.72192182</v>
      </c>
      <c r="P1497">
        <f t="shared" ca="1" si="236"/>
        <v>1404435.72192182</v>
      </c>
      <c r="Q1497">
        <f t="shared" ca="1" si="236"/>
        <v>1404435.72192182</v>
      </c>
      <c r="R1497">
        <f t="shared" ca="1" si="236"/>
        <v>1404435.72192182</v>
      </c>
      <c r="S1497">
        <f t="shared" ca="1" si="236"/>
        <v>1404435.72192182</v>
      </c>
      <c r="T1497">
        <f t="shared" ca="1" si="236"/>
        <v>1404435.72192182</v>
      </c>
      <c r="U1497">
        <f t="shared" ca="1" si="236"/>
        <v>1404435.72192182</v>
      </c>
      <c r="V1497">
        <f t="shared" ca="1" si="236"/>
        <v>1404435.72192182</v>
      </c>
      <c r="W1497">
        <f t="shared" ca="1" si="236"/>
        <v>1404435.72192182</v>
      </c>
    </row>
    <row r="1498" spans="1:23" x14ac:dyDescent="0.25">
      <c r="A1498" t="s">
        <v>228</v>
      </c>
      <c r="B1498" t="s">
        <v>6</v>
      </c>
      <c r="C1498" t="s">
        <v>16</v>
      </c>
      <c r="D1498" t="s">
        <v>17</v>
      </c>
      <c r="E1498" t="s">
        <v>230</v>
      </c>
      <c r="F1498" t="s">
        <v>234</v>
      </c>
      <c r="G1498" t="s">
        <v>18</v>
      </c>
      <c r="J1498" t="s">
        <v>82</v>
      </c>
      <c r="K1498" t="s">
        <v>80</v>
      </c>
      <c r="L1498" t="str" cm="1">
        <f t="array" aca="1" ref="L1498" ca="1">INDEX([3]!data_multi,_xlfn.XMATCH(_xlfn.CONCAT(
SUBSTITUTE($A1498,LEFT($A1498,FIND($C1498,$A1498)+LEN($C1498)-1),),
$F1498:$I1498,
SUBSTITUTE($J1498,LEFT($A1498,FIND($C1498,$A1498)+LEN($C1498)-1),)),
[3]!index_multi),_xlfn.XMATCH(L$2,[3]!header_multi))</f>
        <v>GJ</v>
      </c>
      <c r="M1498" cm="1">
        <f t="array" aca="1" ref="M1498" ca="1">INDEX([3]!data_multi,_xlfn.XMATCH(_xlfn.CONCAT(
SUBSTITUTE($A1498,LEFT($A1498,FIND($C1498,$A1498)+LEN($C1498)-1),),
$F1498:$I1498,
SUBSTITUTE($J1498,LEFT($A1498,FIND($C1498,$A1498)+LEN($C1498)-1),)),
[3]!index_multi),_xlfn.XMATCH(M$2,[3]!header_multi))</f>
        <v>3.84</v>
      </c>
      <c r="N1498">
        <f t="shared" ca="1" si="236"/>
        <v>3.84</v>
      </c>
      <c r="O1498">
        <f t="shared" ca="1" si="236"/>
        <v>3.84</v>
      </c>
      <c r="P1498">
        <f t="shared" ca="1" si="236"/>
        <v>3.84</v>
      </c>
      <c r="Q1498">
        <f t="shared" ca="1" si="236"/>
        <v>3.84</v>
      </c>
      <c r="R1498">
        <f t="shared" ca="1" si="236"/>
        <v>3.84</v>
      </c>
      <c r="S1498">
        <f t="shared" ca="1" si="236"/>
        <v>3.84</v>
      </c>
      <c r="T1498">
        <f t="shared" ca="1" si="236"/>
        <v>3.84</v>
      </c>
      <c r="U1498">
        <f t="shared" ca="1" si="236"/>
        <v>3.84</v>
      </c>
      <c r="V1498">
        <f t="shared" ca="1" si="236"/>
        <v>3.84</v>
      </c>
      <c r="W1498">
        <f t="shared" ca="1" si="236"/>
        <v>3.84</v>
      </c>
    </row>
    <row r="1499" spans="1:23" x14ac:dyDescent="0.25">
      <c r="A1499" t="s">
        <v>228</v>
      </c>
      <c r="B1499" t="s">
        <v>6</v>
      </c>
      <c r="C1499" t="s">
        <v>16</v>
      </c>
      <c r="D1499" t="s">
        <v>17</v>
      </c>
      <c r="E1499" t="s">
        <v>230</v>
      </c>
      <c r="F1499" t="s">
        <v>234</v>
      </c>
      <c r="G1499" t="s">
        <v>18</v>
      </c>
      <c r="J1499" t="s">
        <v>92</v>
      </c>
      <c r="K1499" t="s">
        <v>80</v>
      </c>
      <c r="L1499" t="str" cm="1">
        <f t="array" aca="1" ref="L1499" ca="1">INDEX([3]!data_multi,_xlfn.XMATCH(_xlfn.CONCAT(
SUBSTITUTE($A1499,LEFT($A1499,FIND($C1499,$A1499)+LEN($C1499)-1),),
$F1499:$I1499,
SUBSTITUTE($J1499,LEFT($A1499,FIND($C1499,$A1499)+LEN($C1499)-1),)),
[3]!index_multi),_xlfn.XMATCH(L$2,[3]!header_multi))</f>
        <v>GJ</v>
      </c>
      <c r="M1499" cm="1">
        <f t="array" aca="1" ref="M1499" ca="1">INDEX([3]!data_multi,_xlfn.XMATCH(_xlfn.CONCAT(
SUBSTITUTE($A1499,LEFT($A1499,FIND($C1499,$A1499)+LEN($C1499)-1),),
$F1499:$I1499,
SUBSTITUTE($J1499,LEFT($A1499,FIND($C1499,$A1499)+LEN($C1499)-1),)),
[3]!index_multi),_xlfn.XMATCH(M$2,[3]!header_multi))</f>
        <v>0.03</v>
      </c>
      <c r="N1499">
        <f t="shared" ca="1" si="236"/>
        <v>0.03</v>
      </c>
      <c r="O1499">
        <f t="shared" ca="1" si="236"/>
        <v>0.03</v>
      </c>
      <c r="P1499">
        <f t="shared" ca="1" si="236"/>
        <v>0.03</v>
      </c>
      <c r="Q1499">
        <f t="shared" ca="1" si="236"/>
        <v>0.03</v>
      </c>
      <c r="R1499">
        <f t="shared" ca="1" si="236"/>
        <v>0.03</v>
      </c>
      <c r="S1499">
        <f t="shared" ca="1" si="236"/>
        <v>0.03</v>
      </c>
      <c r="T1499">
        <f t="shared" ca="1" si="236"/>
        <v>0.03</v>
      </c>
      <c r="U1499">
        <f t="shared" ca="1" si="236"/>
        <v>0.03</v>
      </c>
      <c r="V1499">
        <f t="shared" ca="1" si="236"/>
        <v>0.03</v>
      </c>
      <c r="W1499">
        <f t="shared" ca="1" si="236"/>
        <v>0.03</v>
      </c>
    </row>
    <row r="1500" spans="1:23" x14ac:dyDescent="0.25">
      <c r="A1500" t="s">
        <v>228</v>
      </c>
      <c r="B1500" t="s">
        <v>6</v>
      </c>
      <c r="C1500" t="s">
        <v>16</v>
      </c>
      <c r="D1500" t="s">
        <v>17</v>
      </c>
      <c r="E1500" t="s">
        <v>230</v>
      </c>
      <c r="F1500" t="s">
        <v>234</v>
      </c>
      <c r="G1500" t="s">
        <v>18</v>
      </c>
      <c r="J1500" t="s">
        <v>90</v>
      </c>
      <c r="K1500" t="s">
        <v>80</v>
      </c>
      <c r="L1500" t="str" cm="1">
        <f t="array" aca="1" ref="L1500" ca="1">INDEX([3]!data_multi,_xlfn.XMATCH(_xlfn.CONCAT(
SUBSTITUTE($A1500,LEFT($A1500,FIND($C1500,$A1500)+LEN($C1500)-1),),
$F1500:$I1500,
SUBSTITUTE($J1500,LEFT($A1500,FIND($C1500,$A1500)+LEN($C1500)-1),)),
[3]!index_multi),_xlfn.XMATCH(L$2,[3]!header_multi))</f>
        <v>GJ</v>
      </c>
      <c r="M1500" cm="1">
        <f t="array" aca="1" ref="M1500" ca="1">INDEX([3]!data_multi,_xlfn.XMATCH(_xlfn.CONCAT(
SUBSTITUTE($A1500,LEFT($A1500,FIND($C1500,$A1500)+LEN($C1500)-1),),
$F1500:$I1500,
SUBSTITUTE($J1500,LEFT($A1500,FIND($C1500,$A1500)+LEN($C1500)-1),)),
[3]!index_multi),_xlfn.XMATCH(M$2,[3]!header_multi))</f>
        <v>2E-3</v>
      </c>
      <c r="N1500">
        <f t="shared" ca="1" si="236"/>
        <v>2E-3</v>
      </c>
      <c r="O1500">
        <f t="shared" ca="1" si="236"/>
        <v>2E-3</v>
      </c>
      <c r="P1500">
        <f t="shared" ca="1" si="236"/>
        <v>2E-3</v>
      </c>
      <c r="Q1500">
        <f t="shared" ca="1" si="236"/>
        <v>2E-3</v>
      </c>
      <c r="R1500">
        <f t="shared" ca="1" si="236"/>
        <v>2E-3</v>
      </c>
      <c r="S1500">
        <f t="shared" ca="1" si="236"/>
        <v>2E-3</v>
      </c>
      <c r="T1500">
        <f t="shared" ca="1" si="236"/>
        <v>2E-3</v>
      </c>
      <c r="U1500">
        <f t="shared" ca="1" si="236"/>
        <v>2E-3</v>
      </c>
      <c r="V1500">
        <f t="shared" ca="1" si="236"/>
        <v>2E-3</v>
      </c>
      <c r="W1500">
        <f t="shared" ca="1" si="236"/>
        <v>2E-3</v>
      </c>
    </row>
    <row r="1501" spans="1:23" x14ac:dyDescent="0.25">
      <c r="A1501" t="s">
        <v>228</v>
      </c>
      <c r="B1501" t="s">
        <v>6</v>
      </c>
      <c r="C1501" t="s">
        <v>16</v>
      </c>
      <c r="D1501" t="s">
        <v>17</v>
      </c>
      <c r="E1501" t="s">
        <v>230</v>
      </c>
      <c r="F1501" t="s">
        <v>234</v>
      </c>
      <c r="G1501" t="s">
        <v>18</v>
      </c>
      <c r="J1501" t="s">
        <v>93</v>
      </c>
      <c r="K1501" t="s">
        <v>80</v>
      </c>
      <c r="L1501" t="str" cm="1">
        <f t="array" aca="1" ref="L1501" ca="1">INDEX([3]!data_multi,_xlfn.XMATCH(_xlfn.CONCAT(
SUBSTITUTE($A1501,LEFT($A1501,FIND($C1501,$A1501)+LEN($C1501)-1),),
$F1501:$I1501,
SUBSTITUTE($J1501,LEFT($A1501,FIND($C1501,$A1501)+LEN($C1501)-1),)),
[3]!index_multi),_xlfn.XMATCH(L$2,[3]!header_multi))</f>
        <v>GJ</v>
      </c>
      <c r="M1501" cm="1">
        <f t="array" aca="1" ref="M1501" ca="1">INDEX([3]!data_multi,_xlfn.XMATCH(_xlfn.CONCAT(
SUBSTITUTE($A1501,LEFT($A1501,FIND($C1501,$A1501)+LEN($C1501)-1),),
$F1501:$I1501,
SUBSTITUTE($J1501,LEFT($A1501,FIND($C1501,$A1501)+LEN($C1501)-1),)),
[3]!index_multi),_xlfn.XMATCH(M$2,[3]!header_multi))</f>
        <v>5.0000000000000001E-3</v>
      </c>
      <c r="N1501">
        <f t="shared" ca="1" si="236"/>
        <v>5.0000000000000001E-3</v>
      </c>
      <c r="O1501">
        <f t="shared" ca="1" si="236"/>
        <v>5.0000000000000001E-3</v>
      </c>
      <c r="P1501">
        <f t="shared" ca="1" si="236"/>
        <v>5.0000000000000001E-3</v>
      </c>
      <c r="Q1501">
        <f t="shared" ca="1" si="236"/>
        <v>5.0000000000000001E-3</v>
      </c>
      <c r="R1501">
        <f t="shared" ca="1" si="236"/>
        <v>5.0000000000000001E-3</v>
      </c>
      <c r="S1501">
        <f t="shared" ca="1" si="236"/>
        <v>5.0000000000000001E-3</v>
      </c>
      <c r="T1501">
        <f t="shared" ca="1" si="236"/>
        <v>5.0000000000000001E-3</v>
      </c>
      <c r="U1501">
        <f t="shared" ca="1" si="236"/>
        <v>5.0000000000000001E-3</v>
      </c>
      <c r="V1501">
        <f t="shared" ca="1" si="236"/>
        <v>5.0000000000000001E-3</v>
      </c>
      <c r="W1501">
        <f t="shared" ca="1" si="236"/>
        <v>5.0000000000000001E-3</v>
      </c>
    </row>
    <row r="1502" spans="1:23" x14ac:dyDescent="0.25">
      <c r="A1502" t="s">
        <v>228</v>
      </c>
      <c r="B1502" t="s">
        <v>6</v>
      </c>
      <c r="C1502" t="s">
        <v>16</v>
      </c>
      <c r="D1502" t="s">
        <v>17</v>
      </c>
      <c r="E1502" t="s">
        <v>230</v>
      </c>
      <c r="F1502" t="s">
        <v>234</v>
      </c>
      <c r="G1502" t="s">
        <v>18</v>
      </c>
      <c r="J1502" t="s">
        <v>79</v>
      </c>
      <c r="K1502" t="s">
        <v>80</v>
      </c>
      <c r="L1502" t="str" cm="1">
        <f t="array" aca="1" ref="L1502" ca="1">INDEX([3]!data_multi,_xlfn.XMATCH(_xlfn.CONCAT(
SUBSTITUTE($A1502,LEFT($A1502,FIND($C1502,$A1502)+LEN($C1502)-1),),
$F1502:$I1502,
SUBSTITUTE($J1502,LEFT($A1502,FIND($C1502,$A1502)+LEN($C1502)-1),)),
[3]!index_multi),_xlfn.XMATCH(L$2,[3]!header_multi))</f>
        <v>GJ</v>
      </c>
      <c r="M1502" cm="1">
        <f t="array" aca="1" ref="M1502" ca="1">INDEX([3]!data_multi,_xlfn.XMATCH(_xlfn.CONCAT(
SUBSTITUTE($A1502,LEFT($A1502,FIND($C1502,$A1502)+LEN($C1502)-1),),
$F1502:$I1502,
SUBSTITUTE($J1502,LEFT($A1502,FIND($C1502,$A1502)+LEN($C1502)-1),)),
[3]!index_multi),_xlfn.XMATCH(M$2,[3]!header_multi))</f>
        <v>0.01</v>
      </c>
      <c r="N1502">
        <f t="shared" ca="1" si="236"/>
        <v>0.01</v>
      </c>
      <c r="O1502">
        <f t="shared" ca="1" si="236"/>
        <v>0.01</v>
      </c>
      <c r="P1502">
        <f t="shared" ca="1" si="236"/>
        <v>0.01</v>
      </c>
      <c r="Q1502">
        <f t="shared" ca="1" si="236"/>
        <v>0.01</v>
      </c>
      <c r="R1502">
        <f t="shared" ca="1" si="236"/>
        <v>0.01</v>
      </c>
      <c r="S1502">
        <f t="shared" ca="1" si="236"/>
        <v>0.01</v>
      </c>
      <c r="T1502">
        <f t="shared" ca="1" si="236"/>
        <v>0.01</v>
      </c>
      <c r="U1502">
        <f t="shared" ca="1" si="236"/>
        <v>0.01</v>
      </c>
      <c r="V1502">
        <f t="shared" ca="1" si="236"/>
        <v>0.01</v>
      </c>
      <c r="W1502">
        <f t="shared" ca="1" si="236"/>
        <v>0.01</v>
      </c>
    </row>
    <row r="1503" spans="1:23" x14ac:dyDescent="0.25">
      <c r="A1503" t="s">
        <v>228</v>
      </c>
      <c r="B1503" t="s">
        <v>6</v>
      </c>
      <c r="C1503" t="s">
        <v>16</v>
      </c>
      <c r="D1503" t="s">
        <v>17</v>
      </c>
      <c r="E1503" t="s">
        <v>230</v>
      </c>
      <c r="F1503" t="s">
        <v>235</v>
      </c>
      <c r="G1503" t="s">
        <v>7</v>
      </c>
    </row>
    <row r="1504" spans="1:23" x14ac:dyDescent="0.25">
      <c r="A1504" t="s">
        <v>228</v>
      </c>
      <c r="B1504" t="s">
        <v>6</v>
      </c>
      <c r="C1504" t="s">
        <v>16</v>
      </c>
      <c r="D1504" t="s">
        <v>17</v>
      </c>
      <c r="E1504" t="s">
        <v>230</v>
      </c>
      <c r="F1504" t="s">
        <v>235</v>
      </c>
      <c r="G1504" t="s">
        <v>67</v>
      </c>
      <c r="K1504" t="s">
        <v>63</v>
      </c>
      <c r="L1504" t="s">
        <v>68</v>
      </c>
      <c r="M1504" cm="1">
        <f t="array" aca="1" ref="M1504" ca="1">INDEX([3]!data,_xlfn.XMATCH(_xlfn.CONCAT(
SUBSTITUTE($A1504,LEFT($A1504,FIND($C1504,$A1504)+LEN($C1504)-1),),
$F1504),
[3]!index),_xlfn.XMATCH($G1504,[3]!header))</f>
        <v>1930</v>
      </c>
      <c r="N1504">
        <f t="shared" ref="N1504:W1506" ca="1" si="237">M1504</f>
        <v>1930</v>
      </c>
      <c r="O1504">
        <f t="shared" ca="1" si="237"/>
        <v>1930</v>
      </c>
      <c r="P1504">
        <f t="shared" ca="1" si="237"/>
        <v>1930</v>
      </c>
      <c r="Q1504">
        <f t="shared" ca="1" si="237"/>
        <v>1930</v>
      </c>
      <c r="R1504">
        <f t="shared" ca="1" si="237"/>
        <v>1930</v>
      </c>
      <c r="S1504">
        <f t="shared" ca="1" si="237"/>
        <v>1930</v>
      </c>
      <c r="T1504">
        <f t="shared" ca="1" si="237"/>
        <v>1930</v>
      </c>
      <c r="U1504">
        <f t="shared" ca="1" si="237"/>
        <v>1930</v>
      </c>
      <c r="V1504">
        <f t="shared" ca="1" si="237"/>
        <v>1930</v>
      </c>
      <c r="W1504">
        <f t="shared" ca="1" si="237"/>
        <v>1930</v>
      </c>
    </row>
    <row r="1505" spans="1:23" x14ac:dyDescent="0.25">
      <c r="A1505" t="s">
        <v>228</v>
      </c>
      <c r="B1505" t="s">
        <v>6</v>
      </c>
      <c r="C1505" t="s">
        <v>16</v>
      </c>
      <c r="D1505" t="s">
        <v>17</v>
      </c>
      <c r="E1505" t="s">
        <v>230</v>
      </c>
      <c r="F1505" t="s">
        <v>235</v>
      </c>
      <c r="G1505" t="s">
        <v>69</v>
      </c>
      <c r="K1505" t="s">
        <v>63</v>
      </c>
      <c r="L1505" t="s">
        <v>68</v>
      </c>
      <c r="M1505" cm="1">
        <f t="array" aca="1" ref="M1505" ca="1">INDEX([3]!data,_xlfn.XMATCH(_xlfn.CONCAT(
SUBSTITUTE($A1505,LEFT($A1505,FIND($C1505,$A1505)+LEN($C1505)-1),),
$F1505),
[3]!index),_xlfn.XMATCH($G1505,[3]!header))</f>
        <v>2101</v>
      </c>
      <c r="N1505">
        <f t="shared" ca="1" si="237"/>
        <v>2101</v>
      </c>
      <c r="O1505">
        <f t="shared" ca="1" si="237"/>
        <v>2101</v>
      </c>
      <c r="P1505">
        <f t="shared" ca="1" si="237"/>
        <v>2101</v>
      </c>
      <c r="Q1505">
        <f t="shared" ca="1" si="237"/>
        <v>2101</v>
      </c>
      <c r="R1505">
        <f t="shared" ca="1" si="237"/>
        <v>2101</v>
      </c>
      <c r="S1505">
        <f t="shared" ca="1" si="237"/>
        <v>2101</v>
      </c>
      <c r="T1505">
        <f t="shared" ca="1" si="237"/>
        <v>2101</v>
      </c>
      <c r="U1505">
        <f t="shared" ca="1" si="237"/>
        <v>2101</v>
      </c>
      <c r="V1505">
        <f t="shared" ca="1" si="237"/>
        <v>2101</v>
      </c>
      <c r="W1505">
        <f t="shared" ca="1" si="237"/>
        <v>2101</v>
      </c>
    </row>
    <row r="1506" spans="1:23" x14ac:dyDescent="0.25">
      <c r="A1506" t="s">
        <v>228</v>
      </c>
      <c r="B1506" t="s">
        <v>6</v>
      </c>
      <c r="C1506" t="s">
        <v>16</v>
      </c>
      <c r="D1506" t="s">
        <v>17</v>
      </c>
      <c r="E1506" t="s">
        <v>230</v>
      </c>
      <c r="F1506" t="s">
        <v>235</v>
      </c>
      <c r="G1506" t="s">
        <v>70</v>
      </c>
      <c r="K1506" t="s">
        <v>63</v>
      </c>
      <c r="L1506" t="s">
        <v>71</v>
      </c>
      <c r="M1506" cm="1">
        <f t="array" aca="1" ref="M1506" ca="1">INDEX([3]!data,_xlfn.XMATCH(_xlfn.CONCAT(
SUBSTITUTE($A1506,LEFT($A1506,FIND($C1506,$A1506)+LEN($C1506)-1),),
$F1506),
[3]!index),_xlfn.XMATCH($G1506,[3]!header))</f>
        <v>20</v>
      </c>
      <c r="N1506">
        <f t="shared" ca="1" si="237"/>
        <v>20</v>
      </c>
      <c r="O1506">
        <f t="shared" ca="1" si="237"/>
        <v>20</v>
      </c>
      <c r="P1506">
        <f t="shared" ca="1" si="237"/>
        <v>20</v>
      </c>
      <c r="Q1506">
        <f t="shared" ca="1" si="237"/>
        <v>20</v>
      </c>
      <c r="R1506">
        <f t="shared" ca="1" si="237"/>
        <v>20</v>
      </c>
      <c r="S1506">
        <f t="shared" ca="1" si="237"/>
        <v>20</v>
      </c>
      <c r="T1506">
        <f t="shared" ca="1" si="237"/>
        <v>20</v>
      </c>
      <c r="U1506">
        <f t="shared" ca="1" si="237"/>
        <v>20</v>
      </c>
      <c r="V1506">
        <f t="shared" ca="1" si="237"/>
        <v>20</v>
      </c>
      <c r="W1506">
        <f t="shared" ca="1" si="237"/>
        <v>20</v>
      </c>
    </row>
    <row r="1507" spans="1:23" x14ac:dyDescent="0.25">
      <c r="A1507" t="s">
        <v>228</v>
      </c>
      <c r="B1507" t="s">
        <v>6</v>
      </c>
      <c r="C1507" t="s">
        <v>16</v>
      </c>
      <c r="D1507" t="s">
        <v>17</v>
      </c>
      <c r="E1507" t="s">
        <v>230</v>
      </c>
      <c r="F1507" t="s">
        <v>235</v>
      </c>
      <c r="G1507" t="s">
        <v>72</v>
      </c>
      <c r="K1507" t="s">
        <v>73</v>
      </c>
      <c r="L1507" t="s">
        <v>64</v>
      </c>
      <c r="M1507" cm="1">
        <f t="array" aca="1" ref="M1507" ca="1">INDEX([3]!data,_xlfn.XMATCH(_xlfn.CONCAT(
SUBSTITUTE($A1507,LEFT($A1507,FIND($C1507,$A1507)+LEN($C1507)-1),),
$F1507),
[3]!index),_xlfn.XMATCH(_xlfn.CONCAT($C1507,$G1507),[3]!header))</f>
        <v>0.2</v>
      </c>
    </row>
    <row r="1508" spans="1:23" x14ac:dyDescent="0.25">
      <c r="A1508" t="s">
        <v>228</v>
      </c>
      <c r="B1508" t="s">
        <v>6</v>
      </c>
      <c r="C1508" t="s">
        <v>16</v>
      </c>
      <c r="D1508" t="s">
        <v>17</v>
      </c>
      <c r="E1508" t="s">
        <v>230</v>
      </c>
      <c r="F1508" t="s">
        <v>235</v>
      </c>
      <c r="G1508" t="s">
        <v>74</v>
      </c>
      <c r="K1508" t="s">
        <v>63</v>
      </c>
      <c r="L1508" t="s">
        <v>75</v>
      </c>
      <c r="M1508" cm="1">
        <f t="array" aca="1" ref="M1508" ca="1">INDEX([3]!data,_xlfn.XMATCH(_xlfn.CONCAT(
SUBSTITUTE($A1508,LEFT($A1508,FIND($C1508,$A1508)+LEN($C1508)-1),),
$F1508),
[3]!index),_xlfn.XMATCH($G1508,[3]!header))</f>
        <v>525000</v>
      </c>
      <c r="N1508">
        <f t="shared" ref="N1508:W1515" ca="1" si="238">M1508</f>
        <v>525000</v>
      </c>
      <c r="O1508">
        <f t="shared" ca="1" si="238"/>
        <v>525000</v>
      </c>
      <c r="P1508">
        <f t="shared" ca="1" si="238"/>
        <v>525000</v>
      </c>
      <c r="Q1508">
        <f t="shared" ca="1" si="238"/>
        <v>525000</v>
      </c>
      <c r="R1508">
        <f t="shared" ca="1" si="238"/>
        <v>525000</v>
      </c>
      <c r="S1508">
        <f t="shared" ca="1" si="238"/>
        <v>525000</v>
      </c>
      <c r="T1508">
        <f t="shared" ca="1" si="238"/>
        <v>525000</v>
      </c>
      <c r="U1508">
        <f t="shared" ca="1" si="238"/>
        <v>525000</v>
      </c>
      <c r="V1508">
        <f t="shared" ca="1" si="238"/>
        <v>525000</v>
      </c>
      <c r="W1508">
        <f t="shared" ca="1" si="238"/>
        <v>525000</v>
      </c>
    </row>
    <row r="1509" spans="1:23" x14ac:dyDescent="0.25">
      <c r="A1509" t="s">
        <v>228</v>
      </c>
      <c r="B1509" t="s">
        <v>6</v>
      </c>
      <c r="C1509" t="s">
        <v>16</v>
      </c>
      <c r="D1509" t="s">
        <v>17</v>
      </c>
      <c r="E1509" t="s">
        <v>230</v>
      </c>
      <c r="F1509" t="s">
        <v>235</v>
      </c>
      <c r="G1509" t="s">
        <v>76</v>
      </c>
      <c r="K1509" t="s">
        <v>63</v>
      </c>
      <c r="L1509" t="s">
        <v>77</v>
      </c>
      <c r="M1509" cm="1">
        <f t="array" aca="1" ref="M1509" ca="1">INDEX([3]!data,_xlfn.XMATCH(_xlfn.CONCAT(
SUBSTITUTE($A1509,LEFT($A1509,FIND($C1509,$A1509)+LEN($C1509)-1),),
$F1509),
[3]!index),_xlfn.XMATCH($G1509,[3]!header))</f>
        <v>33517673.705661599</v>
      </c>
      <c r="N1509">
        <f t="shared" ca="1" si="238"/>
        <v>33517673.705661599</v>
      </c>
      <c r="O1509">
        <f t="shared" ca="1" si="238"/>
        <v>33517673.705661599</v>
      </c>
      <c r="P1509">
        <f t="shared" ca="1" si="238"/>
        <v>33517673.705661599</v>
      </c>
      <c r="Q1509">
        <f t="shared" ca="1" si="238"/>
        <v>33517673.705661599</v>
      </c>
      <c r="R1509">
        <f t="shared" ca="1" si="238"/>
        <v>33517673.705661599</v>
      </c>
      <c r="S1509">
        <f t="shared" ca="1" si="238"/>
        <v>33517673.705661599</v>
      </c>
      <c r="T1509">
        <f t="shared" ca="1" si="238"/>
        <v>33517673.705661599</v>
      </c>
      <c r="U1509">
        <f t="shared" ca="1" si="238"/>
        <v>33517673.705661599</v>
      </c>
      <c r="V1509">
        <f t="shared" ca="1" si="238"/>
        <v>33517673.705661599</v>
      </c>
      <c r="W1509">
        <f t="shared" ca="1" si="238"/>
        <v>33517673.705661599</v>
      </c>
    </row>
    <row r="1510" spans="1:23" x14ac:dyDescent="0.25">
      <c r="A1510" t="s">
        <v>228</v>
      </c>
      <c r="B1510" t="s">
        <v>6</v>
      </c>
      <c r="C1510" t="s">
        <v>16</v>
      </c>
      <c r="D1510" t="s">
        <v>17</v>
      </c>
      <c r="E1510" t="s">
        <v>230</v>
      </c>
      <c r="F1510" t="s">
        <v>235</v>
      </c>
      <c r="G1510" t="s">
        <v>78</v>
      </c>
      <c r="K1510" t="s">
        <v>63</v>
      </c>
      <c r="L1510" t="s">
        <v>77</v>
      </c>
      <c r="M1510" cm="1">
        <f t="array" aca="1" ref="M1510" ca="1">INDEX([3]!data,_xlfn.XMATCH(_xlfn.CONCAT(
SUBSTITUTE($A1510,LEFT($A1510,FIND($C1510,$A1510)+LEN($C1510)-1),),
$F1510),
[3]!index),_xlfn.XMATCH($G1510,[3]!header))</f>
        <v>1340435.2142273199</v>
      </c>
      <c r="N1510">
        <f t="shared" ca="1" si="238"/>
        <v>1340435.2142273199</v>
      </c>
      <c r="O1510">
        <f t="shared" ca="1" si="238"/>
        <v>1340435.2142273199</v>
      </c>
      <c r="P1510">
        <f t="shared" ca="1" si="238"/>
        <v>1340435.2142273199</v>
      </c>
      <c r="Q1510">
        <f t="shared" ca="1" si="238"/>
        <v>1340435.2142273199</v>
      </c>
      <c r="R1510">
        <f t="shared" ca="1" si="238"/>
        <v>1340435.2142273199</v>
      </c>
      <c r="S1510">
        <f t="shared" ca="1" si="238"/>
        <v>1340435.2142273199</v>
      </c>
      <c r="T1510">
        <f t="shared" ca="1" si="238"/>
        <v>1340435.2142273199</v>
      </c>
      <c r="U1510">
        <f t="shared" ca="1" si="238"/>
        <v>1340435.2142273199</v>
      </c>
      <c r="V1510">
        <f t="shared" ca="1" si="238"/>
        <v>1340435.2142273199</v>
      </c>
      <c r="W1510">
        <f t="shared" ca="1" si="238"/>
        <v>1340435.2142273199</v>
      </c>
    </row>
    <row r="1511" spans="1:23" x14ac:dyDescent="0.25">
      <c r="A1511" t="s">
        <v>228</v>
      </c>
      <c r="B1511" t="s">
        <v>6</v>
      </c>
      <c r="C1511" t="s">
        <v>16</v>
      </c>
      <c r="D1511" t="s">
        <v>17</v>
      </c>
      <c r="E1511" t="s">
        <v>230</v>
      </c>
      <c r="F1511" t="s">
        <v>235</v>
      </c>
      <c r="G1511" t="s">
        <v>18</v>
      </c>
      <c r="J1511" t="s">
        <v>82</v>
      </c>
      <c r="K1511" t="s">
        <v>80</v>
      </c>
      <c r="L1511" t="str" cm="1">
        <f t="array" aca="1" ref="L1511" ca="1">INDEX([3]!data_multi,_xlfn.XMATCH(_xlfn.CONCAT(
SUBSTITUTE($A1511,LEFT($A1511,FIND($C1511,$A1511)+LEN($C1511)-1),),
$F1511:$I1511,
SUBSTITUTE($J1511,LEFT($A1511,FIND($C1511,$A1511)+LEN($C1511)-1),)),
[3]!index_multi),_xlfn.XMATCH(L$2,[3]!header_multi))</f>
        <v>GJ</v>
      </c>
      <c r="M1511" cm="1">
        <f t="array" aca="1" ref="M1511" ca="1">INDEX([3]!data_multi,_xlfn.XMATCH(_xlfn.CONCAT(
SUBSTITUTE($A1511,LEFT($A1511,FIND($C1511,$A1511)+LEN($C1511)-1),),
$F1511:$I1511,
SUBSTITUTE($J1511,LEFT($A1511,FIND($C1511,$A1511)+LEN($C1511)-1),)),
[3]!index_multi),_xlfn.XMATCH(M$2,[3]!header_multi))</f>
        <v>2.7</v>
      </c>
      <c r="N1511">
        <f t="shared" ca="1" si="238"/>
        <v>2.7</v>
      </c>
      <c r="O1511">
        <f t="shared" ca="1" si="238"/>
        <v>2.7</v>
      </c>
      <c r="P1511">
        <f t="shared" ca="1" si="238"/>
        <v>2.7</v>
      </c>
      <c r="Q1511">
        <f t="shared" ca="1" si="238"/>
        <v>2.7</v>
      </c>
      <c r="R1511">
        <f t="shared" ca="1" si="238"/>
        <v>2.7</v>
      </c>
      <c r="S1511">
        <f t="shared" ca="1" si="238"/>
        <v>2.7</v>
      </c>
      <c r="T1511">
        <f t="shared" ca="1" si="238"/>
        <v>2.7</v>
      </c>
      <c r="U1511">
        <f t="shared" ca="1" si="238"/>
        <v>2.7</v>
      </c>
      <c r="V1511">
        <f t="shared" ca="1" si="238"/>
        <v>2.7</v>
      </c>
      <c r="W1511">
        <f t="shared" ca="1" si="238"/>
        <v>2.7</v>
      </c>
    </row>
    <row r="1512" spans="1:23" x14ac:dyDescent="0.25">
      <c r="A1512" t="s">
        <v>228</v>
      </c>
      <c r="B1512" t="s">
        <v>6</v>
      </c>
      <c r="C1512" t="s">
        <v>16</v>
      </c>
      <c r="D1512" t="s">
        <v>17</v>
      </c>
      <c r="E1512" t="s">
        <v>230</v>
      </c>
      <c r="F1512" t="s">
        <v>235</v>
      </c>
      <c r="G1512" t="s">
        <v>18</v>
      </c>
      <c r="J1512" t="s">
        <v>92</v>
      </c>
      <c r="K1512" t="s">
        <v>80</v>
      </c>
      <c r="L1512" t="str" cm="1">
        <f t="array" aca="1" ref="L1512" ca="1">INDEX([3]!data_multi,_xlfn.XMATCH(_xlfn.CONCAT(
SUBSTITUTE($A1512,LEFT($A1512,FIND($C1512,$A1512)+LEN($C1512)-1),),
$F1512:$I1512,
SUBSTITUTE($J1512,LEFT($A1512,FIND($C1512,$A1512)+LEN($C1512)-1),)),
[3]!index_multi),_xlfn.XMATCH(L$2,[3]!header_multi))</f>
        <v>GJ</v>
      </c>
      <c r="M1512" cm="1">
        <f t="array" aca="1" ref="M1512" ca="1">INDEX([3]!data_multi,_xlfn.XMATCH(_xlfn.CONCAT(
SUBSTITUTE($A1512,LEFT($A1512,FIND($C1512,$A1512)+LEN($C1512)-1),),
$F1512:$I1512,
SUBSTITUTE($J1512,LEFT($A1512,FIND($C1512,$A1512)+LEN($C1512)-1),)),
[3]!index_multi),_xlfn.XMATCH(M$2,[3]!header_multi))</f>
        <v>0.03</v>
      </c>
      <c r="N1512">
        <f t="shared" ca="1" si="238"/>
        <v>0.03</v>
      </c>
      <c r="O1512">
        <f t="shared" ca="1" si="238"/>
        <v>0.03</v>
      </c>
      <c r="P1512">
        <f t="shared" ca="1" si="238"/>
        <v>0.03</v>
      </c>
      <c r="Q1512">
        <f t="shared" ca="1" si="238"/>
        <v>0.03</v>
      </c>
      <c r="R1512">
        <f t="shared" ca="1" si="238"/>
        <v>0.03</v>
      </c>
      <c r="S1512">
        <f t="shared" ca="1" si="238"/>
        <v>0.03</v>
      </c>
      <c r="T1512">
        <f t="shared" ca="1" si="238"/>
        <v>0.03</v>
      </c>
      <c r="U1512">
        <f t="shared" ca="1" si="238"/>
        <v>0.03</v>
      </c>
      <c r="V1512">
        <f t="shared" ca="1" si="238"/>
        <v>0.03</v>
      </c>
      <c r="W1512">
        <f t="shared" ca="1" si="238"/>
        <v>0.03</v>
      </c>
    </row>
    <row r="1513" spans="1:23" x14ac:dyDescent="0.25">
      <c r="A1513" t="s">
        <v>228</v>
      </c>
      <c r="B1513" t="s">
        <v>6</v>
      </c>
      <c r="C1513" t="s">
        <v>16</v>
      </c>
      <c r="D1513" t="s">
        <v>17</v>
      </c>
      <c r="E1513" t="s">
        <v>230</v>
      </c>
      <c r="F1513" t="s">
        <v>235</v>
      </c>
      <c r="G1513" t="s">
        <v>18</v>
      </c>
      <c r="J1513" t="s">
        <v>90</v>
      </c>
      <c r="K1513" t="s">
        <v>80</v>
      </c>
      <c r="L1513" t="str" cm="1">
        <f t="array" aca="1" ref="L1513" ca="1">INDEX([3]!data_multi,_xlfn.XMATCH(_xlfn.CONCAT(
SUBSTITUTE($A1513,LEFT($A1513,FIND($C1513,$A1513)+LEN($C1513)-1),),
$F1513:$I1513,
SUBSTITUTE($J1513,LEFT($A1513,FIND($C1513,$A1513)+LEN($C1513)-1),)),
[3]!index_multi),_xlfn.XMATCH(L$2,[3]!header_multi))</f>
        <v>GJ</v>
      </c>
      <c r="M1513" cm="1">
        <f t="array" aca="1" ref="M1513" ca="1">INDEX([3]!data_multi,_xlfn.XMATCH(_xlfn.CONCAT(
SUBSTITUTE($A1513,LEFT($A1513,FIND($C1513,$A1513)+LEN($C1513)-1),),
$F1513:$I1513,
SUBSTITUTE($J1513,LEFT($A1513,FIND($C1513,$A1513)+LEN($C1513)-1),)),
[3]!index_multi),_xlfn.XMATCH(M$2,[3]!header_multi))</f>
        <v>2E-3</v>
      </c>
      <c r="N1513">
        <f t="shared" ca="1" si="238"/>
        <v>2E-3</v>
      </c>
      <c r="O1513">
        <f t="shared" ca="1" si="238"/>
        <v>2E-3</v>
      </c>
      <c r="P1513">
        <f t="shared" ca="1" si="238"/>
        <v>2E-3</v>
      </c>
      <c r="Q1513">
        <f t="shared" ca="1" si="238"/>
        <v>2E-3</v>
      </c>
      <c r="R1513">
        <f t="shared" ca="1" si="238"/>
        <v>2E-3</v>
      </c>
      <c r="S1513">
        <f t="shared" ca="1" si="238"/>
        <v>2E-3</v>
      </c>
      <c r="T1513">
        <f t="shared" ca="1" si="238"/>
        <v>2E-3</v>
      </c>
      <c r="U1513">
        <f t="shared" ca="1" si="238"/>
        <v>2E-3</v>
      </c>
      <c r="V1513">
        <f t="shared" ca="1" si="238"/>
        <v>2E-3</v>
      </c>
      <c r="W1513">
        <f t="shared" ca="1" si="238"/>
        <v>2E-3</v>
      </c>
    </row>
    <row r="1514" spans="1:23" x14ac:dyDescent="0.25">
      <c r="A1514" t="s">
        <v>228</v>
      </c>
      <c r="B1514" t="s">
        <v>6</v>
      </c>
      <c r="C1514" t="s">
        <v>16</v>
      </c>
      <c r="D1514" t="s">
        <v>17</v>
      </c>
      <c r="E1514" t="s">
        <v>230</v>
      </c>
      <c r="F1514" t="s">
        <v>235</v>
      </c>
      <c r="G1514" t="s">
        <v>18</v>
      </c>
      <c r="J1514" t="s">
        <v>93</v>
      </c>
      <c r="K1514" t="s">
        <v>80</v>
      </c>
      <c r="L1514" t="str" cm="1">
        <f t="array" aca="1" ref="L1514" ca="1">INDEX([3]!data_multi,_xlfn.XMATCH(_xlfn.CONCAT(
SUBSTITUTE($A1514,LEFT($A1514,FIND($C1514,$A1514)+LEN($C1514)-1),),
$F1514:$I1514,
SUBSTITUTE($J1514,LEFT($A1514,FIND($C1514,$A1514)+LEN($C1514)-1),)),
[3]!index_multi),_xlfn.XMATCH(L$2,[3]!header_multi))</f>
        <v>GJ</v>
      </c>
      <c r="M1514" cm="1">
        <f t="array" aca="1" ref="M1514" ca="1">INDEX([3]!data_multi,_xlfn.XMATCH(_xlfn.CONCAT(
SUBSTITUTE($A1514,LEFT($A1514,FIND($C1514,$A1514)+LEN($C1514)-1),),
$F1514:$I1514,
SUBSTITUTE($J1514,LEFT($A1514,FIND($C1514,$A1514)+LEN($C1514)-1),)),
[3]!index_multi),_xlfn.XMATCH(M$2,[3]!header_multi))</f>
        <v>5.0000000000000001E-3</v>
      </c>
      <c r="N1514">
        <f t="shared" ca="1" si="238"/>
        <v>5.0000000000000001E-3</v>
      </c>
      <c r="O1514">
        <f t="shared" ca="1" si="238"/>
        <v>5.0000000000000001E-3</v>
      </c>
      <c r="P1514">
        <f t="shared" ca="1" si="238"/>
        <v>5.0000000000000001E-3</v>
      </c>
      <c r="Q1514">
        <f t="shared" ca="1" si="238"/>
        <v>5.0000000000000001E-3</v>
      </c>
      <c r="R1514">
        <f t="shared" ca="1" si="238"/>
        <v>5.0000000000000001E-3</v>
      </c>
      <c r="S1514">
        <f t="shared" ca="1" si="238"/>
        <v>5.0000000000000001E-3</v>
      </c>
      <c r="T1514">
        <f t="shared" ca="1" si="238"/>
        <v>5.0000000000000001E-3</v>
      </c>
      <c r="U1514">
        <f t="shared" ca="1" si="238"/>
        <v>5.0000000000000001E-3</v>
      </c>
      <c r="V1514">
        <f t="shared" ca="1" si="238"/>
        <v>5.0000000000000001E-3</v>
      </c>
      <c r="W1514">
        <f t="shared" ca="1" si="238"/>
        <v>5.0000000000000001E-3</v>
      </c>
    </row>
    <row r="1515" spans="1:23" x14ac:dyDescent="0.25">
      <c r="A1515" t="s">
        <v>228</v>
      </c>
      <c r="B1515" t="s">
        <v>6</v>
      </c>
      <c r="C1515" t="s">
        <v>16</v>
      </c>
      <c r="D1515" t="s">
        <v>17</v>
      </c>
      <c r="E1515" t="s">
        <v>230</v>
      </c>
      <c r="F1515" t="s">
        <v>235</v>
      </c>
      <c r="G1515" t="s">
        <v>18</v>
      </c>
      <c r="J1515" t="s">
        <v>79</v>
      </c>
      <c r="K1515" t="s">
        <v>80</v>
      </c>
      <c r="L1515" t="str" cm="1">
        <f t="array" aca="1" ref="L1515" ca="1">INDEX([3]!data_multi,_xlfn.XMATCH(_xlfn.CONCAT(
SUBSTITUTE($A1515,LEFT($A1515,FIND($C1515,$A1515)+LEN($C1515)-1),),
$F1515:$I1515,
SUBSTITUTE($J1515,LEFT($A1515,FIND($C1515,$A1515)+LEN($C1515)-1),)),
[3]!index_multi),_xlfn.XMATCH(L$2,[3]!header_multi))</f>
        <v>GJ</v>
      </c>
      <c r="M1515" cm="1">
        <f t="array" aca="1" ref="M1515" ca="1">INDEX([3]!data_multi,_xlfn.XMATCH(_xlfn.CONCAT(
SUBSTITUTE($A1515,LEFT($A1515,FIND($C1515,$A1515)+LEN($C1515)-1),),
$F1515:$I1515,
SUBSTITUTE($J1515,LEFT($A1515,FIND($C1515,$A1515)+LEN($C1515)-1),)),
[3]!index_multi),_xlfn.XMATCH(M$2,[3]!header_multi))</f>
        <v>0.01</v>
      </c>
      <c r="N1515">
        <f t="shared" ca="1" si="238"/>
        <v>0.01</v>
      </c>
      <c r="O1515">
        <f t="shared" ca="1" si="238"/>
        <v>0.01</v>
      </c>
      <c r="P1515">
        <f t="shared" ca="1" si="238"/>
        <v>0.01</v>
      </c>
      <c r="Q1515">
        <f t="shared" ca="1" si="238"/>
        <v>0.01</v>
      </c>
      <c r="R1515">
        <f t="shared" ca="1" si="238"/>
        <v>0.01</v>
      </c>
      <c r="S1515">
        <f t="shared" ca="1" si="238"/>
        <v>0.01</v>
      </c>
      <c r="T1515">
        <f t="shared" ca="1" si="238"/>
        <v>0.01</v>
      </c>
      <c r="U1515">
        <f t="shared" ca="1" si="238"/>
        <v>0.01</v>
      </c>
      <c r="V1515">
        <f t="shared" ca="1" si="238"/>
        <v>0.01</v>
      </c>
      <c r="W1515">
        <f t="shared" ca="1" si="238"/>
        <v>0.01</v>
      </c>
    </row>
    <row r="1516" spans="1:23" x14ac:dyDescent="0.25">
      <c r="A1516" t="s">
        <v>229</v>
      </c>
      <c r="B1516" t="s">
        <v>6</v>
      </c>
      <c r="C1516" t="s">
        <v>16</v>
      </c>
      <c r="D1516" t="s">
        <v>17</v>
      </c>
      <c r="E1516" t="s">
        <v>236</v>
      </c>
      <c r="G1516" t="s">
        <v>21</v>
      </c>
      <c r="K1516" t="s">
        <v>22</v>
      </c>
      <c r="L1516" t="str" cm="1">
        <f t="array" aca="1" ref="L1516" ca="1">INDEX([1]!data,_xlfn.XMATCH(_xlfn.CONCAT(
SUBSTITUTE($A1516,LEFT($A1516,FIND($C1516,$A1516)+LEN($C1516)-1),),
$F1516:$I1516,
SUBSTITUTE($J1516,LEFT($A1516,FIND($C1516,$A1516)+LEN($C1516)-1),)),
[1]!index),_xlfn.XMATCH(L$2,[1]!header))</f>
        <v>tonne</v>
      </c>
    </row>
    <row r="1517" spans="1:23" x14ac:dyDescent="0.25">
      <c r="A1517" t="s">
        <v>229</v>
      </c>
      <c r="B1517" t="s">
        <v>6</v>
      </c>
      <c r="C1517" t="s">
        <v>16</v>
      </c>
      <c r="D1517" t="s">
        <v>17</v>
      </c>
      <c r="E1517" t="s">
        <v>236</v>
      </c>
      <c r="G1517" t="s">
        <v>23</v>
      </c>
      <c r="H1517" t="s">
        <v>49</v>
      </c>
    </row>
    <row r="1518" spans="1:23" x14ac:dyDescent="0.25">
      <c r="A1518" t="s">
        <v>229</v>
      </c>
      <c r="B1518" t="s">
        <v>6</v>
      </c>
      <c r="C1518" t="s">
        <v>16</v>
      </c>
      <c r="D1518" t="s">
        <v>17</v>
      </c>
      <c r="E1518" t="s">
        <v>236</v>
      </c>
      <c r="G1518" t="s">
        <v>18</v>
      </c>
      <c r="J1518" t="s">
        <v>237</v>
      </c>
      <c r="K1518" t="s">
        <v>20</v>
      </c>
      <c r="L1518" t="str" cm="1">
        <f t="array" aca="1" ref="L1518" ca="1">INDEX([1]!data,_xlfn.XMATCH(_xlfn.CONCAT(
SUBSTITUTE($A1518,LEFT($A1518,FIND($C1518,$A1518)+LEN($C1518)-1),),
$C1518,
$F1518:$I1518,
SUBSTITUTE($J1518,LEFT($A1518,FIND($C1518,$A1518)+LEN($C1518)-1),)),
[1]!index),_xlfn.XMATCH(L$2,[1]!header))</f>
        <v>tonne</v>
      </c>
      <c r="M1518" cm="1">
        <f t="array" aca="1" ref="M1518" ca="1">INDEX([1]!data,_xlfn.XMATCH(_xlfn.CONCAT(
SUBSTITUTE($A1518,LEFT($A1518,FIND($C1518,$A1518)+LEN($C1518)-1),),
$C1518,
$F1518:$I1518,
SUBSTITUTE($J1518,LEFT($A1518,FIND($C1518,$A1518)+LEN($C1518)-1),)),
[1]!index),_xlfn.XMATCH(M$2,[1]!header))</f>
        <v>1</v>
      </c>
      <c r="N1518" cm="1">
        <f t="array" aca="1" ref="N1518" ca="1">INDEX([1]!data,_xlfn.XMATCH(_xlfn.CONCAT(
SUBSTITUTE($A1518,LEFT($A1518,FIND($C1518,$A1518)+LEN($C1518)-1),),
$C1518,
$F1518:$I1518,
SUBSTITUTE($J1518,LEFT($A1518,FIND($C1518,$A1518)+LEN($C1518)-1),)),
[1]!index),_xlfn.XMATCH(N$2,[1]!header))</f>
        <v>1</v>
      </c>
      <c r="O1518" cm="1">
        <f t="array" aca="1" ref="O1518" ca="1">INDEX([1]!data,_xlfn.XMATCH(_xlfn.CONCAT(
SUBSTITUTE($A1518,LEFT($A1518,FIND($C1518,$A1518)+LEN($C1518)-1),),
$C1518,
$F1518:$I1518,
SUBSTITUTE($J1518,LEFT($A1518,FIND($C1518,$A1518)+LEN($C1518)-1),)),
[1]!index),_xlfn.XMATCH(O$2,[1]!header))</f>
        <v>1</v>
      </c>
      <c r="P1518" cm="1">
        <f t="array" aca="1" ref="P1518" ca="1">INDEX([1]!data,_xlfn.XMATCH(_xlfn.CONCAT(
SUBSTITUTE($A1518,LEFT($A1518,FIND($C1518,$A1518)+LEN($C1518)-1),),
$C1518,
$F1518:$I1518,
SUBSTITUTE($J1518,LEFT($A1518,FIND($C1518,$A1518)+LEN($C1518)-1),)),
[1]!index),_xlfn.XMATCH(P$2,[1]!header))</f>
        <v>1</v>
      </c>
      <c r="Q1518" cm="1">
        <f t="array" aca="1" ref="Q1518" ca="1">INDEX([1]!data,_xlfn.XMATCH(_xlfn.CONCAT(
SUBSTITUTE($A1518,LEFT($A1518,FIND($C1518,$A1518)+LEN($C1518)-1),),
$C1518,
$F1518:$I1518,
SUBSTITUTE($J1518,LEFT($A1518,FIND($C1518,$A1518)+LEN($C1518)-1),)),
[1]!index),_xlfn.XMATCH(Q$2,[1]!header))</f>
        <v>1</v>
      </c>
      <c r="R1518" cm="1">
        <f t="array" aca="1" ref="R1518" ca="1">INDEX([1]!data,_xlfn.XMATCH(_xlfn.CONCAT(
SUBSTITUTE($A1518,LEFT($A1518,FIND($C1518,$A1518)+LEN($C1518)-1),),
$C1518,
$F1518:$I1518,
SUBSTITUTE($J1518,LEFT($A1518,FIND($C1518,$A1518)+LEN($C1518)-1),)),
[1]!index),_xlfn.XMATCH(R$2,[1]!header))</f>
        <v>1</v>
      </c>
      <c r="S1518" cm="1">
        <f t="array" aca="1" ref="S1518" ca="1">INDEX([1]!data,_xlfn.XMATCH(_xlfn.CONCAT(
SUBSTITUTE($A1518,LEFT($A1518,FIND($C1518,$A1518)+LEN($C1518)-1),),
$C1518,
$F1518:$I1518,
SUBSTITUTE($J1518,LEFT($A1518,FIND($C1518,$A1518)+LEN($C1518)-1),)),
[1]!index),_xlfn.XMATCH(S$2,[1]!header))</f>
        <v>1</v>
      </c>
      <c r="T1518" cm="1">
        <f t="array" aca="1" ref="T1518" ca="1">INDEX([1]!data,_xlfn.XMATCH(_xlfn.CONCAT(
SUBSTITUTE($A1518,LEFT($A1518,FIND($C1518,$A1518)+LEN($C1518)-1),),
$C1518,
$F1518:$I1518,
SUBSTITUTE($J1518,LEFT($A1518,FIND($C1518,$A1518)+LEN($C1518)-1),)),
[1]!index),_xlfn.XMATCH(T$2,[1]!header))</f>
        <v>1</v>
      </c>
      <c r="U1518" cm="1">
        <f t="array" aca="1" ref="U1518" ca="1">INDEX([1]!data,_xlfn.XMATCH(_xlfn.CONCAT(
SUBSTITUTE($A1518,LEFT($A1518,FIND($C1518,$A1518)+LEN($C1518)-1),),
$C1518,
$F1518:$I1518,
SUBSTITUTE($J1518,LEFT($A1518,FIND($C1518,$A1518)+LEN($C1518)-1),)),
[1]!index),_xlfn.XMATCH(U$2,[1]!header))</f>
        <v>1</v>
      </c>
      <c r="V1518" cm="1">
        <f t="array" aca="1" ref="V1518" ca="1">INDEX([1]!data,_xlfn.XMATCH(_xlfn.CONCAT(
SUBSTITUTE($A1518,LEFT($A1518,FIND($C1518,$A1518)+LEN($C1518)-1),),
$C1518,
$F1518:$I1518,
SUBSTITUTE($J1518,LEFT($A1518,FIND($C1518,$A1518)+LEN($C1518)-1),)),
[1]!index),_xlfn.XMATCH(V$2,[1]!header))</f>
        <v>1</v>
      </c>
      <c r="W1518" cm="1">
        <f t="array" aca="1" ref="W1518" ca="1">INDEX([1]!data,_xlfn.XMATCH(_xlfn.CONCAT(
SUBSTITUTE($A1518,LEFT($A1518,FIND($C1518,$A1518)+LEN($C1518)-1),),
$C1518,
$F1518:$I1518,
SUBSTITUTE($J1518,LEFT($A1518,FIND($C1518,$A1518)+LEN($C1518)-1),)),
[1]!index),_xlfn.XMATCH(W$2,[1]!header))</f>
        <v>1</v>
      </c>
    </row>
    <row r="1519" spans="1:23" x14ac:dyDescent="0.25">
      <c r="A1519" t="s">
        <v>229</v>
      </c>
      <c r="B1519" t="s">
        <v>6</v>
      </c>
      <c r="C1519" t="s">
        <v>16</v>
      </c>
      <c r="D1519" t="s">
        <v>17</v>
      </c>
      <c r="E1519" t="s">
        <v>236</v>
      </c>
      <c r="G1519" t="s">
        <v>18</v>
      </c>
      <c r="J1519" t="s">
        <v>238</v>
      </c>
      <c r="K1519" t="s">
        <v>20</v>
      </c>
      <c r="L1519" t="str" cm="1">
        <f t="array" aca="1" ref="L1519" ca="1">INDEX([1]!data,_xlfn.XMATCH(_xlfn.CONCAT(
SUBSTITUTE($A1519,LEFT($A1519,FIND($C1519,$A1519)+LEN($C1519)-1),),
$C1519,
$F1519:$I1519,
SUBSTITUTE($J1519,LEFT($A1519,FIND($C1519,$A1519)+LEN($C1519)-1),)),
[1]!index),_xlfn.XMATCH(L$2,[1]!header))</f>
        <v>tonne</v>
      </c>
      <c r="M1519" cm="1">
        <f t="array" aca="1" ref="M1519" ca="1">INDEX([1]!data,_xlfn.XMATCH(_xlfn.CONCAT(
SUBSTITUTE($A1519,LEFT($A1519,FIND($C1519,$A1519)+LEN($C1519)-1),),
$C1519,
$F1519:$I1519,
SUBSTITUTE($J1519,LEFT($A1519,FIND($C1519,$A1519)+LEN($C1519)-1),)),
[1]!index),_xlfn.XMATCH(M$2,[1]!header))</f>
        <v>1</v>
      </c>
      <c r="N1519" cm="1">
        <f t="array" aca="1" ref="N1519" ca="1">INDEX([1]!data,_xlfn.XMATCH(_xlfn.CONCAT(
SUBSTITUTE($A1519,LEFT($A1519,FIND($C1519,$A1519)+LEN($C1519)-1),),
$C1519,
$F1519:$I1519,
SUBSTITUTE($J1519,LEFT($A1519,FIND($C1519,$A1519)+LEN($C1519)-1),)),
[1]!index),_xlfn.XMATCH(N$2,[1]!header))</f>
        <v>1</v>
      </c>
      <c r="O1519" cm="1">
        <f t="array" aca="1" ref="O1519" ca="1">INDEX([1]!data,_xlfn.XMATCH(_xlfn.CONCAT(
SUBSTITUTE($A1519,LEFT($A1519,FIND($C1519,$A1519)+LEN($C1519)-1),),
$C1519,
$F1519:$I1519,
SUBSTITUTE($J1519,LEFT($A1519,FIND($C1519,$A1519)+LEN($C1519)-1),)),
[1]!index),_xlfn.XMATCH(O$2,[1]!header))</f>
        <v>1</v>
      </c>
      <c r="P1519" cm="1">
        <f t="array" aca="1" ref="P1519" ca="1">INDEX([1]!data,_xlfn.XMATCH(_xlfn.CONCAT(
SUBSTITUTE($A1519,LEFT($A1519,FIND($C1519,$A1519)+LEN($C1519)-1),),
$C1519,
$F1519:$I1519,
SUBSTITUTE($J1519,LEFT($A1519,FIND($C1519,$A1519)+LEN($C1519)-1),)),
[1]!index),_xlfn.XMATCH(P$2,[1]!header))</f>
        <v>1</v>
      </c>
      <c r="Q1519" cm="1">
        <f t="array" aca="1" ref="Q1519" ca="1">INDEX([1]!data,_xlfn.XMATCH(_xlfn.CONCAT(
SUBSTITUTE($A1519,LEFT($A1519,FIND($C1519,$A1519)+LEN($C1519)-1),),
$C1519,
$F1519:$I1519,
SUBSTITUTE($J1519,LEFT($A1519,FIND($C1519,$A1519)+LEN($C1519)-1),)),
[1]!index),_xlfn.XMATCH(Q$2,[1]!header))</f>
        <v>1</v>
      </c>
      <c r="R1519" cm="1">
        <f t="array" aca="1" ref="R1519" ca="1">INDEX([1]!data,_xlfn.XMATCH(_xlfn.CONCAT(
SUBSTITUTE($A1519,LEFT($A1519,FIND($C1519,$A1519)+LEN($C1519)-1),),
$C1519,
$F1519:$I1519,
SUBSTITUTE($J1519,LEFT($A1519,FIND($C1519,$A1519)+LEN($C1519)-1),)),
[1]!index),_xlfn.XMATCH(R$2,[1]!header))</f>
        <v>1</v>
      </c>
      <c r="S1519" cm="1">
        <f t="array" aca="1" ref="S1519" ca="1">INDEX([1]!data,_xlfn.XMATCH(_xlfn.CONCAT(
SUBSTITUTE($A1519,LEFT($A1519,FIND($C1519,$A1519)+LEN($C1519)-1),),
$C1519,
$F1519:$I1519,
SUBSTITUTE($J1519,LEFT($A1519,FIND($C1519,$A1519)+LEN($C1519)-1),)),
[1]!index),_xlfn.XMATCH(S$2,[1]!header))</f>
        <v>1</v>
      </c>
      <c r="T1519" cm="1">
        <f t="array" aca="1" ref="T1519" ca="1">INDEX([1]!data,_xlfn.XMATCH(_xlfn.CONCAT(
SUBSTITUTE($A1519,LEFT($A1519,FIND($C1519,$A1519)+LEN($C1519)-1),),
$C1519,
$F1519:$I1519,
SUBSTITUTE($J1519,LEFT($A1519,FIND($C1519,$A1519)+LEN($C1519)-1),)),
[1]!index),_xlfn.XMATCH(T$2,[1]!header))</f>
        <v>1</v>
      </c>
      <c r="U1519" cm="1">
        <f t="array" aca="1" ref="U1519" ca="1">INDEX([1]!data,_xlfn.XMATCH(_xlfn.CONCAT(
SUBSTITUTE($A1519,LEFT($A1519,FIND($C1519,$A1519)+LEN($C1519)-1),),
$C1519,
$F1519:$I1519,
SUBSTITUTE($J1519,LEFT($A1519,FIND($C1519,$A1519)+LEN($C1519)-1),)),
[1]!index),_xlfn.XMATCH(U$2,[1]!header))</f>
        <v>1</v>
      </c>
      <c r="V1519" cm="1">
        <f t="array" aca="1" ref="V1519" ca="1">INDEX([1]!data,_xlfn.XMATCH(_xlfn.CONCAT(
SUBSTITUTE($A1519,LEFT($A1519,FIND($C1519,$A1519)+LEN($C1519)-1),),
$C1519,
$F1519:$I1519,
SUBSTITUTE($J1519,LEFT($A1519,FIND($C1519,$A1519)+LEN($C1519)-1),)),
[1]!index),_xlfn.XMATCH(V$2,[1]!header))</f>
        <v>1</v>
      </c>
      <c r="W1519" cm="1">
        <f t="array" aca="1" ref="W1519" ca="1">INDEX([1]!data,_xlfn.XMATCH(_xlfn.CONCAT(
SUBSTITUTE($A1519,LEFT($A1519,FIND($C1519,$A1519)+LEN($C1519)-1),),
$C1519,
$F1519:$I1519,
SUBSTITUTE($J1519,LEFT($A1519,FIND($C1519,$A1519)+LEN($C1519)-1),)),
[1]!index),_xlfn.XMATCH(W$2,[1]!header))</f>
        <v>1</v>
      </c>
    </row>
    <row r="1520" spans="1:23" x14ac:dyDescent="0.25">
      <c r="A1520" t="s">
        <v>237</v>
      </c>
      <c r="B1520" t="s">
        <v>6</v>
      </c>
      <c r="C1520" t="s">
        <v>16</v>
      </c>
      <c r="D1520" t="s">
        <v>17</v>
      </c>
      <c r="E1520" t="s">
        <v>239</v>
      </c>
      <c r="G1520" t="s">
        <v>21</v>
      </c>
      <c r="K1520" t="s">
        <v>22</v>
      </c>
      <c r="L1520" t="str" cm="1">
        <f t="array" aca="1" ref="L1520" ca="1">INDEX([1]!data,_xlfn.XMATCH(_xlfn.CONCAT(
SUBSTITUTE($A1520,LEFT($A1520,FIND($C1520,$A1520)+LEN($C1520)-1),),
$F1520:$I1520,
SUBSTITUTE($J1520,LEFT($A1520,FIND($C1520,$A1520)+LEN($C1520)-1),)),
[1]!index),_xlfn.XMATCH(L$2,[1]!header))</f>
        <v>tonne</v>
      </c>
    </row>
    <row r="1521" spans="1:23" x14ac:dyDescent="0.25">
      <c r="A1521" t="s">
        <v>237</v>
      </c>
      <c r="B1521" t="s">
        <v>6</v>
      </c>
      <c r="C1521" t="s">
        <v>16</v>
      </c>
      <c r="D1521" t="s">
        <v>17</v>
      </c>
      <c r="E1521" t="s">
        <v>239</v>
      </c>
      <c r="G1521" t="s">
        <v>23</v>
      </c>
      <c r="H1521" t="s">
        <v>61</v>
      </c>
    </row>
    <row r="1522" spans="1:23" x14ac:dyDescent="0.25">
      <c r="A1522" t="s">
        <v>237</v>
      </c>
      <c r="B1522" t="s">
        <v>6</v>
      </c>
      <c r="C1522" t="s">
        <v>16</v>
      </c>
      <c r="D1522" t="s">
        <v>17</v>
      </c>
      <c r="E1522" t="s">
        <v>239</v>
      </c>
      <c r="G1522" t="s">
        <v>62</v>
      </c>
      <c r="K1522" t="s">
        <v>63</v>
      </c>
      <c r="L1522" t="s">
        <v>64</v>
      </c>
      <c r="M1522" cm="1">
        <f t="array" aca="1" ref="M1522" ca="1">INDEX([3]!data,_xlfn.XMATCH(_xlfn.CONCAT(
SUBSTITUTE($A1522,LEFT($A1522,FIND($C1522,$A1522)+LEN($C1522)-1),),
$F1522),
[3]!index),_xlfn.XMATCH($G1522,[3]!header))</f>
        <v>0.4</v>
      </c>
      <c r="N1522">
        <f t="shared" ref="N1522:W1523" ca="1" si="239">M1522</f>
        <v>0.4</v>
      </c>
      <c r="O1522">
        <f t="shared" ca="1" si="239"/>
        <v>0.4</v>
      </c>
      <c r="P1522">
        <f t="shared" ca="1" si="239"/>
        <v>0.4</v>
      </c>
      <c r="Q1522">
        <f t="shared" ca="1" si="239"/>
        <v>0.4</v>
      </c>
      <c r="R1522">
        <f t="shared" ca="1" si="239"/>
        <v>0.4</v>
      </c>
      <c r="S1522">
        <f t="shared" ca="1" si="239"/>
        <v>0.4</v>
      </c>
      <c r="T1522">
        <f t="shared" ca="1" si="239"/>
        <v>0.4</v>
      </c>
      <c r="U1522">
        <f t="shared" ca="1" si="239"/>
        <v>0.4</v>
      </c>
      <c r="V1522">
        <f t="shared" ca="1" si="239"/>
        <v>0.4</v>
      </c>
      <c r="W1522">
        <f t="shared" ca="1" si="239"/>
        <v>0.4</v>
      </c>
    </row>
    <row r="1523" spans="1:23" x14ac:dyDescent="0.25">
      <c r="A1523" t="s">
        <v>237</v>
      </c>
      <c r="B1523" t="s">
        <v>6</v>
      </c>
      <c r="C1523" t="s">
        <v>16</v>
      </c>
      <c r="D1523" t="s">
        <v>17</v>
      </c>
      <c r="E1523" t="s">
        <v>239</v>
      </c>
      <c r="G1523" t="s">
        <v>65</v>
      </c>
      <c r="K1523" t="s">
        <v>63</v>
      </c>
      <c r="M1523" cm="1">
        <f t="array" aca="1" ref="M1523" ca="1">INDEX([3]!data,_xlfn.XMATCH(_xlfn.CONCAT(
SUBSTITUTE($A1523,LEFT($A1523,FIND($C1523,$A1523)+LEN($C1523)-1),),
$F1523),
[3]!index),_xlfn.XMATCH($G1523,[3]!header))</f>
        <v>10</v>
      </c>
      <c r="N1523">
        <f t="shared" ca="1" si="239"/>
        <v>10</v>
      </c>
      <c r="O1523">
        <f t="shared" ca="1" si="239"/>
        <v>10</v>
      </c>
      <c r="P1523">
        <f t="shared" ca="1" si="239"/>
        <v>10</v>
      </c>
      <c r="Q1523">
        <f t="shared" ca="1" si="239"/>
        <v>10</v>
      </c>
      <c r="R1523">
        <f t="shared" ca="1" si="239"/>
        <v>10</v>
      </c>
      <c r="S1523">
        <f t="shared" ca="1" si="239"/>
        <v>10</v>
      </c>
      <c r="T1523">
        <f t="shared" ca="1" si="239"/>
        <v>10</v>
      </c>
      <c r="U1523">
        <f t="shared" ca="1" si="239"/>
        <v>10</v>
      </c>
      <c r="V1523">
        <f t="shared" ca="1" si="239"/>
        <v>10</v>
      </c>
      <c r="W1523">
        <f t="shared" ca="1" si="239"/>
        <v>10</v>
      </c>
    </row>
    <row r="1524" spans="1:23" x14ac:dyDescent="0.25">
      <c r="A1524" t="s">
        <v>237</v>
      </c>
      <c r="B1524" t="s">
        <v>6</v>
      </c>
      <c r="C1524" t="s">
        <v>16</v>
      </c>
      <c r="D1524" t="s">
        <v>17</v>
      </c>
      <c r="E1524" t="s">
        <v>239</v>
      </c>
      <c r="F1524" t="s">
        <v>240</v>
      </c>
      <c r="G1524" t="s">
        <v>7</v>
      </c>
    </row>
    <row r="1525" spans="1:23" x14ac:dyDescent="0.25">
      <c r="A1525" t="s">
        <v>237</v>
      </c>
      <c r="B1525" t="s">
        <v>6</v>
      </c>
      <c r="C1525" t="s">
        <v>16</v>
      </c>
      <c r="D1525" t="s">
        <v>17</v>
      </c>
      <c r="E1525" t="s">
        <v>239</v>
      </c>
      <c r="F1525" t="s">
        <v>240</v>
      </c>
      <c r="G1525" t="s">
        <v>67</v>
      </c>
      <c r="K1525" t="s">
        <v>63</v>
      </c>
      <c r="L1525" t="s">
        <v>68</v>
      </c>
      <c r="M1525" cm="1">
        <f t="array" aca="1" ref="M1525" ca="1">INDEX([3]!data,_xlfn.XMATCH(_xlfn.CONCAT(
SUBSTITUTE($A1525,LEFT($A1525,FIND($C1525,$A1525)+LEN($C1525)-1),),
$F1525),
[3]!index),_xlfn.XMATCH($G1525,[3]!header))</f>
        <v>2000</v>
      </c>
      <c r="N1525">
        <f t="shared" ref="N1525:W1527" ca="1" si="240">M1525</f>
        <v>2000</v>
      </c>
      <c r="O1525">
        <f t="shared" ca="1" si="240"/>
        <v>2000</v>
      </c>
      <c r="P1525">
        <f t="shared" ca="1" si="240"/>
        <v>2000</v>
      </c>
      <c r="Q1525">
        <f t="shared" ca="1" si="240"/>
        <v>2000</v>
      </c>
      <c r="R1525">
        <f t="shared" ca="1" si="240"/>
        <v>2000</v>
      </c>
      <c r="S1525">
        <f t="shared" ca="1" si="240"/>
        <v>2000</v>
      </c>
      <c r="T1525">
        <f t="shared" ca="1" si="240"/>
        <v>2000</v>
      </c>
      <c r="U1525">
        <f t="shared" ca="1" si="240"/>
        <v>2000</v>
      </c>
      <c r="V1525">
        <f t="shared" ca="1" si="240"/>
        <v>2000</v>
      </c>
      <c r="W1525">
        <f t="shared" ca="1" si="240"/>
        <v>2000</v>
      </c>
    </row>
    <row r="1526" spans="1:23" x14ac:dyDescent="0.25">
      <c r="A1526" t="s">
        <v>237</v>
      </c>
      <c r="B1526" t="s">
        <v>6</v>
      </c>
      <c r="C1526" t="s">
        <v>16</v>
      </c>
      <c r="D1526" t="s">
        <v>17</v>
      </c>
      <c r="E1526" t="s">
        <v>239</v>
      </c>
      <c r="F1526" t="s">
        <v>240</v>
      </c>
      <c r="G1526" t="s">
        <v>69</v>
      </c>
      <c r="K1526" t="s">
        <v>63</v>
      </c>
      <c r="L1526" t="s">
        <v>68</v>
      </c>
      <c r="M1526" cm="1">
        <f t="array" aca="1" ref="M1526" ca="1">INDEX([3]!data,_xlfn.XMATCH(_xlfn.CONCAT(
SUBSTITUTE($A1526,LEFT($A1526,FIND($C1526,$A1526)+LEN($C1526)-1),),
$F1526),
[3]!index),_xlfn.XMATCH($G1526,[3]!header))</f>
        <v>2101</v>
      </c>
      <c r="N1526">
        <f t="shared" ca="1" si="240"/>
        <v>2101</v>
      </c>
      <c r="O1526">
        <f t="shared" ca="1" si="240"/>
        <v>2101</v>
      </c>
      <c r="P1526">
        <f t="shared" ca="1" si="240"/>
        <v>2101</v>
      </c>
      <c r="Q1526">
        <f t="shared" ca="1" si="240"/>
        <v>2101</v>
      </c>
      <c r="R1526">
        <f t="shared" ca="1" si="240"/>
        <v>2101</v>
      </c>
      <c r="S1526">
        <f t="shared" ca="1" si="240"/>
        <v>2101</v>
      </c>
      <c r="T1526">
        <f t="shared" ca="1" si="240"/>
        <v>2101</v>
      </c>
      <c r="U1526">
        <f t="shared" ca="1" si="240"/>
        <v>2101</v>
      </c>
      <c r="V1526">
        <f t="shared" ca="1" si="240"/>
        <v>2101</v>
      </c>
      <c r="W1526">
        <f t="shared" ca="1" si="240"/>
        <v>2101</v>
      </c>
    </row>
    <row r="1527" spans="1:23" x14ac:dyDescent="0.25">
      <c r="A1527" t="s">
        <v>237</v>
      </c>
      <c r="B1527" t="s">
        <v>6</v>
      </c>
      <c r="C1527" t="s">
        <v>16</v>
      </c>
      <c r="D1527" t="s">
        <v>17</v>
      </c>
      <c r="E1527" t="s">
        <v>239</v>
      </c>
      <c r="F1527" t="s">
        <v>240</v>
      </c>
      <c r="G1527" t="s">
        <v>70</v>
      </c>
      <c r="K1527" t="s">
        <v>63</v>
      </c>
      <c r="L1527" t="s">
        <v>71</v>
      </c>
      <c r="M1527" cm="1">
        <f t="array" aca="1" ref="M1527" ca="1">INDEX([3]!data,_xlfn.XMATCH(_xlfn.CONCAT(
SUBSTITUTE($A1527,LEFT($A1527,FIND($C1527,$A1527)+LEN($C1527)-1),),
$F1527),
[3]!index),_xlfn.XMATCH($G1527,[3]!header))</f>
        <v>30</v>
      </c>
      <c r="N1527">
        <f t="shared" ca="1" si="240"/>
        <v>30</v>
      </c>
      <c r="O1527">
        <f t="shared" ca="1" si="240"/>
        <v>30</v>
      </c>
      <c r="P1527">
        <f t="shared" ca="1" si="240"/>
        <v>30</v>
      </c>
      <c r="Q1527">
        <f t="shared" ca="1" si="240"/>
        <v>30</v>
      </c>
      <c r="R1527">
        <f t="shared" ca="1" si="240"/>
        <v>30</v>
      </c>
      <c r="S1527">
        <f t="shared" ca="1" si="240"/>
        <v>30</v>
      </c>
      <c r="T1527">
        <f t="shared" ca="1" si="240"/>
        <v>30</v>
      </c>
      <c r="U1527">
        <f t="shared" ca="1" si="240"/>
        <v>30</v>
      </c>
      <c r="V1527">
        <f t="shared" ca="1" si="240"/>
        <v>30</v>
      </c>
      <c r="W1527">
        <f t="shared" ca="1" si="240"/>
        <v>30</v>
      </c>
    </row>
    <row r="1528" spans="1:23" x14ac:dyDescent="0.25">
      <c r="A1528" t="s">
        <v>237</v>
      </c>
      <c r="B1528" t="s">
        <v>6</v>
      </c>
      <c r="C1528" t="s">
        <v>16</v>
      </c>
      <c r="D1528" t="s">
        <v>17</v>
      </c>
      <c r="E1528" t="s">
        <v>239</v>
      </c>
      <c r="F1528" t="s">
        <v>240</v>
      </c>
      <c r="G1528" t="s">
        <v>72</v>
      </c>
      <c r="K1528" t="s">
        <v>73</v>
      </c>
      <c r="L1528" t="s">
        <v>64</v>
      </c>
      <c r="M1528" cm="1">
        <f t="array" aca="1" ref="M1528" ca="1">INDEX([3]!data,_xlfn.XMATCH(_xlfn.CONCAT(
SUBSTITUTE($A1528,LEFT($A1528,FIND($C1528,$A1528)+LEN($C1528)-1),),
$F1528),
[3]!index),_xlfn.XMATCH(_xlfn.CONCAT($C1528,$G1528),[3]!header))</f>
        <v>1</v>
      </c>
    </row>
    <row r="1529" spans="1:23" x14ac:dyDescent="0.25">
      <c r="A1529" t="s">
        <v>237</v>
      </c>
      <c r="B1529" t="s">
        <v>6</v>
      </c>
      <c r="C1529" t="s">
        <v>16</v>
      </c>
      <c r="D1529" t="s">
        <v>17</v>
      </c>
      <c r="E1529" t="s">
        <v>239</v>
      </c>
      <c r="F1529" t="s">
        <v>240</v>
      </c>
      <c r="G1529" t="s">
        <v>74</v>
      </c>
      <c r="K1529" t="s">
        <v>63</v>
      </c>
      <c r="L1529" t="s">
        <v>75</v>
      </c>
      <c r="M1529" cm="1">
        <f t="array" aca="1" ref="M1529" ca="1">INDEX([3]!data,_xlfn.XMATCH(_xlfn.CONCAT(
SUBSTITUTE($A1529,LEFT($A1529,FIND($C1529,$A1529)+LEN($C1529)-1),),
$F1529),
[3]!index),_xlfn.XMATCH($G1529,[3]!header))</f>
        <v>879782.60869565199</v>
      </c>
      <c r="N1529">
        <f t="shared" ref="N1529:W1535" ca="1" si="241">M1529</f>
        <v>879782.60869565199</v>
      </c>
      <c r="O1529">
        <f t="shared" ca="1" si="241"/>
        <v>879782.60869565199</v>
      </c>
      <c r="P1529">
        <f t="shared" ca="1" si="241"/>
        <v>879782.60869565199</v>
      </c>
      <c r="Q1529">
        <f t="shared" ca="1" si="241"/>
        <v>879782.60869565199</v>
      </c>
      <c r="R1529">
        <f t="shared" ca="1" si="241"/>
        <v>879782.60869565199</v>
      </c>
      <c r="S1529">
        <f t="shared" ca="1" si="241"/>
        <v>879782.60869565199</v>
      </c>
      <c r="T1529">
        <f t="shared" ca="1" si="241"/>
        <v>879782.60869565199</v>
      </c>
      <c r="U1529">
        <f t="shared" ca="1" si="241"/>
        <v>879782.60869565199</v>
      </c>
      <c r="V1529">
        <f t="shared" ca="1" si="241"/>
        <v>879782.60869565199</v>
      </c>
      <c r="W1529">
        <f t="shared" ca="1" si="241"/>
        <v>879782.60869565199</v>
      </c>
    </row>
    <row r="1530" spans="1:23" x14ac:dyDescent="0.25">
      <c r="A1530" t="s">
        <v>237</v>
      </c>
      <c r="B1530" t="s">
        <v>6</v>
      </c>
      <c r="C1530" t="s">
        <v>16</v>
      </c>
      <c r="D1530" t="s">
        <v>17</v>
      </c>
      <c r="E1530" t="s">
        <v>239</v>
      </c>
      <c r="F1530" t="s">
        <v>240</v>
      </c>
      <c r="G1530" t="s">
        <v>76</v>
      </c>
      <c r="K1530" t="s">
        <v>63</v>
      </c>
      <c r="L1530" t="s">
        <v>77</v>
      </c>
      <c r="M1530" cm="1">
        <f t="array" aca="1" ref="M1530" ca="1">INDEX([3]!data,_xlfn.XMATCH(_xlfn.CONCAT(
SUBSTITUTE($A1530,LEFT($A1530,FIND($C1530,$A1530)+LEN($C1530)-1),),
$F1530),
[3]!index),_xlfn.XMATCH($G1530,[3]!header))</f>
        <v>9841418.85078872</v>
      </c>
      <c r="N1530">
        <f t="shared" ca="1" si="241"/>
        <v>9841418.85078872</v>
      </c>
      <c r="O1530">
        <f t="shared" ca="1" si="241"/>
        <v>9841418.85078872</v>
      </c>
      <c r="P1530">
        <f t="shared" ca="1" si="241"/>
        <v>9841418.85078872</v>
      </c>
      <c r="Q1530">
        <f t="shared" ca="1" si="241"/>
        <v>9841418.85078872</v>
      </c>
      <c r="R1530">
        <f t="shared" ca="1" si="241"/>
        <v>9841418.85078872</v>
      </c>
      <c r="S1530">
        <f t="shared" ca="1" si="241"/>
        <v>9841418.85078872</v>
      </c>
      <c r="T1530">
        <f t="shared" ca="1" si="241"/>
        <v>9841418.85078872</v>
      </c>
      <c r="U1530">
        <f t="shared" ca="1" si="241"/>
        <v>9841418.85078872</v>
      </c>
      <c r="V1530">
        <f t="shared" ca="1" si="241"/>
        <v>9841418.85078872</v>
      </c>
      <c r="W1530">
        <f t="shared" ca="1" si="241"/>
        <v>9841418.85078872</v>
      </c>
    </row>
    <row r="1531" spans="1:23" x14ac:dyDescent="0.25">
      <c r="A1531" t="s">
        <v>237</v>
      </c>
      <c r="B1531" t="s">
        <v>6</v>
      </c>
      <c r="C1531" t="s">
        <v>16</v>
      </c>
      <c r="D1531" t="s">
        <v>17</v>
      </c>
      <c r="E1531" t="s">
        <v>239</v>
      </c>
      <c r="F1531" t="s">
        <v>240</v>
      </c>
      <c r="G1531" t="s">
        <v>78</v>
      </c>
      <c r="K1531" t="s">
        <v>63</v>
      </c>
      <c r="L1531" t="s">
        <v>77</v>
      </c>
      <c r="M1531" cm="1">
        <f t="array" aca="1" ref="M1531" ca="1">INDEX([3]!data,_xlfn.XMATCH(_xlfn.CONCAT(
SUBSTITUTE($A1531,LEFT($A1531,FIND($C1531,$A1531)+LEN($C1531)-1),),
$F1531),
[3]!index),_xlfn.XMATCH($G1531,[3]!header))</f>
        <v>393299.209295824</v>
      </c>
      <c r="N1531">
        <f t="shared" ca="1" si="241"/>
        <v>393299.209295824</v>
      </c>
      <c r="O1531">
        <f t="shared" ca="1" si="241"/>
        <v>393299.209295824</v>
      </c>
      <c r="P1531">
        <f t="shared" ca="1" si="241"/>
        <v>393299.209295824</v>
      </c>
      <c r="Q1531">
        <f t="shared" ca="1" si="241"/>
        <v>393299.209295824</v>
      </c>
      <c r="R1531">
        <f t="shared" ca="1" si="241"/>
        <v>393299.209295824</v>
      </c>
      <c r="S1531">
        <f t="shared" ca="1" si="241"/>
        <v>393299.209295824</v>
      </c>
      <c r="T1531">
        <f t="shared" ca="1" si="241"/>
        <v>393299.209295824</v>
      </c>
      <c r="U1531">
        <f t="shared" ca="1" si="241"/>
        <v>393299.209295824</v>
      </c>
      <c r="V1531">
        <f t="shared" ca="1" si="241"/>
        <v>393299.209295824</v>
      </c>
      <c r="W1531">
        <f t="shared" ca="1" si="241"/>
        <v>393299.209295824</v>
      </c>
    </row>
    <row r="1532" spans="1:23" x14ac:dyDescent="0.25">
      <c r="A1532" t="s">
        <v>237</v>
      </c>
      <c r="B1532" t="s">
        <v>6</v>
      </c>
      <c r="C1532" t="s">
        <v>16</v>
      </c>
      <c r="D1532" t="s">
        <v>17</v>
      </c>
      <c r="E1532" t="s">
        <v>239</v>
      </c>
      <c r="F1532" t="s">
        <v>240</v>
      </c>
      <c r="G1532" t="s">
        <v>18</v>
      </c>
      <c r="J1532" t="s">
        <v>90</v>
      </c>
      <c r="K1532" t="s">
        <v>80</v>
      </c>
      <c r="L1532" t="str" cm="1">
        <f t="array" aca="1" ref="L1532" ca="1">INDEX([3]!data_multi,_xlfn.XMATCH(_xlfn.CONCAT(
SUBSTITUTE($A1532,LEFT($A1532,FIND($C1532,$A1532)+LEN($C1532)-1),),
$F1532:$I1532,
SUBSTITUTE($J1532,LEFT($A1532,FIND($C1532,$A1532)+LEN($C1532)-1),)),
[3]!index_multi),_xlfn.XMATCH(L$2,[3]!header_multi))</f>
        <v>GJ</v>
      </c>
      <c r="M1532" cm="1">
        <f t="array" aca="1" ref="M1532" ca="1">INDEX([3]!data_multi,_xlfn.XMATCH(_xlfn.CONCAT(
SUBSTITUTE($A1532,LEFT($A1532,FIND($C1532,$A1532)+LEN($C1532)-1),),
$F1532:$I1532,
SUBSTITUTE($J1532,LEFT($A1532,FIND($C1532,$A1532)+LEN($C1532)-1),)),
[3]!index_multi),_xlfn.XMATCH(M$2,[3]!header_multi))</f>
        <v>2E-3</v>
      </c>
      <c r="N1532">
        <f t="shared" ca="1" si="241"/>
        <v>2E-3</v>
      </c>
      <c r="O1532">
        <f t="shared" ca="1" si="241"/>
        <v>2E-3</v>
      </c>
      <c r="P1532">
        <f t="shared" ca="1" si="241"/>
        <v>2E-3</v>
      </c>
      <c r="Q1532">
        <f t="shared" ca="1" si="241"/>
        <v>2E-3</v>
      </c>
      <c r="R1532">
        <f t="shared" ca="1" si="241"/>
        <v>2E-3</v>
      </c>
      <c r="S1532">
        <f t="shared" ca="1" si="241"/>
        <v>2E-3</v>
      </c>
      <c r="T1532">
        <f t="shared" ca="1" si="241"/>
        <v>2E-3</v>
      </c>
      <c r="U1532">
        <f t="shared" ca="1" si="241"/>
        <v>2E-3</v>
      </c>
      <c r="V1532">
        <f t="shared" ca="1" si="241"/>
        <v>2E-3</v>
      </c>
      <c r="W1532">
        <f t="shared" ca="1" si="241"/>
        <v>2E-3</v>
      </c>
    </row>
    <row r="1533" spans="1:23" x14ac:dyDescent="0.25">
      <c r="A1533" t="s">
        <v>237</v>
      </c>
      <c r="B1533" t="s">
        <v>6</v>
      </c>
      <c r="C1533" t="s">
        <v>16</v>
      </c>
      <c r="D1533" t="s">
        <v>17</v>
      </c>
      <c r="E1533" t="s">
        <v>239</v>
      </c>
      <c r="F1533" t="s">
        <v>240</v>
      </c>
      <c r="G1533" t="s">
        <v>18</v>
      </c>
      <c r="J1533" t="s">
        <v>93</v>
      </c>
      <c r="K1533" t="s">
        <v>80</v>
      </c>
      <c r="L1533" t="str" cm="1">
        <f t="array" aca="1" ref="L1533" ca="1">INDEX([3]!data_multi,_xlfn.XMATCH(_xlfn.CONCAT(
SUBSTITUTE($A1533,LEFT($A1533,FIND($C1533,$A1533)+LEN($C1533)-1),),
$F1533:$I1533,
SUBSTITUTE($J1533,LEFT($A1533,FIND($C1533,$A1533)+LEN($C1533)-1),)),
[3]!index_multi),_xlfn.XMATCH(L$2,[3]!header_multi))</f>
        <v>GJ</v>
      </c>
      <c r="M1533" cm="1">
        <f t="array" aca="1" ref="M1533" ca="1">INDEX([3]!data_multi,_xlfn.XMATCH(_xlfn.CONCAT(
SUBSTITUTE($A1533,LEFT($A1533,FIND($C1533,$A1533)+LEN($C1533)-1),),
$F1533:$I1533,
SUBSTITUTE($J1533,LEFT($A1533,FIND($C1533,$A1533)+LEN($C1533)-1),)),
[3]!index_multi),_xlfn.XMATCH(M$2,[3]!header_multi))</f>
        <v>5.0000000000000001E-3</v>
      </c>
      <c r="N1533">
        <f t="shared" ca="1" si="241"/>
        <v>5.0000000000000001E-3</v>
      </c>
      <c r="O1533">
        <f t="shared" ca="1" si="241"/>
        <v>5.0000000000000001E-3</v>
      </c>
      <c r="P1533">
        <f t="shared" ca="1" si="241"/>
        <v>5.0000000000000001E-3</v>
      </c>
      <c r="Q1533">
        <f t="shared" ca="1" si="241"/>
        <v>5.0000000000000001E-3</v>
      </c>
      <c r="R1533">
        <f t="shared" ca="1" si="241"/>
        <v>5.0000000000000001E-3</v>
      </c>
      <c r="S1533">
        <f t="shared" ca="1" si="241"/>
        <v>5.0000000000000001E-3</v>
      </c>
      <c r="T1533">
        <f t="shared" ca="1" si="241"/>
        <v>5.0000000000000001E-3</v>
      </c>
      <c r="U1533">
        <f t="shared" ca="1" si="241"/>
        <v>5.0000000000000001E-3</v>
      </c>
      <c r="V1533">
        <f t="shared" ca="1" si="241"/>
        <v>5.0000000000000001E-3</v>
      </c>
      <c r="W1533">
        <f t="shared" ca="1" si="241"/>
        <v>5.0000000000000001E-3</v>
      </c>
    </row>
    <row r="1534" spans="1:23" x14ac:dyDescent="0.25">
      <c r="A1534" t="s">
        <v>237</v>
      </c>
      <c r="B1534" t="s">
        <v>6</v>
      </c>
      <c r="C1534" t="s">
        <v>16</v>
      </c>
      <c r="D1534" t="s">
        <v>17</v>
      </c>
      <c r="E1534" t="s">
        <v>239</v>
      </c>
      <c r="F1534" t="s">
        <v>240</v>
      </c>
      <c r="G1534" t="s">
        <v>18</v>
      </c>
      <c r="J1534" t="s">
        <v>79</v>
      </c>
      <c r="K1534" t="s">
        <v>80</v>
      </c>
      <c r="L1534" t="str" cm="1">
        <f t="array" aca="1" ref="L1534" ca="1">INDEX([3]!data_multi,_xlfn.XMATCH(_xlfn.CONCAT(
SUBSTITUTE($A1534,LEFT($A1534,FIND($C1534,$A1534)+LEN($C1534)-1),),
$F1534:$I1534,
SUBSTITUTE($J1534,LEFT($A1534,FIND($C1534,$A1534)+LEN($C1534)-1),)),
[3]!index_multi),_xlfn.XMATCH(L$2,[3]!header_multi))</f>
        <v>GJ</v>
      </c>
      <c r="M1534" cm="1">
        <f t="array" aca="1" ref="M1534" ca="1">INDEX([3]!data_multi,_xlfn.XMATCH(_xlfn.CONCAT(
SUBSTITUTE($A1534,LEFT($A1534,FIND($C1534,$A1534)+LEN($C1534)-1),),
$F1534:$I1534,
SUBSTITUTE($J1534,LEFT($A1534,FIND($C1534,$A1534)+LEN($C1534)-1),)),
[3]!index_multi),_xlfn.XMATCH(M$2,[3]!header_multi))</f>
        <v>0.01</v>
      </c>
      <c r="N1534">
        <f t="shared" ca="1" si="241"/>
        <v>0.01</v>
      </c>
      <c r="O1534">
        <f t="shared" ca="1" si="241"/>
        <v>0.01</v>
      </c>
      <c r="P1534">
        <f t="shared" ca="1" si="241"/>
        <v>0.01</v>
      </c>
      <c r="Q1534">
        <f t="shared" ca="1" si="241"/>
        <v>0.01</v>
      </c>
      <c r="R1534">
        <f t="shared" ca="1" si="241"/>
        <v>0.01</v>
      </c>
      <c r="S1534">
        <f t="shared" ca="1" si="241"/>
        <v>0.01</v>
      </c>
      <c r="T1534">
        <f t="shared" ca="1" si="241"/>
        <v>0.01</v>
      </c>
      <c r="U1534">
        <f t="shared" ca="1" si="241"/>
        <v>0.01</v>
      </c>
      <c r="V1534">
        <f t="shared" ca="1" si="241"/>
        <v>0.01</v>
      </c>
      <c r="W1534">
        <f t="shared" ca="1" si="241"/>
        <v>0.01</v>
      </c>
    </row>
    <row r="1535" spans="1:23" x14ac:dyDescent="0.25">
      <c r="A1535" t="s">
        <v>237</v>
      </c>
      <c r="B1535" t="s">
        <v>6</v>
      </c>
      <c r="C1535" t="s">
        <v>16</v>
      </c>
      <c r="D1535" t="s">
        <v>17</v>
      </c>
      <c r="E1535" t="s">
        <v>239</v>
      </c>
      <c r="F1535" t="s">
        <v>240</v>
      </c>
      <c r="G1535" t="s">
        <v>18</v>
      </c>
      <c r="J1535" t="s">
        <v>143</v>
      </c>
      <c r="K1535" t="s">
        <v>80</v>
      </c>
      <c r="L1535" t="str" cm="1">
        <f t="array" aca="1" ref="L1535" ca="1">INDEX([3]!data_multi,_xlfn.XMATCH(_xlfn.CONCAT(
SUBSTITUTE($A1535,LEFT($A1535,FIND($C1535,$A1535)+LEN($C1535)-1),),
$F1535:$I1535,
SUBSTITUTE($J1535,LEFT($A1535,FIND($C1535,$A1535)+LEN($C1535)-1),)),
[3]!index_multi),_xlfn.XMATCH(L$2,[3]!header_multi))</f>
        <v>GJ</v>
      </c>
      <c r="M1535" cm="1">
        <f t="array" aca="1" ref="M1535" ca="1">INDEX([3]!data_multi,_xlfn.XMATCH(_xlfn.CONCAT(
SUBSTITUTE($A1535,LEFT($A1535,FIND($C1535,$A1535)+LEN($C1535)-1),),
$F1535:$I1535,
SUBSTITUTE($J1535,LEFT($A1535,FIND($C1535,$A1535)+LEN($C1535)-1),)),
[3]!index_multi),_xlfn.XMATCH(M$2,[3]!header_multi))</f>
        <v>1.335</v>
      </c>
      <c r="N1535">
        <f t="shared" ca="1" si="241"/>
        <v>1.335</v>
      </c>
      <c r="O1535">
        <f t="shared" ca="1" si="241"/>
        <v>1.335</v>
      </c>
      <c r="P1535">
        <f t="shared" ca="1" si="241"/>
        <v>1.335</v>
      </c>
      <c r="Q1535">
        <f t="shared" ca="1" si="241"/>
        <v>1.335</v>
      </c>
      <c r="R1535">
        <f t="shared" ca="1" si="241"/>
        <v>1.335</v>
      </c>
      <c r="S1535">
        <f t="shared" ca="1" si="241"/>
        <v>1.335</v>
      </c>
      <c r="T1535">
        <f t="shared" ca="1" si="241"/>
        <v>1.335</v>
      </c>
      <c r="U1535">
        <f t="shared" ca="1" si="241"/>
        <v>1.335</v>
      </c>
      <c r="V1535">
        <f t="shared" ca="1" si="241"/>
        <v>1.335</v>
      </c>
      <c r="W1535">
        <f t="shared" ca="1" si="241"/>
        <v>1.335</v>
      </c>
    </row>
    <row r="1536" spans="1:23" x14ac:dyDescent="0.25">
      <c r="A1536" t="s">
        <v>237</v>
      </c>
      <c r="B1536" t="s">
        <v>6</v>
      </c>
      <c r="C1536" t="s">
        <v>16</v>
      </c>
      <c r="D1536" t="s">
        <v>17</v>
      </c>
      <c r="E1536" t="s">
        <v>239</v>
      </c>
      <c r="F1536" t="s">
        <v>241</v>
      </c>
      <c r="G1536" t="s">
        <v>7</v>
      </c>
    </row>
    <row r="1537" spans="1:23" x14ac:dyDescent="0.25">
      <c r="A1537" t="s">
        <v>237</v>
      </c>
      <c r="B1537" t="s">
        <v>6</v>
      </c>
      <c r="C1537" t="s">
        <v>16</v>
      </c>
      <c r="D1537" t="s">
        <v>17</v>
      </c>
      <c r="E1537" t="s">
        <v>239</v>
      </c>
      <c r="F1537" t="s">
        <v>241</v>
      </c>
      <c r="G1537" t="s">
        <v>67</v>
      </c>
      <c r="K1537" t="s">
        <v>63</v>
      </c>
      <c r="L1537" t="s">
        <v>68</v>
      </c>
      <c r="M1537" cm="1">
        <f t="array" aca="1" ref="M1537" ca="1">INDEX([3]!data,_xlfn.XMATCH(_xlfn.CONCAT(
SUBSTITUTE($A1537,LEFT($A1537,FIND($C1537,$A1537)+LEN($C1537)-1),),
$F1537),
[3]!index),_xlfn.XMATCH($G1537,[3]!header))</f>
        <v>1960</v>
      </c>
      <c r="N1537">
        <f t="shared" ref="N1537:W1539" ca="1" si="242">M1537</f>
        <v>1960</v>
      </c>
      <c r="O1537">
        <f t="shared" ca="1" si="242"/>
        <v>1960</v>
      </c>
      <c r="P1537">
        <f t="shared" ca="1" si="242"/>
        <v>1960</v>
      </c>
      <c r="Q1537">
        <f t="shared" ca="1" si="242"/>
        <v>1960</v>
      </c>
      <c r="R1537">
        <f t="shared" ca="1" si="242"/>
        <v>1960</v>
      </c>
      <c r="S1537">
        <f t="shared" ca="1" si="242"/>
        <v>1960</v>
      </c>
      <c r="T1537">
        <f t="shared" ca="1" si="242"/>
        <v>1960</v>
      </c>
      <c r="U1537">
        <f t="shared" ca="1" si="242"/>
        <v>1960</v>
      </c>
      <c r="V1537">
        <f t="shared" ca="1" si="242"/>
        <v>1960</v>
      </c>
      <c r="W1537">
        <f t="shared" ca="1" si="242"/>
        <v>1960</v>
      </c>
    </row>
    <row r="1538" spans="1:23" x14ac:dyDescent="0.25">
      <c r="A1538" t="s">
        <v>237</v>
      </c>
      <c r="B1538" t="s">
        <v>6</v>
      </c>
      <c r="C1538" t="s">
        <v>16</v>
      </c>
      <c r="D1538" t="s">
        <v>17</v>
      </c>
      <c r="E1538" t="s">
        <v>239</v>
      </c>
      <c r="F1538" t="s">
        <v>241</v>
      </c>
      <c r="G1538" t="s">
        <v>69</v>
      </c>
      <c r="K1538" t="s">
        <v>63</v>
      </c>
      <c r="L1538" t="s">
        <v>68</v>
      </c>
      <c r="M1538" cm="1">
        <f t="array" aca="1" ref="M1538" ca="1">INDEX([3]!data,_xlfn.XMATCH(_xlfn.CONCAT(
SUBSTITUTE($A1538,LEFT($A1538,FIND($C1538,$A1538)+LEN($C1538)-1),),
$F1538),
[3]!index),_xlfn.XMATCH($G1538,[3]!header))</f>
        <v>2101</v>
      </c>
      <c r="N1538">
        <f t="shared" ca="1" si="242"/>
        <v>2101</v>
      </c>
      <c r="O1538">
        <f t="shared" ca="1" si="242"/>
        <v>2101</v>
      </c>
      <c r="P1538">
        <f t="shared" ca="1" si="242"/>
        <v>2101</v>
      </c>
      <c r="Q1538">
        <f t="shared" ca="1" si="242"/>
        <v>2101</v>
      </c>
      <c r="R1538">
        <f t="shared" ca="1" si="242"/>
        <v>2101</v>
      </c>
      <c r="S1538">
        <f t="shared" ca="1" si="242"/>
        <v>2101</v>
      </c>
      <c r="T1538">
        <f t="shared" ca="1" si="242"/>
        <v>2101</v>
      </c>
      <c r="U1538">
        <f t="shared" ca="1" si="242"/>
        <v>2101</v>
      </c>
      <c r="V1538">
        <f t="shared" ca="1" si="242"/>
        <v>2101</v>
      </c>
      <c r="W1538">
        <f t="shared" ca="1" si="242"/>
        <v>2101</v>
      </c>
    </row>
    <row r="1539" spans="1:23" x14ac:dyDescent="0.25">
      <c r="A1539" t="s">
        <v>237</v>
      </c>
      <c r="B1539" t="s">
        <v>6</v>
      </c>
      <c r="C1539" t="s">
        <v>16</v>
      </c>
      <c r="D1539" t="s">
        <v>17</v>
      </c>
      <c r="E1539" t="s">
        <v>239</v>
      </c>
      <c r="F1539" t="s">
        <v>241</v>
      </c>
      <c r="G1539" t="s">
        <v>70</v>
      </c>
      <c r="K1539" t="s">
        <v>63</v>
      </c>
      <c r="L1539" t="s">
        <v>71</v>
      </c>
      <c r="M1539" cm="1">
        <f t="array" aca="1" ref="M1539" ca="1">INDEX([3]!data,_xlfn.XMATCH(_xlfn.CONCAT(
SUBSTITUTE($A1539,LEFT($A1539,FIND($C1539,$A1539)+LEN($C1539)-1),),
$F1539),
[3]!index),_xlfn.XMATCH($G1539,[3]!header))</f>
        <v>30</v>
      </c>
      <c r="N1539">
        <f t="shared" ca="1" si="242"/>
        <v>30</v>
      </c>
      <c r="O1539">
        <f t="shared" ca="1" si="242"/>
        <v>30</v>
      </c>
      <c r="P1539">
        <f t="shared" ca="1" si="242"/>
        <v>30</v>
      </c>
      <c r="Q1539">
        <f t="shared" ca="1" si="242"/>
        <v>30</v>
      </c>
      <c r="R1539">
        <f t="shared" ca="1" si="242"/>
        <v>30</v>
      </c>
      <c r="S1539">
        <f t="shared" ca="1" si="242"/>
        <v>30</v>
      </c>
      <c r="T1539">
        <f t="shared" ca="1" si="242"/>
        <v>30</v>
      </c>
      <c r="U1539">
        <f t="shared" ca="1" si="242"/>
        <v>30</v>
      </c>
      <c r="V1539">
        <f t="shared" ca="1" si="242"/>
        <v>30</v>
      </c>
      <c r="W1539">
        <f t="shared" ca="1" si="242"/>
        <v>30</v>
      </c>
    </row>
    <row r="1540" spans="1:23" x14ac:dyDescent="0.25">
      <c r="A1540" t="s">
        <v>237</v>
      </c>
      <c r="B1540" t="s">
        <v>6</v>
      </c>
      <c r="C1540" t="s">
        <v>16</v>
      </c>
      <c r="D1540" t="s">
        <v>17</v>
      </c>
      <c r="E1540" t="s">
        <v>239</v>
      </c>
      <c r="F1540" t="s">
        <v>241</v>
      </c>
      <c r="G1540" t="s">
        <v>72</v>
      </c>
      <c r="K1540" t="s">
        <v>73</v>
      </c>
      <c r="L1540" t="s">
        <v>64</v>
      </c>
      <c r="M1540" cm="1">
        <f t="array" aca="1" ref="M1540" ca="1">INDEX([3]!data,_xlfn.XMATCH(_xlfn.CONCAT(
SUBSTITUTE($A1540,LEFT($A1540,FIND($C1540,$A1540)+LEN($C1540)-1),),
$F1540),
[3]!index),_xlfn.XMATCH(_xlfn.CONCAT($C1540,$G1540),[3]!header))</f>
        <v>0</v>
      </c>
    </row>
    <row r="1541" spans="1:23" x14ac:dyDescent="0.25">
      <c r="A1541" t="s">
        <v>237</v>
      </c>
      <c r="B1541" t="s">
        <v>6</v>
      </c>
      <c r="C1541" t="s">
        <v>16</v>
      </c>
      <c r="D1541" t="s">
        <v>17</v>
      </c>
      <c r="E1541" t="s">
        <v>239</v>
      </c>
      <c r="F1541" t="s">
        <v>241</v>
      </c>
      <c r="G1541" t="s">
        <v>74</v>
      </c>
      <c r="K1541" t="s">
        <v>63</v>
      </c>
      <c r="L1541" t="s">
        <v>75</v>
      </c>
      <c r="M1541" cm="1">
        <f t="array" aca="1" ref="M1541" ca="1">INDEX([3]!data,_xlfn.XMATCH(_xlfn.CONCAT(
SUBSTITUTE($A1541,LEFT($A1541,FIND($C1541,$A1541)+LEN($C1541)-1),),
$F1541),
[3]!index),_xlfn.XMATCH($G1541,[3]!header))</f>
        <v>879782.60869565199</v>
      </c>
      <c r="N1541">
        <f t="shared" ref="N1541:W1547" ca="1" si="243">M1541</f>
        <v>879782.60869565199</v>
      </c>
      <c r="O1541">
        <f t="shared" ca="1" si="243"/>
        <v>879782.60869565199</v>
      </c>
      <c r="P1541">
        <f t="shared" ca="1" si="243"/>
        <v>879782.60869565199</v>
      </c>
      <c r="Q1541">
        <f t="shared" ca="1" si="243"/>
        <v>879782.60869565199</v>
      </c>
      <c r="R1541">
        <f t="shared" ca="1" si="243"/>
        <v>879782.60869565199</v>
      </c>
      <c r="S1541">
        <f t="shared" ca="1" si="243"/>
        <v>879782.60869565199</v>
      </c>
      <c r="T1541">
        <f t="shared" ca="1" si="243"/>
        <v>879782.60869565199</v>
      </c>
      <c r="U1541">
        <f t="shared" ca="1" si="243"/>
        <v>879782.60869565199</v>
      </c>
      <c r="V1541">
        <f t="shared" ca="1" si="243"/>
        <v>879782.60869565199</v>
      </c>
      <c r="W1541">
        <f t="shared" ca="1" si="243"/>
        <v>879782.60869565199</v>
      </c>
    </row>
    <row r="1542" spans="1:23" x14ac:dyDescent="0.25">
      <c r="A1542" t="s">
        <v>237</v>
      </c>
      <c r="B1542" t="s">
        <v>6</v>
      </c>
      <c r="C1542" t="s">
        <v>16</v>
      </c>
      <c r="D1542" t="s">
        <v>17</v>
      </c>
      <c r="E1542" t="s">
        <v>239</v>
      </c>
      <c r="F1542" t="s">
        <v>241</v>
      </c>
      <c r="G1542" t="s">
        <v>76</v>
      </c>
      <c r="K1542" t="s">
        <v>63</v>
      </c>
      <c r="L1542" t="s">
        <v>77</v>
      </c>
      <c r="M1542" cm="1">
        <f t="array" aca="1" ref="M1542" ca="1">INDEX([3]!data,_xlfn.XMATCH(_xlfn.CONCAT(
SUBSTITUTE($A1542,LEFT($A1542,FIND($C1542,$A1542)+LEN($C1542)-1),),
$F1542),
[3]!index),_xlfn.XMATCH($G1542,[3]!header))</f>
        <v>9841418.85078872</v>
      </c>
      <c r="N1542">
        <f t="shared" ca="1" si="243"/>
        <v>9841418.85078872</v>
      </c>
      <c r="O1542">
        <f t="shared" ca="1" si="243"/>
        <v>9841418.85078872</v>
      </c>
      <c r="P1542">
        <f t="shared" ca="1" si="243"/>
        <v>9841418.85078872</v>
      </c>
      <c r="Q1542">
        <f t="shared" ca="1" si="243"/>
        <v>9841418.85078872</v>
      </c>
      <c r="R1542">
        <f t="shared" ca="1" si="243"/>
        <v>9841418.85078872</v>
      </c>
      <c r="S1542">
        <f t="shared" ca="1" si="243"/>
        <v>9841418.85078872</v>
      </c>
      <c r="T1542">
        <f t="shared" ca="1" si="243"/>
        <v>9841418.85078872</v>
      </c>
      <c r="U1542">
        <f t="shared" ca="1" si="243"/>
        <v>9841418.85078872</v>
      </c>
      <c r="V1542">
        <f t="shared" ca="1" si="243"/>
        <v>9841418.85078872</v>
      </c>
      <c r="W1542">
        <f t="shared" ca="1" si="243"/>
        <v>9841418.85078872</v>
      </c>
    </row>
    <row r="1543" spans="1:23" x14ac:dyDescent="0.25">
      <c r="A1543" t="s">
        <v>237</v>
      </c>
      <c r="B1543" t="s">
        <v>6</v>
      </c>
      <c r="C1543" t="s">
        <v>16</v>
      </c>
      <c r="D1543" t="s">
        <v>17</v>
      </c>
      <c r="E1543" t="s">
        <v>239</v>
      </c>
      <c r="F1543" t="s">
        <v>241</v>
      </c>
      <c r="G1543" t="s">
        <v>78</v>
      </c>
      <c r="K1543" t="s">
        <v>63</v>
      </c>
      <c r="L1543" t="s">
        <v>77</v>
      </c>
      <c r="M1543" cm="1">
        <f t="array" aca="1" ref="M1543" ca="1">INDEX([3]!data,_xlfn.XMATCH(_xlfn.CONCAT(
SUBSTITUTE($A1543,LEFT($A1543,FIND($C1543,$A1543)+LEN($C1543)-1),),
$F1543),
[3]!index),_xlfn.XMATCH($G1543,[3]!header))</f>
        <v>393299.209295824</v>
      </c>
      <c r="N1543">
        <f t="shared" ca="1" si="243"/>
        <v>393299.209295824</v>
      </c>
      <c r="O1543">
        <f t="shared" ca="1" si="243"/>
        <v>393299.209295824</v>
      </c>
      <c r="P1543">
        <f t="shared" ca="1" si="243"/>
        <v>393299.209295824</v>
      </c>
      <c r="Q1543">
        <f t="shared" ca="1" si="243"/>
        <v>393299.209295824</v>
      </c>
      <c r="R1543">
        <f t="shared" ca="1" si="243"/>
        <v>393299.209295824</v>
      </c>
      <c r="S1543">
        <f t="shared" ca="1" si="243"/>
        <v>393299.209295824</v>
      </c>
      <c r="T1543">
        <f t="shared" ca="1" si="243"/>
        <v>393299.209295824</v>
      </c>
      <c r="U1543">
        <f t="shared" ca="1" si="243"/>
        <v>393299.209295824</v>
      </c>
      <c r="V1543">
        <f t="shared" ca="1" si="243"/>
        <v>393299.209295824</v>
      </c>
      <c r="W1543">
        <f t="shared" ca="1" si="243"/>
        <v>393299.209295824</v>
      </c>
    </row>
    <row r="1544" spans="1:23" x14ac:dyDescent="0.25">
      <c r="A1544" t="s">
        <v>237</v>
      </c>
      <c r="B1544" t="s">
        <v>6</v>
      </c>
      <c r="C1544" t="s">
        <v>16</v>
      </c>
      <c r="D1544" t="s">
        <v>17</v>
      </c>
      <c r="E1544" t="s">
        <v>239</v>
      </c>
      <c r="F1544" t="s">
        <v>241</v>
      </c>
      <c r="G1544" t="s">
        <v>18</v>
      </c>
      <c r="J1544" t="s">
        <v>90</v>
      </c>
      <c r="K1544" t="s">
        <v>80</v>
      </c>
      <c r="L1544" t="str" cm="1">
        <f t="array" aca="1" ref="L1544" ca="1">INDEX([3]!data_multi,_xlfn.XMATCH(_xlfn.CONCAT(
SUBSTITUTE($A1544,LEFT($A1544,FIND($C1544,$A1544)+LEN($C1544)-1),),
$F1544:$I1544,
SUBSTITUTE($J1544,LEFT($A1544,FIND($C1544,$A1544)+LEN($C1544)-1),)),
[3]!index_multi),_xlfn.XMATCH(L$2,[3]!header_multi))</f>
        <v>GJ</v>
      </c>
      <c r="M1544" cm="1">
        <f t="array" aca="1" ref="M1544" ca="1">INDEX([3]!data_multi,_xlfn.XMATCH(_xlfn.CONCAT(
SUBSTITUTE($A1544,LEFT($A1544,FIND($C1544,$A1544)+LEN($C1544)-1),),
$F1544:$I1544,
SUBSTITUTE($J1544,LEFT($A1544,FIND($C1544,$A1544)+LEN($C1544)-1),)),
[3]!index_multi),_xlfn.XMATCH(M$2,[3]!header_multi))</f>
        <v>2E-3</v>
      </c>
      <c r="N1544">
        <f t="shared" ca="1" si="243"/>
        <v>2E-3</v>
      </c>
      <c r="O1544">
        <f t="shared" ca="1" si="243"/>
        <v>2E-3</v>
      </c>
      <c r="P1544">
        <f t="shared" ca="1" si="243"/>
        <v>2E-3</v>
      </c>
      <c r="Q1544">
        <f t="shared" ca="1" si="243"/>
        <v>2E-3</v>
      </c>
      <c r="R1544">
        <f t="shared" ca="1" si="243"/>
        <v>2E-3</v>
      </c>
      <c r="S1544">
        <f t="shared" ca="1" si="243"/>
        <v>2E-3</v>
      </c>
      <c r="T1544">
        <f t="shared" ca="1" si="243"/>
        <v>2E-3</v>
      </c>
      <c r="U1544">
        <f t="shared" ca="1" si="243"/>
        <v>2E-3</v>
      </c>
      <c r="V1544">
        <f t="shared" ca="1" si="243"/>
        <v>2E-3</v>
      </c>
      <c r="W1544">
        <f t="shared" ca="1" si="243"/>
        <v>2E-3</v>
      </c>
    </row>
    <row r="1545" spans="1:23" x14ac:dyDescent="0.25">
      <c r="A1545" t="s">
        <v>237</v>
      </c>
      <c r="B1545" t="s">
        <v>6</v>
      </c>
      <c r="C1545" t="s">
        <v>16</v>
      </c>
      <c r="D1545" t="s">
        <v>17</v>
      </c>
      <c r="E1545" t="s">
        <v>239</v>
      </c>
      <c r="F1545" t="s">
        <v>241</v>
      </c>
      <c r="G1545" t="s">
        <v>18</v>
      </c>
      <c r="J1545" t="s">
        <v>93</v>
      </c>
      <c r="K1545" t="s">
        <v>80</v>
      </c>
      <c r="L1545" t="str" cm="1">
        <f t="array" aca="1" ref="L1545" ca="1">INDEX([3]!data_multi,_xlfn.XMATCH(_xlfn.CONCAT(
SUBSTITUTE($A1545,LEFT($A1545,FIND($C1545,$A1545)+LEN($C1545)-1),),
$F1545:$I1545,
SUBSTITUTE($J1545,LEFT($A1545,FIND($C1545,$A1545)+LEN($C1545)-1),)),
[3]!index_multi),_xlfn.XMATCH(L$2,[3]!header_multi))</f>
        <v>GJ</v>
      </c>
      <c r="M1545" cm="1">
        <f t="array" aca="1" ref="M1545" ca="1">INDEX([3]!data_multi,_xlfn.XMATCH(_xlfn.CONCAT(
SUBSTITUTE($A1545,LEFT($A1545,FIND($C1545,$A1545)+LEN($C1545)-1),),
$F1545:$I1545,
SUBSTITUTE($J1545,LEFT($A1545,FIND($C1545,$A1545)+LEN($C1545)-1),)),
[3]!index_multi),_xlfn.XMATCH(M$2,[3]!header_multi))</f>
        <v>5.0000000000000001E-3</v>
      </c>
      <c r="N1545">
        <f t="shared" ca="1" si="243"/>
        <v>5.0000000000000001E-3</v>
      </c>
      <c r="O1545">
        <f t="shared" ca="1" si="243"/>
        <v>5.0000000000000001E-3</v>
      </c>
      <c r="P1545">
        <f t="shared" ca="1" si="243"/>
        <v>5.0000000000000001E-3</v>
      </c>
      <c r="Q1545">
        <f t="shared" ca="1" si="243"/>
        <v>5.0000000000000001E-3</v>
      </c>
      <c r="R1545">
        <f t="shared" ca="1" si="243"/>
        <v>5.0000000000000001E-3</v>
      </c>
      <c r="S1545">
        <f t="shared" ca="1" si="243"/>
        <v>5.0000000000000001E-3</v>
      </c>
      <c r="T1545">
        <f t="shared" ca="1" si="243"/>
        <v>5.0000000000000001E-3</v>
      </c>
      <c r="U1545">
        <f t="shared" ca="1" si="243"/>
        <v>5.0000000000000001E-3</v>
      </c>
      <c r="V1545">
        <f t="shared" ca="1" si="243"/>
        <v>5.0000000000000001E-3</v>
      </c>
      <c r="W1545">
        <f t="shared" ca="1" si="243"/>
        <v>5.0000000000000001E-3</v>
      </c>
    </row>
    <row r="1546" spans="1:23" x14ac:dyDescent="0.25">
      <c r="A1546" t="s">
        <v>237</v>
      </c>
      <c r="B1546" t="s">
        <v>6</v>
      </c>
      <c r="C1546" t="s">
        <v>16</v>
      </c>
      <c r="D1546" t="s">
        <v>17</v>
      </c>
      <c r="E1546" t="s">
        <v>239</v>
      </c>
      <c r="F1546" t="s">
        <v>241</v>
      </c>
      <c r="G1546" t="s">
        <v>18</v>
      </c>
      <c r="J1546" t="s">
        <v>79</v>
      </c>
      <c r="K1546" t="s">
        <v>80</v>
      </c>
      <c r="L1546" t="str" cm="1">
        <f t="array" aca="1" ref="L1546" ca="1">INDEX([3]!data_multi,_xlfn.XMATCH(_xlfn.CONCAT(
SUBSTITUTE($A1546,LEFT($A1546,FIND($C1546,$A1546)+LEN($C1546)-1),),
$F1546:$I1546,
SUBSTITUTE($J1546,LEFT($A1546,FIND($C1546,$A1546)+LEN($C1546)-1),)),
[3]!index_multi),_xlfn.XMATCH(L$2,[3]!header_multi))</f>
        <v>GJ</v>
      </c>
      <c r="M1546" cm="1">
        <f t="array" aca="1" ref="M1546" ca="1">INDEX([3]!data_multi,_xlfn.XMATCH(_xlfn.CONCAT(
SUBSTITUTE($A1546,LEFT($A1546,FIND($C1546,$A1546)+LEN($C1546)-1),),
$F1546:$I1546,
SUBSTITUTE($J1546,LEFT($A1546,FIND($C1546,$A1546)+LEN($C1546)-1),)),
[3]!index_multi),_xlfn.XMATCH(M$2,[3]!header_multi))</f>
        <v>0.01</v>
      </c>
      <c r="N1546">
        <f t="shared" ca="1" si="243"/>
        <v>0.01</v>
      </c>
      <c r="O1546">
        <f t="shared" ca="1" si="243"/>
        <v>0.01</v>
      </c>
      <c r="P1546">
        <f t="shared" ca="1" si="243"/>
        <v>0.01</v>
      </c>
      <c r="Q1546">
        <f t="shared" ca="1" si="243"/>
        <v>0.01</v>
      </c>
      <c r="R1546">
        <f t="shared" ca="1" si="243"/>
        <v>0.01</v>
      </c>
      <c r="S1546">
        <f t="shared" ca="1" si="243"/>
        <v>0.01</v>
      </c>
      <c r="T1546">
        <f t="shared" ca="1" si="243"/>
        <v>0.01</v>
      </c>
      <c r="U1546">
        <f t="shared" ca="1" si="243"/>
        <v>0.01</v>
      </c>
      <c r="V1546">
        <f t="shared" ca="1" si="243"/>
        <v>0.01</v>
      </c>
      <c r="W1546">
        <f t="shared" ca="1" si="243"/>
        <v>0.01</v>
      </c>
    </row>
    <row r="1547" spans="1:23" x14ac:dyDescent="0.25">
      <c r="A1547" t="s">
        <v>237</v>
      </c>
      <c r="B1547" t="s">
        <v>6</v>
      </c>
      <c r="C1547" t="s">
        <v>16</v>
      </c>
      <c r="D1547" t="s">
        <v>17</v>
      </c>
      <c r="E1547" t="s">
        <v>239</v>
      </c>
      <c r="F1547" t="s">
        <v>241</v>
      </c>
      <c r="G1547" t="s">
        <v>18</v>
      </c>
      <c r="J1547" t="s">
        <v>35</v>
      </c>
      <c r="K1547" t="s">
        <v>80</v>
      </c>
      <c r="L1547" t="str" cm="1">
        <f t="array" aca="1" ref="L1547" ca="1">INDEX([3]!data_multi,_xlfn.XMATCH(_xlfn.CONCAT(
SUBSTITUTE($A1547,LEFT($A1547,FIND($C1547,$A1547)+LEN($C1547)-1),),
$F1547:$I1547,
SUBSTITUTE($J1547,LEFT($A1547,FIND($C1547,$A1547)+LEN($C1547)-1),)),
[3]!index_multi),_xlfn.XMATCH(L$2,[3]!header_multi))</f>
        <v>GJ</v>
      </c>
      <c r="M1547" cm="1">
        <f t="array" aca="1" ref="M1547" ca="1">INDEX([3]!data_multi,_xlfn.XMATCH(_xlfn.CONCAT(
SUBSTITUTE($A1547,LEFT($A1547,FIND($C1547,$A1547)+LEN($C1547)-1),),
$F1547:$I1547,
SUBSTITUTE($J1547,LEFT($A1547,FIND($C1547,$A1547)+LEN($C1547)-1),)),
[3]!index_multi),_xlfn.XMATCH(M$2,[3]!header_multi))</f>
        <v>1.27</v>
      </c>
      <c r="N1547">
        <f t="shared" ca="1" si="243"/>
        <v>1.27</v>
      </c>
      <c r="O1547">
        <f t="shared" ca="1" si="243"/>
        <v>1.27</v>
      </c>
      <c r="P1547">
        <f t="shared" ca="1" si="243"/>
        <v>1.27</v>
      </c>
      <c r="Q1547">
        <f t="shared" ca="1" si="243"/>
        <v>1.27</v>
      </c>
      <c r="R1547">
        <f t="shared" ca="1" si="243"/>
        <v>1.27</v>
      </c>
      <c r="S1547">
        <f t="shared" ca="1" si="243"/>
        <v>1.27</v>
      </c>
      <c r="T1547">
        <f t="shared" ca="1" si="243"/>
        <v>1.27</v>
      </c>
      <c r="U1547">
        <f t="shared" ca="1" si="243"/>
        <v>1.27</v>
      </c>
      <c r="V1547">
        <f t="shared" ca="1" si="243"/>
        <v>1.27</v>
      </c>
      <c r="W1547">
        <f t="shared" ca="1" si="243"/>
        <v>1.27</v>
      </c>
    </row>
    <row r="1548" spans="1:23" x14ac:dyDescent="0.25">
      <c r="A1548" t="s">
        <v>237</v>
      </c>
      <c r="B1548" t="s">
        <v>6</v>
      </c>
      <c r="C1548" t="s">
        <v>16</v>
      </c>
      <c r="D1548" t="s">
        <v>17</v>
      </c>
      <c r="E1548" t="s">
        <v>239</v>
      </c>
      <c r="F1548" t="s">
        <v>242</v>
      </c>
      <c r="G1548" t="s">
        <v>7</v>
      </c>
    </row>
    <row r="1549" spans="1:23" x14ac:dyDescent="0.25">
      <c r="A1549" t="s">
        <v>237</v>
      </c>
      <c r="B1549" t="s">
        <v>6</v>
      </c>
      <c r="C1549" t="s">
        <v>16</v>
      </c>
      <c r="D1549" t="s">
        <v>17</v>
      </c>
      <c r="E1549" t="s">
        <v>239</v>
      </c>
      <c r="F1549" t="s">
        <v>242</v>
      </c>
      <c r="G1549" t="s">
        <v>67</v>
      </c>
      <c r="K1549" t="s">
        <v>63</v>
      </c>
      <c r="L1549" t="s">
        <v>68</v>
      </c>
      <c r="M1549" cm="1">
        <f t="array" aca="1" ref="M1549" ca="1">INDEX([3]!data,_xlfn.XMATCH(_xlfn.CONCAT(
SUBSTITUTE($A1549,LEFT($A1549,FIND($C1549,$A1549)+LEN($C1549)-1),),
$F1549),
[3]!index),_xlfn.XMATCH($G1549,[3]!header))</f>
        <v>2006</v>
      </c>
      <c r="N1549">
        <f t="shared" ref="N1549:W1551" ca="1" si="244">M1549</f>
        <v>2006</v>
      </c>
      <c r="O1549">
        <f t="shared" ca="1" si="244"/>
        <v>2006</v>
      </c>
      <c r="P1549">
        <f t="shared" ca="1" si="244"/>
        <v>2006</v>
      </c>
      <c r="Q1549">
        <f t="shared" ca="1" si="244"/>
        <v>2006</v>
      </c>
      <c r="R1549">
        <f t="shared" ca="1" si="244"/>
        <v>2006</v>
      </c>
      <c r="S1549">
        <f t="shared" ca="1" si="244"/>
        <v>2006</v>
      </c>
      <c r="T1549">
        <f t="shared" ca="1" si="244"/>
        <v>2006</v>
      </c>
      <c r="U1549">
        <f t="shared" ca="1" si="244"/>
        <v>2006</v>
      </c>
      <c r="V1549">
        <f t="shared" ca="1" si="244"/>
        <v>2006</v>
      </c>
      <c r="W1549">
        <f t="shared" ca="1" si="244"/>
        <v>2006</v>
      </c>
    </row>
    <row r="1550" spans="1:23" x14ac:dyDescent="0.25">
      <c r="A1550" t="s">
        <v>237</v>
      </c>
      <c r="B1550" t="s">
        <v>6</v>
      </c>
      <c r="C1550" t="s">
        <v>16</v>
      </c>
      <c r="D1550" t="s">
        <v>17</v>
      </c>
      <c r="E1550" t="s">
        <v>239</v>
      </c>
      <c r="F1550" t="s">
        <v>242</v>
      </c>
      <c r="G1550" t="s">
        <v>69</v>
      </c>
      <c r="K1550" t="s">
        <v>63</v>
      </c>
      <c r="L1550" t="s">
        <v>68</v>
      </c>
      <c r="M1550" cm="1">
        <f t="array" aca="1" ref="M1550" ca="1">INDEX([3]!data,_xlfn.XMATCH(_xlfn.CONCAT(
SUBSTITUTE($A1550,LEFT($A1550,FIND($C1550,$A1550)+LEN($C1550)-1),),
$F1550),
[3]!index),_xlfn.XMATCH($G1550,[3]!header))</f>
        <v>2101</v>
      </c>
      <c r="N1550">
        <f t="shared" ca="1" si="244"/>
        <v>2101</v>
      </c>
      <c r="O1550">
        <f t="shared" ca="1" si="244"/>
        <v>2101</v>
      </c>
      <c r="P1550">
        <f t="shared" ca="1" si="244"/>
        <v>2101</v>
      </c>
      <c r="Q1550">
        <f t="shared" ca="1" si="244"/>
        <v>2101</v>
      </c>
      <c r="R1550">
        <f t="shared" ca="1" si="244"/>
        <v>2101</v>
      </c>
      <c r="S1550">
        <f t="shared" ca="1" si="244"/>
        <v>2101</v>
      </c>
      <c r="T1550">
        <f t="shared" ca="1" si="244"/>
        <v>2101</v>
      </c>
      <c r="U1550">
        <f t="shared" ca="1" si="244"/>
        <v>2101</v>
      </c>
      <c r="V1550">
        <f t="shared" ca="1" si="244"/>
        <v>2101</v>
      </c>
      <c r="W1550">
        <f t="shared" ca="1" si="244"/>
        <v>2101</v>
      </c>
    </row>
    <row r="1551" spans="1:23" x14ac:dyDescent="0.25">
      <c r="A1551" t="s">
        <v>237</v>
      </c>
      <c r="B1551" t="s">
        <v>6</v>
      </c>
      <c r="C1551" t="s">
        <v>16</v>
      </c>
      <c r="D1551" t="s">
        <v>17</v>
      </c>
      <c r="E1551" t="s">
        <v>239</v>
      </c>
      <c r="F1551" t="s">
        <v>242</v>
      </c>
      <c r="G1551" t="s">
        <v>70</v>
      </c>
      <c r="K1551" t="s">
        <v>63</v>
      </c>
      <c r="L1551" t="s">
        <v>71</v>
      </c>
      <c r="M1551" cm="1">
        <f t="array" aca="1" ref="M1551" ca="1">INDEX([3]!data,_xlfn.XMATCH(_xlfn.CONCAT(
SUBSTITUTE($A1551,LEFT($A1551,FIND($C1551,$A1551)+LEN($C1551)-1),),
$F1551),
[3]!index),_xlfn.XMATCH($G1551,[3]!header))</f>
        <v>30</v>
      </c>
      <c r="N1551">
        <f t="shared" ca="1" si="244"/>
        <v>30</v>
      </c>
      <c r="O1551">
        <f t="shared" ca="1" si="244"/>
        <v>30</v>
      </c>
      <c r="P1551">
        <f t="shared" ca="1" si="244"/>
        <v>30</v>
      </c>
      <c r="Q1551">
        <f t="shared" ca="1" si="244"/>
        <v>30</v>
      </c>
      <c r="R1551">
        <f t="shared" ca="1" si="244"/>
        <v>30</v>
      </c>
      <c r="S1551">
        <f t="shared" ca="1" si="244"/>
        <v>30</v>
      </c>
      <c r="T1551">
        <f t="shared" ca="1" si="244"/>
        <v>30</v>
      </c>
      <c r="U1551">
        <f t="shared" ca="1" si="244"/>
        <v>30</v>
      </c>
      <c r="V1551">
        <f t="shared" ca="1" si="244"/>
        <v>30</v>
      </c>
      <c r="W1551">
        <f t="shared" ca="1" si="244"/>
        <v>30</v>
      </c>
    </row>
    <row r="1552" spans="1:23" x14ac:dyDescent="0.25">
      <c r="A1552" t="s">
        <v>237</v>
      </c>
      <c r="B1552" t="s">
        <v>6</v>
      </c>
      <c r="C1552" t="s">
        <v>16</v>
      </c>
      <c r="D1552" t="s">
        <v>17</v>
      </c>
      <c r="E1552" t="s">
        <v>239</v>
      </c>
      <c r="F1552" t="s">
        <v>242</v>
      </c>
      <c r="G1552" t="s">
        <v>72</v>
      </c>
      <c r="K1552" t="s">
        <v>73</v>
      </c>
      <c r="L1552" t="s">
        <v>64</v>
      </c>
      <c r="M1552" cm="1">
        <f t="array" aca="1" ref="M1552" ca="1">INDEX([3]!data,_xlfn.XMATCH(_xlfn.CONCAT(
SUBSTITUTE($A1552,LEFT($A1552,FIND($C1552,$A1552)+LEN($C1552)-1),),
$F1552),
[3]!index),_xlfn.XMATCH(_xlfn.CONCAT($C1552,$G1552),[3]!header))</f>
        <v>0</v>
      </c>
    </row>
    <row r="1553" spans="1:23" x14ac:dyDescent="0.25">
      <c r="A1553" t="s">
        <v>237</v>
      </c>
      <c r="B1553" t="s">
        <v>6</v>
      </c>
      <c r="C1553" t="s">
        <v>16</v>
      </c>
      <c r="D1553" t="s">
        <v>17</v>
      </c>
      <c r="E1553" t="s">
        <v>239</v>
      </c>
      <c r="F1553" t="s">
        <v>242</v>
      </c>
      <c r="G1553" t="s">
        <v>74</v>
      </c>
      <c r="K1553" t="s">
        <v>63</v>
      </c>
      <c r="L1553" t="s">
        <v>75</v>
      </c>
      <c r="M1553" cm="1">
        <f t="array" aca="1" ref="M1553" ca="1">INDEX([3]!data,_xlfn.XMATCH(_xlfn.CONCAT(
SUBSTITUTE($A1553,LEFT($A1553,FIND($C1553,$A1553)+LEN($C1553)-1),),
$F1553),
[3]!index),_xlfn.XMATCH($G1553,[3]!header))</f>
        <v>879782.60869565199</v>
      </c>
      <c r="N1553">
        <f t="shared" ref="N1553:W1560" ca="1" si="245">M1553</f>
        <v>879782.60869565199</v>
      </c>
      <c r="O1553">
        <f t="shared" ca="1" si="245"/>
        <v>879782.60869565199</v>
      </c>
      <c r="P1553">
        <f t="shared" ca="1" si="245"/>
        <v>879782.60869565199</v>
      </c>
      <c r="Q1553">
        <f t="shared" ca="1" si="245"/>
        <v>879782.60869565199</v>
      </c>
      <c r="R1553">
        <f t="shared" ca="1" si="245"/>
        <v>879782.60869565199</v>
      </c>
      <c r="S1553">
        <f t="shared" ca="1" si="245"/>
        <v>879782.60869565199</v>
      </c>
      <c r="T1553">
        <f t="shared" ca="1" si="245"/>
        <v>879782.60869565199</v>
      </c>
      <c r="U1553">
        <f t="shared" ca="1" si="245"/>
        <v>879782.60869565199</v>
      </c>
      <c r="V1553">
        <f t="shared" ca="1" si="245"/>
        <v>879782.60869565199</v>
      </c>
      <c r="W1553">
        <f t="shared" ca="1" si="245"/>
        <v>879782.60869565199</v>
      </c>
    </row>
    <row r="1554" spans="1:23" x14ac:dyDescent="0.25">
      <c r="A1554" t="s">
        <v>237</v>
      </c>
      <c r="B1554" t="s">
        <v>6</v>
      </c>
      <c r="C1554" t="s">
        <v>16</v>
      </c>
      <c r="D1554" t="s">
        <v>17</v>
      </c>
      <c r="E1554" t="s">
        <v>239</v>
      </c>
      <c r="F1554" t="s">
        <v>242</v>
      </c>
      <c r="G1554" t="s">
        <v>76</v>
      </c>
      <c r="K1554" t="s">
        <v>63</v>
      </c>
      <c r="L1554" t="s">
        <v>77</v>
      </c>
      <c r="M1554" cm="1">
        <f t="array" aca="1" ref="M1554" ca="1">INDEX([3]!data,_xlfn.XMATCH(_xlfn.CONCAT(
SUBSTITUTE($A1554,LEFT($A1554,FIND($C1554,$A1554)+LEN($C1554)-1),),
$F1554),
[3]!index),_xlfn.XMATCH($G1554,[3]!header))</f>
        <v>65629580.049787797</v>
      </c>
      <c r="N1554">
        <f t="shared" ca="1" si="245"/>
        <v>65629580.049787797</v>
      </c>
      <c r="O1554">
        <f t="shared" ca="1" si="245"/>
        <v>65629580.049787797</v>
      </c>
      <c r="P1554">
        <f t="shared" ca="1" si="245"/>
        <v>65629580.049787797</v>
      </c>
      <c r="Q1554">
        <f t="shared" ca="1" si="245"/>
        <v>65629580.049787797</v>
      </c>
      <c r="R1554">
        <f t="shared" ca="1" si="245"/>
        <v>65629580.049787797</v>
      </c>
      <c r="S1554">
        <f t="shared" ca="1" si="245"/>
        <v>65629580.049787797</v>
      </c>
      <c r="T1554">
        <f t="shared" ca="1" si="245"/>
        <v>65629580.049787797</v>
      </c>
      <c r="U1554">
        <f t="shared" ca="1" si="245"/>
        <v>65629580.049787797</v>
      </c>
      <c r="V1554">
        <f t="shared" ca="1" si="245"/>
        <v>65629580.049787797</v>
      </c>
      <c r="W1554">
        <f t="shared" ca="1" si="245"/>
        <v>65629580.049787797</v>
      </c>
    </row>
    <row r="1555" spans="1:23" x14ac:dyDescent="0.25">
      <c r="A1555" t="s">
        <v>237</v>
      </c>
      <c r="B1555" t="s">
        <v>6</v>
      </c>
      <c r="C1555" t="s">
        <v>16</v>
      </c>
      <c r="D1555" t="s">
        <v>17</v>
      </c>
      <c r="E1555" t="s">
        <v>239</v>
      </c>
      <c r="F1555" t="s">
        <v>242</v>
      </c>
      <c r="G1555" t="s">
        <v>78</v>
      </c>
      <c r="K1555" t="s">
        <v>63</v>
      </c>
      <c r="L1555" t="s">
        <v>77</v>
      </c>
      <c r="M1555" cm="1">
        <f t="array" aca="1" ref="M1555" ca="1">INDEX([3]!data,_xlfn.XMATCH(_xlfn.CONCAT(
SUBSTITUTE($A1555,LEFT($A1555,FIND($C1555,$A1555)+LEN($C1555)-1),),
$F1555),
[3]!index),_xlfn.XMATCH($G1555,[3]!header))</f>
        <v>2624825.65725578</v>
      </c>
      <c r="N1555">
        <f t="shared" ca="1" si="245"/>
        <v>2624825.65725578</v>
      </c>
      <c r="O1555">
        <f t="shared" ca="1" si="245"/>
        <v>2624825.65725578</v>
      </c>
      <c r="P1555">
        <f t="shared" ca="1" si="245"/>
        <v>2624825.65725578</v>
      </c>
      <c r="Q1555">
        <f t="shared" ca="1" si="245"/>
        <v>2624825.65725578</v>
      </c>
      <c r="R1555">
        <f t="shared" ca="1" si="245"/>
        <v>2624825.65725578</v>
      </c>
      <c r="S1555">
        <f t="shared" ca="1" si="245"/>
        <v>2624825.65725578</v>
      </c>
      <c r="T1555">
        <f t="shared" ca="1" si="245"/>
        <v>2624825.65725578</v>
      </c>
      <c r="U1555">
        <f t="shared" ca="1" si="245"/>
        <v>2624825.65725578</v>
      </c>
      <c r="V1555">
        <f t="shared" ca="1" si="245"/>
        <v>2624825.65725578</v>
      </c>
      <c r="W1555">
        <f t="shared" ca="1" si="245"/>
        <v>2624825.65725578</v>
      </c>
    </row>
    <row r="1556" spans="1:23" x14ac:dyDescent="0.25">
      <c r="A1556" t="s">
        <v>237</v>
      </c>
      <c r="B1556" t="s">
        <v>6</v>
      </c>
      <c r="C1556" t="s">
        <v>16</v>
      </c>
      <c r="D1556" t="s">
        <v>17</v>
      </c>
      <c r="E1556" t="s">
        <v>239</v>
      </c>
      <c r="F1556" t="s">
        <v>242</v>
      </c>
      <c r="G1556" t="s">
        <v>18</v>
      </c>
      <c r="J1556" t="s">
        <v>90</v>
      </c>
      <c r="K1556" t="s">
        <v>80</v>
      </c>
      <c r="L1556" t="str" cm="1">
        <f t="array" aca="1" ref="L1556" ca="1">INDEX([3]!data_multi,_xlfn.XMATCH(_xlfn.CONCAT(
SUBSTITUTE($A1556,LEFT($A1556,FIND($C1556,$A1556)+LEN($C1556)-1),),
$F1556:$I1556,
SUBSTITUTE($J1556,LEFT($A1556,FIND($C1556,$A1556)+LEN($C1556)-1),)),
[3]!index_multi),_xlfn.XMATCH(L$2,[3]!header_multi))</f>
        <v>GJ</v>
      </c>
      <c r="M1556" cm="1">
        <f t="array" aca="1" ref="M1556" ca="1">INDEX([3]!data_multi,_xlfn.XMATCH(_xlfn.CONCAT(
SUBSTITUTE($A1556,LEFT($A1556,FIND($C1556,$A1556)+LEN($C1556)-1),),
$F1556:$I1556,
SUBSTITUTE($J1556,LEFT($A1556,FIND($C1556,$A1556)+LEN($C1556)-1),)),
[3]!index_multi),_xlfn.XMATCH(M$2,[3]!header_multi))</f>
        <v>2E-3</v>
      </c>
      <c r="N1556">
        <f t="shared" ca="1" si="245"/>
        <v>2E-3</v>
      </c>
      <c r="O1556">
        <f t="shared" ca="1" si="245"/>
        <v>2E-3</v>
      </c>
      <c r="P1556">
        <f t="shared" ca="1" si="245"/>
        <v>2E-3</v>
      </c>
      <c r="Q1556">
        <f t="shared" ca="1" si="245"/>
        <v>2E-3</v>
      </c>
      <c r="R1556">
        <f t="shared" ca="1" si="245"/>
        <v>2E-3</v>
      </c>
      <c r="S1556">
        <f t="shared" ca="1" si="245"/>
        <v>2E-3</v>
      </c>
      <c r="T1556">
        <f t="shared" ca="1" si="245"/>
        <v>2E-3</v>
      </c>
      <c r="U1556">
        <f t="shared" ca="1" si="245"/>
        <v>2E-3</v>
      </c>
      <c r="V1556">
        <f t="shared" ca="1" si="245"/>
        <v>2E-3</v>
      </c>
      <c r="W1556">
        <f t="shared" ca="1" si="245"/>
        <v>2E-3</v>
      </c>
    </row>
    <row r="1557" spans="1:23" x14ac:dyDescent="0.25">
      <c r="A1557" t="s">
        <v>237</v>
      </c>
      <c r="B1557" t="s">
        <v>6</v>
      </c>
      <c r="C1557" t="s">
        <v>16</v>
      </c>
      <c r="D1557" t="s">
        <v>17</v>
      </c>
      <c r="E1557" t="s">
        <v>239</v>
      </c>
      <c r="F1557" t="s">
        <v>242</v>
      </c>
      <c r="G1557" t="s">
        <v>18</v>
      </c>
      <c r="J1557" t="s">
        <v>93</v>
      </c>
      <c r="K1557" t="s">
        <v>80</v>
      </c>
      <c r="L1557" t="str" cm="1">
        <f t="array" aca="1" ref="L1557" ca="1">INDEX([3]!data_multi,_xlfn.XMATCH(_xlfn.CONCAT(
SUBSTITUTE($A1557,LEFT($A1557,FIND($C1557,$A1557)+LEN($C1557)-1),),
$F1557:$I1557,
SUBSTITUTE($J1557,LEFT($A1557,FIND($C1557,$A1557)+LEN($C1557)-1),)),
[3]!index_multi),_xlfn.XMATCH(L$2,[3]!header_multi))</f>
        <v>GJ</v>
      </c>
      <c r="M1557" cm="1">
        <f t="array" aca="1" ref="M1557" ca="1">INDEX([3]!data_multi,_xlfn.XMATCH(_xlfn.CONCAT(
SUBSTITUTE($A1557,LEFT($A1557,FIND($C1557,$A1557)+LEN($C1557)-1),),
$F1557:$I1557,
SUBSTITUTE($J1557,LEFT($A1557,FIND($C1557,$A1557)+LEN($C1557)-1),)),
[3]!index_multi),_xlfn.XMATCH(M$2,[3]!header_multi))</f>
        <v>5.0000000000000001E-3</v>
      </c>
      <c r="N1557">
        <f t="shared" ca="1" si="245"/>
        <v>5.0000000000000001E-3</v>
      </c>
      <c r="O1557">
        <f t="shared" ca="1" si="245"/>
        <v>5.0000000000000001E-3</v>
      </c>
      <c r="P1557">
        <f t="shared" ca="1" si="245"/>
        <v>5.0000000000000001E-3</v>
      </c>
      <c r="Q1557">
        <f t="shared" ca="1" si="245"/>
        <v>5.0000000000000001E-3</v>
      </c>
      <c r="R1557">
        <f t="shared" ca="1" si="245"/>
        <v>5.0000000000000001E-3</v>
      </c>
      <c r="S1557">
        <f t="shared" ca="1" si="245"/>
        <v>5.0000000000000001E-3</v>
      </c>
      <c r="T1557">
        <f t="shared" ca="1" si="245"/>
        <v>5.0000000000000001E-3</v>
      </c>
      <c r="U1557">
        <f t="shared" ca="1" si="245"/>
        <v>5.0000000000000001E-3</v>
      </c>
      <c r="V1557">
        <f t="shared" ca="1" si="245"/>
        <v>5.0000000000000001E-3</v>
      </c>
      <c r="W1557">
        <f t="shared" ca="1" si="245"/>
        <v>5.0000000000000001E-3</v>
      </c>
    </row>
    <row r="1558" spans="1:23" x14ac:dyDescent="0.25">
      <c r="A1558" t="s">
        <v>237</v>
      </c>
      <c r="B1558" t="s">
        <v>6</v>
      </c>
      <c r="C1558" t="s">
        <v>16</v>
      </c>
      <c r="D1558" t="s">
        <v>17</v>
      </c>
      <c r="E1558" t="s">
        <v>239</v>
      </c>
      <c r="F1558" t="s">
        <v>242</v>
      </c>
      <c r="G1558" t="s">
        <v>18</v>
      </c>
      <c r="J1558" t="s">
        <v>79</v>
      </c>
      <c r="K1558" t="s">
        <v>80</v>
      </c>
      <c r="L1558" t="str" cm="1">
        <f t="array" aca="1" ref="L1558" ca="1">INDEX([3]!data_multi,_xlfn.XMATCH(_xlfn.CONCAT(
SUBSTITUTE($A1558,LEFT($A1558,FIND($C1558,$A1558)+LEN($C1558)-1),),
$F1558:$I1558,
SUBSTITUTE($J1558,LEFT($A1558,FIND($C1558,$A1558)+LEN($C1558)-1),)),
[3]!index_multi),_xlfn.XMATCH(L$2,[3]!header_multi))</f>
        <v>GJ</v>
      </c>
      <c r="M1558" cm="1">
        <f t="array" aca="1" ref="M1558" ca="1">INDEX([3]!data_multi,_xlfn.XMATCH(_xlfn.CONCAT(
SUBSTITUTE($A1558,LEFT($A1558,FIND($C1558,$A1558)+LEN($C1558)-1),),
$F1558:$I1558,
SUBSTITUTE($J1558,LEFT($A1558,FIND($C1558,$A1558)+LEN($C1558)-1),)),
[3]!index_multi),_xlfn.XMATCH(M$2,[3]!header_multi))</f>
        <v>0.01</v>
      </c>
      <c r="N1558">
        <f t="shared" ca="1" si="245"/>
        <v>0.01</v>
      </c>
      <c r="O1558">
        <f t="shared" ca="1" si="245"/>
        <v>0.01</v>
      </c>
      <c r="P1558">
        <f t="shared" ca="1" si="245"/>
        <v>0.01</v>
      </c>
      <c r="Q1558">
        <f t="shared" ca="1" si="245"/>
        <v>0.01</v>
      </c>
      <c r="R1558">
        <f t="shared" ca="1" si="245"/>
        <v>0.01</v>
      </c>
      <c r="S1558">
        <f t="shared" ca="1" si="245"/>
        <v>0.01</v>
      </c>
      <c r="T1558">
        <f t="shared" ca="1" si="245"/>
        <v>0.01</v>
      </c>
      <c r="U1558">
        <f t="shared" ca="1" si="245"/>
        <v>0.01</v>
      </c>
      <c r="V1558">
        <f t="shared" ca="1" si="245"/>
        <v>0.01</v>
      </c>
      <c r="W1558">
        <f t="shared" ca="1" si="245"/>
        <v>0.01</v>
      </c>
    </row>
    <row r="1559" spans="1:23" x14ac:dyDescent="0.25">
      <c r="A1559" t="s">
        <v>237</v>
      </c>
      <c r="B1559" t="s">
        <v>6</v>
      </c>
      <c r="C1559" t="s">
        <v>16</v>
      </c>
      <c r="D1559" t="s">
        <v>17</v>
      </c>
      <c r="E1559" t="s">
        <v>239</v>
      </c>
      <c r="F1559" t="s">
        <v>242</v>
      </c>
      <c r="G1559" t="s">
        <v>18</v>
      </c>
      <c r="J1559" t="s">
        <v>143</v>
      </c>
      <c r="K1559" t="s">
        <v>80</v>
      </c>
      <c r="L1559" t="str" cm="1">
        <f t="array" aca="1" ref="L1559" ca="1">INDEX([3]!data_multi,_xlfn.XMATCH(_xlfn.CONCAT(
SUBSTITUTE($A1559,LEFT($A1559,FIND($C1559,$A1559)+LEN($C1559)-1),),
$F1559:$I1559,
SUBSTITUTE($J1559,LEFT($A1559,FIND($C1559,$A1559)+LEN($C1559)-1),)),
[3]!index_multi),_xlfn.XMATCH(L$2,[3]!header_multi))</f>
        <v>GJ</v>
      </c>
      <c r="M1559" cm="1">
        <f t="array" aca="1" ref="M1559" ca="1">INDEX([3]!data_multi,_xlfn.XMATCH(_xlfn.CONCAT(
SUBSTITUTE($A1559,LEFT($A1559,FIND($C1559,$A1559)+LEN($C1559)-1),),
$F1559:$I1559,
SUBSTITUTE($J1559,LEFT($A1559,FIND($C1559,$A1559)+LEN($C1559)-1),)),
[3]!index_multi),_xlfn.XMATCH(M$2,[3]!header_multi))</f>
        <v>0.33374999999999999</v>
      </c>
      <c r="N1559">
        <f t="shared" ca="1" si="245"/>
        <v>0.33374999999999999</v>
      </c>
      <c r="O1559">
        <f t="shared" ca="1" si="245"/>
        <v>0.33374999999999999</v>
      </c>
      <c r="P1559">
        <f t="shared" ca="1" si="245"/>
        <v>0.33374999999999999</v>
      </c>
      <c r="Q1559">
        <f t="shared" ca="1" si="245"/>
        <v>0.33374999999999999</v>
      </c>
      <c r="R1559">
        <f t="shared" ca="1" si="245"/>
        <v>0.33374999999999999</v>
      </c>
      <c r="S1559">
        <f t="shared" ca="1" si="245"/>
        <v>0.33374999999999999</v>
      </c>
      <c r="T1559">
        <f t="shared" ca="1" si="245"/>
        <v>0.33374999999999999</v>
      </c>
      <c r="U1559">
        <f t="shared" ca="1" si="245"/>
        <v>0.33374999999999999</v>
      </c>
      <c r="V1559">
        <f t="shared" ca="1" si="245"/>
        <v>0.33374999999999999</v>
      </c>
      <c r="W1559">
        <f t="shared" ca="1" si="245"/>
        <v>0.33374999999999999</v>
      </c>
    </row>
    <row r="1560" spans="1:23" x14ac:dyDescent="0.25">
      <c r="A1560" t="s">
        <v>237</v>
      </c>
      <c r="B1560" t="s">
        <v>6</v>
      </c>
      <c r="C1560" t="s">
        <v>16</v>
      </c>
      <c r="D1560" t="s">
        <v>17</v>
      </c>
      <c r="E1560" t="s">
        <v>239</v>
      </c>
      <c r="F1560" t="s">
        <v>242</v>
      </c>
      <c r="G1560" t="s">
        <v>18</v>
      </c>
      <c r="J1560" t="s">
        <v>44</v>
      </c>
      <c r="K1560" t="s">
        <v>80</v>
      </c>
      <c r="L1560" t="str" cm="1">
        <f t="array" aca="1" ref="L1560" ca="1">INDEX([3]!data_multi,_xlfn.XMATCH(_xlfn.CONCAT(
SUBSTITUTE($A1560,LEFT($A1560,FIND($C1560,$A1560)+LEN($C1560)-1),),
$F1560:$I1560,
SUBSTITUTE($J1560,LEFT($A1560,FIND($C1560,$A1560)+LEN($C1560)-1),)),
[3]!index_multi),_xlfn.XMATCH(L$2,[3]!header_multi))</f>
        <v>GJ</v>
      </c>
      <c r="M1560" cm="1">
        <f t="array" aca="1" ref="M1560" ca="1">INDEX([3]!data_multi,_xlfn.XMATCH(_xlfn.CONCAT(
SUBSTITUTE($A1560,LEFT($A1560,FIND($C1560,$A1560)+LEN($C1560)-1),),
$F1560:$I1560,
SUBSTITUTE($J1560,LEFT($A1560,FIND($C1560,$A1560)+LEN($C1560)-1),)),
[3]!index_multi),_xlfn.XMATCH(M$2,[3]!header_multi))</f>
        <v>1.1514374999999999</v>
      </c>
      <c r="N1560">
        <f t="shared" ca="1" si="245"/>
        <v>1.1514374999999999</v>
      </c>
      <c r="O1560">
        <f t="shared" ca="1" si="245"/>
        <v>1.1514374999999999</v>
      </c>
      <c r="P1560">
        <f t="shared" ca="1" si="245"/>
        <v>1.1514374999999999</v>
      </c>
      <c r="Q1560">
        <f t="shared" ca="1" si="245"/>
        <v>1.1514374999999999</v>
      </c>
      <c r="R1560">
        <f t="shared" ca="1" si="245"/>
        <v>1.1514374999999999</v>
      </c>
      <c r="S1560">
        <f t="shared" ca="1" si="245"/>
        <v>1.1514374999999999</v>
      </c>
      <c r="T1560">
        <f t="shared" ca="1" si="245"/>
        <v>1.1514374999999999</v>
      </c>
      <c r="U1560">
        <f t="shared" ca="1" si="245"/>
        <v>1.1514374999999999</v>
      </c>
      <c r="V1560">
        <f t="shared" ca="1" si="245"/>
        <v>1.1514374999999999</v>
      </c>
      <c r="W1560">
        <f t="shared" ca="1" si="245"/>
        <v>1.1514374999999999</v>
      </c>
    </row>
    <row r="1561" spans="1:23" x14ac:dyDescent="0.25">
      <c r="A1561" t="s">
        <v>237</v>
      </c>
      <c r="B1561" t="s">
        <v>6</v>
      </c>
      <c r="C1561" t="s">
        <v>16</v>
      </c>
      <c r="D1561" t="s">
        <v>17</v>
      </c>
      <c r="E1561" t="s">
        <v>239</v>
      </c>
      <c r="F1561" t="s">
        <v>243</v>
      </c>
      <c r="G1561" t="s">
        <v>7</v>
      </c>
    </row>
    <row r="1562" spans="1:23" x14ac:dyDescent="0.25">
      <c r="A1562" t="s">
        <v>237</v>
      </c>
      <c r="B1562" t="s">
        <v>6</v>
      </c>
      <c r="C1562" t="s">
        <v>16</v>
      </c>
      <c r="D1562" t="s">
        <v>17</v>
      </c>
      <c r="E1562" t="s">
        <v>239</v>
      </c>
      <c r="F1562" t="s">
        <v>243</v>
      </c>
      <c r="G1562" t="s">
        <v>67</v>
      </c>
      <c r="K1562" t="s">
        <v>63</v>
      </c>
      <c r="L1562" t="s">
        <v>68</v>
      </c>
      <c r="M1562" cm="1">
        <f t="array" aca="1" ref="M1562" ca="1">INDEX([3]!data,_xlfn.XMATCH(_xlfn.CONCAT(
SUBSTITUTE($A1562,LEFT($A1562,FIND($C1562,$A1562)+LEN($C1562)-1),),
$F1562),
[3]!index),_xlfn.XMATCH($G1562,[3]!header))</f>
        <v>2006</v>
      </c>
      <c r="N1562">
        <f t="shared" ref="N1562:W1564" ca="1" si="246">M1562</f>
        <v>2006</v>
      </c>
      <c r="O1562">
        <f t="shared" ca="1" si="246"/>
        <v>2006</v>
      </c>
      <c r="P1562">
        <f t="shared" ca="1" si="246"/>
        <v>2006</v>
      </c>
      <c r="Q1562">
        <f t="shared" ca="1" si="246"/>
        <v>2006</v>
      </c>
      <c r="R1562">
        <f t="shared" ca="1" si="246"/>
        <v>2006</v>
      </c>
      <c r="S1562">
        <f t="shared" ca="1" si="246"/>
        <v>2006</v>
      </c>
      <c r="T1562">
        <f t="shared" ca="1" si="246"/>
        <v>2006</v>
      </c>
      <c r="U1562">
        <f t="shared" ca="1" si="246"/>
        <v>2006</v>
      </c>
      <c r="V1562">
        <f t="shared" ca="1" si="246"/>
        <v>2006</v>
      </c>
      <c r="W1562">
        <f t="shared" ca="1" si="246"/>
        <v>2006</v>
      </c>
    </row>
    <row r="1563" spans="1:23" x14ac:dyDescent="0.25">
      <c r="A1563" t="s">
        <v>237</v>
      </c>
      <c r="B1563" t="s">
        <v>6</v>
      </c>
      <c r="C1563" t="s">
        <v>16</v>
      </c>
      <c r="D1563" t="s">
        <v>17</v>
      </c>
      <c r="E1563" t="s">
        <v>239</v>
      </c>
      <c r="F1563" t="s">
        <v>243</v>
      </c>
      <c r="G1563" t="s">
        <v>69</v>
      </c>
      <c r="K1563" t="s">
        <v>63</v>
      </c>
      <c r="L1563" t="s">
        <v>68</v>
      </c>
      <c r="M1563" cm="1">
        <f t="array" aca="1" ref="M1563" ca="1">INDEX([3]!data,_xlfn.XMATCH(_xlfn.CONCAT(
SUBSTITUTE($A1563,LEFT($A1563,FIND($C1563,$A1563)+LEN($C1563)-1),),
$F1563),
[3]!index),_xlfn.XMATCH($G1563,[3]!header))</f>
        <v>2101</v>
      </c>
      <c r="N1563">
        <f t="shared" ca="1" si="246"/>
        <v>2101</v>
      </c>
      <c r="O1563">
        <f t="shared" ca="1" si="246"/>
        <v>2101</v>
      </c>
      <c r="P1563">
        <f t="shared" ca="1" si="246"/>
        <v>2101</v>
      </c>
      <c r="Q1563">
        <f t="shared" ca="1" si="246"/>
        <v>2101</v>
      </c>
      <c r="R1563">
        <f t="shared" ca="1" si="246"/>
        <v>2101</v>
      </c>
      <c r="S1563">
        <f t="shared" ca="1" si="246"/>
        <v>2101</v>
      </c>
      <c r="T1563">
        <f t="shared" ca="1" si="246"/>
        <v>2101</v>
      </c>
      <c r="U1563">
        <f t="shared" ca="1" si="246"/>
        <v>2101</v>
      </c>
      <c r="V1563">
        <f t="shared" ca="1" si="246"/>
        <v>2101</v>
      </c>
      <c r="W1563">
        <f t="shared" ca="1" si="246"/>
        <v>2101</v>
      </c>
    </row>
    <row r="1564" spans="1:23" x14ac:dyDescent="0.25">
      <c r="A1564" t="s">
        <v>237</v>
      </c>
      <c r="B1564" t="s">
        <v>6</v>
      </c>
      <c r="C1564" t="s">
        <v>16</v>
      </c>
      <c r="D1564" t="s">
        <v>17</v>
      </c>
      <c r="E1564" t="s">
        <v>239</v>
      </c>
      <c r="F1564" t="s">
        <v>243</v>
      </c>
      <c r="G1564" t="s">
        <v>70</v>
      </c>
      <c r="K1564" t="s">
        <v>63</v>
      </c>
      <c r="L1564" t="s">
        <v>71</v>
      </c>
      <c r="M1564" cm="1">
        <f t="array" aca="1" ref="M1564" ca="1">INDEX([3]!data,_xlfn.XMATCH(_xlfn.CONCAT(
SUBSTITUTE($A1564,LEFT($A1564,FIND($C1564,$A1564)+LEN($C1564)-1),),
$F1564),
[3]!index),_xlfn.XMATCH($G1564,[3]!header))</f>
        <v>30</v>
      </c>
      <c r="N1564">
        <f t="shared" ca="1" si="246"/>
        <v>30</v>
      </c>
      <c r="O1564">
        <f t="shared" ca="1" si="246"/>
        <v>30</v>
      </c>
      <c r="P1564">
        <f t="shared" ca="1" si="246"/>
        <v>30</v>
      </c>
      <c r="Q1564">
        <f t="shared" ca="1" si="246"/>
        <v>30</v>
      </c>
      <c r="R1564">
        <f t="shared" ca="1" si="246"/>
        <v>30</v>
      </c>
      <c r="S1564">
        <f t="shared" ca="1" si="246"/>
        <v>30</v>
      </c>
      <c r="T1564">
        <f t="shared" ca="1" si="246"/>
        <v>30</v>
      </c>
      <c r="U1564">
        <f t="shared" ca="1" si="246"/>
        <v>30</v>
      </c>
      <c r="V1564">
        <f t="shared" ca="1" si="246"/>
        <v>30</v>
      </c>
      <c r="W1564">
        <f t="shared" ca="1" si="246"/>
        <v>30</v>
      </c>
    </row>
    <row r="1565" spans="1:23" x14ac:dyDescent="0.25">
      <c r="A1565" t="s">
        <v>237</v>
      </c>
      <c r="B1565" t="s">
        <v>6</v>
      </c>
      <c r="C1565" t="s">
        <v>16</v>
      </c>
      <c r="D1565" t="s">
        <v>17</v>
      </c>
      <c r="E1565" t="s">
        <v>239</v>
      </c>
      <c r="F1565" t="s">
        <v>243</v>
      </c>
      <c r="G1565" t="s">
        <v>72</v>
      </c>
      <c r="K1565" t="s">
        <v>73</v>
      </c>
      <c r="L1565" t="s">
        <v>64</v>
      </c>
      <c r="M1565" cm="1">
        <f t="array" aca="1" ref="M1565" ca="1">INDEX([3]!data,_xlfn.XMATCH(_xlfn.CONCAT(
SUBSTITUTE($A1565,LEFT($A1565,FIND($C1565,$A1565)+LEN($C1565)-1),),
$F1565),
[3]!index),_xlfn.XMATCH(_xlfn.CONCAT($C1565,$G1565),[3]!header))</f>
        <v>0</v>
      </c>
    </row>
    <row r="1566" spans="1:23" x14ac:dyDescent="0.25">
      <c r="A1566" t="s">
        <v>237</v>
      </c>
      <c r="B1566" t="s">
        <v>6</v>
      </c>
      <c r="C1566" t="s">
        <v>16</v>
      </c>
      <c r="D1566" t="s">
        <v>17</v>
      </c>
      <c r="E1566" t="s">
        <v>239</v>
      </c>
      <c r="F1566" t="s">
        <v>243</v>
      </c>
      <c r="G1566" t="s">
        <v>74</v>
      </c>
      <c r="K1566" t="s">
        <v>63</v>
      </c>
      <c r="L1566" t="s">
        <v>75</v>
      </c>
      <c r="M1566" cm="1">
        <f t="array" aca="1" ref="M1566" ca="1">INDEX([3]!data,_xlfn.XMATCH(_xlfn.CONCAT(
SUBSTITUTE($A1566,LEFT($A1566,FIND($C1566,$A1566)+LEN($C1566)-1),),
$F1566),
[3]!index),_xlfn.XMATCH($G1566,[3]!header))</f>
        <v>879782.60869565199</v>
      </c>
      <c r="N1566">
        <f t="shared" ref="N1566:W1573" ca="1" si="247">M1566</f>
        <v>879782.60869565199</v>
      </c>
      <c r="O1566">
        <f t="shared" ca="1" si="247"/>
        <v>879782.60869565199</v>
      </c>
      <c r="P1566">
        <f t="shared" ca="1" si="247"/>
        <v>879782.60869565199</v>
      </c>
      <c r="Q1566">
        <f t="shared" ca="1" si="247"/>
        <v>879782.60869565199</v>
      </c>
      <c r="R1566">
        <f t="shared" ca="1" si="247"/>
        <v>879782.60869565199</v>
      </c>
      <c r="S1566">
        <f t="shared" ca="1" si="247"/>
        <v>879782.60869565199</v>
      </c>
      <c r="T1566">
        <f t="shared" ca="1" si="247"/>
        <v>879782.60869565199</v>
      </c>
      <c r="U1566">
        <f t="shared" ca="1" si="247"/>
        <v>879782.60869565199</v>
      </c>
      <c r="V1566">
        <f t="shared" ca="1" si="247"/>
        <v>879782.60869565199</v>
      </c>
      <c r="W1566">
        <f t="shared" ca="1" si="247"/>
        <v>879782.60869565199</v>
      </c>
    </row>
    <row r="1567" spans="1:23" x14ac:dyDescent="0.25">
      <c r="A1567" t="s">
        <v>237</v>
      </c>
      <c r="B1567" t="s">
        <v>6</v>
      </c>
      <c r="C1567" t="s">
        <v>16</v>
      </c>
      <c r="D1567" t="s">
        <v>17</v>
      </c>
      <c r="E1567" t="s">
        <v>239</v>
      </c>
      <c r="F1567" t="s">
        <v>243</v>
      </c>
      <c r="G1567" t="s">
        <v>76</v>
      </c>
      <c r="K1567" t="s">
        <v>63</v>
      </c>
      <c r="L1567" t="s">
        <v>77</v>
      </c>
      <c r="M1567" cm="1">
        <f t="array" aca="1" ref="M1567" ca="1">INDEX([3]!data,_xlfn.XMATCH(_xlfn.CONCAT(
SUBSTITUTE($A1567,LEFT($A1567,FIND($C1567,$A1567)+LEN($C1567)-1),),
$F1567),
[3]!index),_xlfn.XMATCH($G1567,[3]!header))</f>
        <v>65629580.049787797</v>
      </c>
      <c r="N1567">
        <f t="shared" ca="1" si="247"/>
        <v>65629580.049787797</v>
      </c>
      <c r="O1567">
        <f t="shared" ca="1" si="247"/>
        <v>65629580.049787797</v>
      </c>
      <c r="P1567">
        <f t="shared" ca="1" si="247"/>
        <v>65629580.049787797</v>
      </c>
      <c r="Q1567">
        <f t="shared" ca="1" si="247"/>
        <v>65629580.049787797</v>
      </c>
      <c r="R1567">
        <f t="shared" ca="1" si="247"/>
        <v>65629580.049787797</v>
      </c>
      <c r="S1567">
        <f t="shared" ca="1" si="247"/>
        <v>65629580.049787797</v>
      </c>
      <c r="T1567">
        <f t="shared" ca="1" si="247"/>
        <v>65629580.049787797</v>
      </c>
      <c r="U1567">
        <f t="shared" ca="1" si="247"/>
        <v>65629580.049787797</v>
      </c>
      <c r="V1567">
        <f t="shared" ca="1" si="247"/>
        <v>65629580.049787797</v>
      </c>
      <c r="W1567">
        <f t="shared" ca="1" si="247"/>
        <v>65629580.049787797</v>
      </c>
    </row>
    <row r="1568" spans="1:23" x14ac:dyDescent="0.25">
      <c r="A1568" t="s">
        <v>237</v>
      </c>
      <c r="B1568" t="s">
        <v>6</v>
      </c>
      <c r="C1568" t="s">
        <v>16</v>
      </c>
      <c r="D1568" t="s">
        <v>17</v>
      </c>
      <c r="E1568" t="s">
        <v>239</v>
      </c>
      <c r="F1568" t="s">
        <v>243</v>
      </c>
      <c r="G1568" t="s">
        <v>78</v>
      </c>
      <c r="K1568" t="s">
        <v>63</v>
      </c>
      <c r="L1568" t="s">
        <v>77</v>
      </c>
      <c r="M1568" cm="1">
        <f t="array" aca="1" ref="M1568" ca="1">INDEX([3]!data,_xlfn.XMATCH(_xlfn.CONCAT(
SUBSTITUTE($A1568,LEFT($A1568,FIND($C1568,$A1568)+LEN($C1568)-1),),
$F1568),
[3]!index),_xlfn.XMATCH($G1568,[3]!header))</f>
        <v>2624825.65725578</v>
      </c>
      <c r="N1568">
        <f t="shared" ca="1" si="247"/>
        <v>2624825.65725578</v>
      </c>
      <c r="O1568">
        <f t="shared" ca="1" si="247"/>
        <v>2624825.65725578</v>
      </c>
      <c r="P1568">
        <f t="shared" ca="1" si="247"/>
        <v>2624825.65725578</v>
      </c>
      <c r="Q1568">
        <f t="shared" ca="1" si="247"/>
        <v>2624825.65725578</v>
      </c>
      <c r="R1568">
        <f t="shared" ca="1" si="247"/>
        <v>2624825.65725578</v>
      </c>
      <c r="S1568">
        <f t="shared" ca="1" si="247"/>
        <v>2624825.65725578</v>
      </c>
      <c r="T1568">
        <f t="shared" ca="1" si="247"/>
        <v>2624825.65725578</v>
      </c>
      <c r="U1568">
        <f t="shared" ca="1" si="247"/>
        <v>2624825.65725578</v>
      </c>
      <c r="V1568">
        <f t="shared" ca="1" si="247"/>
        <v>2624825.65725578</v>
      </c>
      <c r="W1568">
        <f t="shared" ca="1" si="247"/>
        <v>2624825.65725578</v>
      </c>
    </row>
    <row r="1569" spans="1:23" x14ac:dyDescent="0.25">
      <c r="A1569" t="s">
        <v>237</v>
      </c>
      <c r="B1569" t="s">
        <v>6</v>
      </c>
      <c r="C1569" t="s">
        <v>16</v>
      </c>
      <c r="D1569" t="s">
        <v>17</v>
      </c>
      <c r="E1569" t="s">
        <v>239</v>
      </c>
      <c r="F1569" t="s">
        <v>243</v>
      </c>
      <c r="G1569" t="s">
        <v>18</v>
      </c>
      <c r="J1569" t="s">
        <v>90</v>
      </c>
      <c r="K1569" t="s">
        <v>80</v>
      </c>
      <c r="L1569" t="str" cm="1">
        <f t="array" aca="1" ref="L1569" ca="1">INDEX([3]!data_multi,_xlfn.XMATCH(_xlfn.CONCAT(
SUBSTITUTE($A1569,LEFT($A1569,FIND($C1569,$A1569)+LEN($C1569)-1),),
$F1569:$I1569,
SUBSTITUTE($J1569,LEFT($A1569,FIND($C1569,$A1569)+LEN($C1569)-1),)),
[3]!index_multi),_xlfn.XMATCH(L$2,[3]!header_multi))</f>
        <v>GJ</v>
      </c>
      <c r="M1569" cm="1">
        <f t="array" aca="1" ref="M1569" ca="1">INDEX([3]!data_multi,_xlfn.XMATCH(_xlfn.CONCAT(
SUBSTITUTE($A1569,LEFT($A1569,FIND($C1569,$A1569)+LEN($C1569)-1),),
$F1569:$I1569,
SUBSTITUTE($J1569,LEFT($A1569,FIND($C1569,$A1569)+LEN($C1569)-1),)),
[3]!index_multi),_xlfn.XMATCH(M$2,[3]!header_multi))</f>
        <v>2E-3</v>
      </c>
      <c r="N1569">
        <f t="shared" ca="1" si="247"/>
        <v>2E-3</v>
      </c>
      <c r="O1569">
        <f t="shared" ca="1" si="247"/>
        <v>2E-3</v>
      </c>
      <c r="P1569">
        <f t="shared" ca="1" si="247"/>
        <v>2E-3</v>
      </c>
      <c r="Q1569">
        <f t="shared" ca="1" si="247"/>
        <v>2E-3</v>
      </c>
      <c r="R1569">
        <f t="shared" ca="1" si="247"/>
        <v>2E-3</v>
      </c>
      <c r="S1569">
        <f t="shared" ca="1" si="247"/>
        <v>2E-3</v>
      </c>
      <c r="T1569">
        <f t="shared" ca="1" si="247"/>
        <v>2E-3</v>
      </c>
      <c r="U1569">
        <f t="shared" ca="1" si="247"/>
        <v>2E-3</v>
      </c>
      <c r="V1569">
        <f t="shared" ca="1" si="247"/>
        <v>2E-3</v>
      </c>
      <c r="W1569">
        <f t="shared" ca="1" si="247"/>
        <v>2E-3</v>
      </c>
    </row>
    <row r="1570" spans="1:23" x14ac:dyDescent="0.25">
      <c r="A1570" t="s">
        <v>237</v>
      </c>
      <c r="B1570" t="s">
        <v>6</v>
      </c>
      <c r="C1570" t="s">
        <v>16</v>
      </c>
      <c r="D1570" t="s">
        <v>17</v>
      </c>
      <c r="E1570" t="s">
        <v>239</v>
      </c>
      <c r="F1570" t="s">
        <v>243</v>
      </c>
      <c r="G1570" t="s">
        <v>18</v>
      </c>
      <c r="J1570" t="s">
        <v>93</v>
      </c>
      <c r="K1570" t="s">
        <v>80</v>
      </c>
      <c r="L1570" t="str" cm="1">
        <f t="array" aca="1" ref="L1570" ca="1">INDEX([3]!data_multi,_xlfn.XMATCH(_xlfn.CONCAT(
SUBSTITUTE($A1570,LEFT($A1570,FIND($C1570,$A1570)+LEN($C1570)-1),),
$F1570:$I1570,
SUBSTITUTE($J1570,LEFT($A1570,FIND($C1570,$A1570)+LEN($C1570)-1),)),
[3]!index_multi),_xlfn.XMATCH(L$2,[3]!header_multi))</f>
        <v>GJ</v>
      </c>
      <c r="M1570" cm="1">
        <f t="array" aca="1" ref="M1570" ca="1">INDEX([3]!data_multi,_xlfn.XMATCH(_xlfn.CONCAT(
SUBSTITUTE($A1570,LEFT($A1570,FIND($C1570,$A1570)+LEN($C1570)-1),),
$F1570:$I1570,
SUBSTITUTE($J1570,LEFT($A1570,FIND($C1570,$A1570)+LEN($C1570)-1),)),
[3]!index_multi),_xlfn.XMATCH(M$2,[3]!header_multi))</f>
        <v>5.0000000000000001E-3</v>
      </c>
      <c r="N1570">
        <f t="shared" ca="1" si="247"/>
        <v>5.0000000000000001E-3</v>
      </c>
      <c r="O1570">
        <f t="shared" ca="1" si="247"/>
        <v>5.0000000000000001E-3</v>
      </c>
      <c r="P1570">
        <f t="shared" ca="1" si="247"/>
        <v>5.0000000000000001E-3</v>
      </c>
      <c r="Q1570">
        <f t="shared" ca="1" si="247"/>
        <v>5.0000000000000001E-3</v>
      </c>
      <c r="R1570">
        <f t="shared" ca="1" si="247"/>
        <v>5.0000000000000001E-3</v>
      </c>
      <c r="S1570">
        <f t="shared" ca="1" si="247"/>
        <v>5.0000000000000001E-3</v>
      </c>
      <c r="T1570">
        <f t="shared" ca="1" si="247"/>
        <v>5.0000000000000001E-3</v>
      </c>
      <c r="U1570">
        <f t="shared" ca="1" si="247"/>
        <v>5.0000000000000001E-3</v>
      </c>
      <c r="V1570">
        <f t="shared" ca="1" si="247"/>
        <v>5.0000000000000001E-3</v>
      </c>
      <c r="W1570">
        <f t="shared" ca="1" si="247"/>
        <v>5.0000000000000001E-3</v>
      </c>
    </row>
    <row r="1571" spans="1:23" x14ac:dyDescent="0.25">
      <c r="A1571" t="s">
        <v>237</v>
      </c>
      <c r="B1571" t="s">
        <v>6</v>
      </c>
      <c r="C1571" t="s">
        <v>16</v>
      </c>
      <c r="D1571" t="s">
        <v>17</v>
      </c>
      <c r="E1571" t="s">
        <v>239</v>
      </c>
      <c r="F1571" t="s">
        <v>243</v>
      </c>
      <c r="G1571" t="s">
        <v>18</v>
      </c>
      <c r="J1571" t="s">
        <v>79</v>
      </c>
      <c r="K1571" t="s">
        <v>80</v>
      </c>
      <c r="L1571" t="str" cm="1">
        <f t="array" aca="1" ref="L1571" ca="1">INDEX([3]!data_multi,_xlfn.XMATCH(_xlfn.CONCAT(
SUBSTITUTE($A1571,LEFT($A1571,FIND($C1571,$A1571)+LEN($C1571)-1),),
$F1571:$I1571,
SUBSTITUTE($J1571,LEFT($A1571,FIND($C1571,$A1571)+LEN($C1571)-1),)),
[3]!index_multi),_xlfn.XMATCH(L$2,[3]!header_multi))</f>
        <v>GJ</v>
      </c>
      <c r="M1571" cm="1">
        <f t="array" aca="1" ref="M1571" ca="1">INDEX([3]!data_multi,_xlfn.XMATCH(_xlfn.CONCAT(
SUBSTITUTE($A1571,LEFT($A1571,FIND($C1571,$A1571)+LEN($C1571)-1),),
$F1571:$I1571,
SUBSTITUTE($J1571,LEFT($A1571,FIND($C1571,$A1571)+LEN($C1571)-1),)),
[3]!index_multi),_xlfn.XMATCH(M$2,[3]!header_multi))</f>
        <v>0.01</v>
      </c>
      <c r="N1571">
        <f t="shared" ca="1" si="247"/>
        <v>0.01</v>
      </c>
      <c r="O1571">
        <f t="shared" ca="1" si="247"/>
        <v>0.01</v>
      </c>
      <c r="P1571">
        <f t="shared" ca="1" si="247"/>
        <v>0.01</v>
      </c>
      <c r="Q1571">
        <f t="shared" ca="1" si="247"/>
        <v>0.01</v>
      </c>
      <c r="R1571">
        <f t="shared" ca="1" si="247"/>
        <v>0.01</v>
      </c>
      <c r="S1571">
        <f t="shared" ca="1" si="247"/>
        <v>0.01</v>
      </c>
      <c r="T1571">
        <f t="shared" ca="1" si="247"/>
        <v>0.01</v>
      </c>
      <c r="U1571">
        <f t="shared" ca="1" si="247"/>
        <v>0.01</v>
      </c>
      <c r="V1571">
        <f t="shared" ca="1" si="247"/>
        <v>0.01</v>
      </c>
      <c r="W1571">
        <f t="shared" ca="1" si="247"/>
        <v>0.01</v>
      </c>
    </row>
    <row r="1572" spans="1:23" x14ac:dyDescent="0.25">
      <c r="A1572" t="s">
        <v>237</v>
      </c>
      <c r="B1572" t="s">
        <v>6</v>
      </c>
      <c r="C1572" t="s">
        <v>16</v>
      </c>
      <c r="D1572" t="s">
        <v>17</v>
      </c>
      <c r="E1572" t="s">
        <v>239</v>
      </c>
      <c r="F1572" t="s">
        <v>243</v>
      </c>
      <c r="G1572" t="s">
        <v>18</v>
      </c>
      <c r="J1572" t="s">
        <v>44</v>
      </c>
      <c r="K1572" t="s">
        <v>80</v>
      </c>
      <c r="L1572" t="str" cm="1">
        <f t="array" aca="1" ref="L1572" ca="1">INDEX([3]!data_multi,_xlfn.XMATCH(_xlfn.CONCAT(
SUBSTITUTE($A1572,LEFT($A1572,FIND($C1572,$A1572)+LEN($C1572)-1),),
$F1572:$I1572,
SUBSTITUTE($J1572,LEFT($A1572,FIND($C1572,$A1572)+LEN($C1572)-1),)),
[3]!index_multi),_xlfn.XMATCH(L$2,[3]!header_multi))</f>
        <v>GJ</v>
      </c>
      <c r="M1572" cm="1">
        <f t="array" aca="1" ref="M1572" ca="1">INDEX([3]!data_multi,_xlfn.XMATCH(_xlfn.CONCAT(
SUBSTITUTE($A1572,LEFT($A1572,FIND($C1572,$A1572)+LEN($C1572)-1),),
$F1572:$I1572,
SUBSTITUTE($J1572,LEFT($A1572,FIND($C1572,$A1572)+LEN($C1572)-1),)),
[3]!index_multi),_xlfn.XMATCH(M$2,[3]!header_multi))</f>
        <v>1.1514374999999999</v>
      </c>
      <c r="N1572">
        <f t="shared" ca="1" si="247"/>
        <v>1.1514374999999999</v>
      </c>
      <c r="O1572">
        <f t="shared" ca="1" si="247"/>
        <v>1.1514374999999999</v>
      </c>
      <c r="P1572">
        <f t="shared" ca="1" si="247"/>
        <v>1.1514374999999999</v>
      </c>
      <c r="Q1572">
        <f t="shared" ca="1" si="247"/>
        <v>1.1514374999999999</v>
      </c>
      <c r="R1572">
        <f t="shared" ca="1" si="247"/>
        <v>1.1514374999999999</v>
      </c>
      <c r="S1572">
        <f t="shared" ca="1" si="247"/>
        <v>1.1514374999999999</v>
      </c>
      <c r="T1572">
        <f t="shared" ca="1" si="247"/>
        <v>1.1514374999999999</v>
      </c>
      <c r="U1572">
        <f t="shared" ca="1" si="247"/>
        <v>1.1514374999999999</v>
      </c>
      <c r="V1572">
        <f t="shared" ca="1" si="247"/>
        <v>1.1514374999999999</v>
      </c>
      <c r="W1572">
        <f t="shared" ca="1" si="247"/>
        <v>1.1514374999999999</v>
      </c>
    </row>
    <row r="1573" spans="1:23" x14ac:dyDescent="0.25">
      <c r="A1573" t="s">
        <v>237</v>
      </c>
      <c r="B1573" t="s">
        <v>6</v>
      </c>
      <c r="C1573" t="s">
        <v>16</v>
      </c>
      <c r="D1573" t="s">
        <v>17</v>
      </c>
      <c r="E1573" t="s">
        <v>239</v>
      </c>
      <c r="F1573" t="s">
        <v>243</v>
      </c>
      <c r="G1573" t="s">
        <v>18</v>
      </c>
      <c r="J1573" t="s">
        <v>35</v>
      </c>
      <c r="K1573" t="s">
        <v>80</v>
      </c>
      <c r="L1573" t="str" cm="1">
        <f t="array" aca="1" ref="L1573" ca="1">INDEX([3]!data_multi,_xlfn.XMATCH(_xlfn.CONCAT(
SUBSTITUTE($A1573,LEFT($A1573,FIND($C1573,$A1573)+LEN($C1573)-1),),
$F1573:$I1573,
SUBSTITUTE($J1573,LEFT($A1573,FIND($C1573,$A1573)+LEN($C1573)-1),)),
[3]!index_multi),_xlfn.XMATCH(L$2,[3]!header_multi))</f>
        <v>GJ</v>
      </c>
      <c r="M1573" cm="1">
        <f t="array" aca="1" ref="M1573" ca="1">INDEX([3]!data_multi,_xlfn.XMATCH(_xlfn.CONCAT(
SUBSTITUTE($A1573,LEFT($A1573,FIND($C1573,$A1573)+LEN($C1573)-1),),
$F1573:$I1573,
SUBSTITUTE($J1573,LEFT($A1573,FIND($C1573,$A1573)+LEN($C1573)-1),)),
[3]!index_multi),_xlfn.XMATCH(M$2,[3]!header_multi))</f>
        <v>0.3175</v>
      </c>
      <c r="N1573">
        <f t="shared" ca="1" si="247"/>
        <v>0.3175</v>
      </c>
      <c r="O1573">
        <f t="shared" ca="1" si="247"/>
        <v>0.3175</v>
      </c>
      <c r="P1573">
        <f t="shared" ca="1" si="247"/>
        <v>0.3175</v>
      </c>
      <c r="Q1573">
        <f t="shared" ca="1" si="247"/>
        <v>0.3175</v>
      </c>
      <c r="R1573">
        <f t="shared" ca="1" si="247"/>
        <v>0.3175</v>
      </c>
      <c r="S1573">
        <f t="shared" ca="1" si="247"/>
        <v>0.3175</v>
      </c>
      <c r="T1573">
        <f t="shared" ca="1" si="247"/>
        <v>0.3175</v>
      </c>
      <c r="U1573">
        <f t="shared" ca="1" si="247"/>
        <v>0.3175</v>
      </c>
      <c r="V1573">
        <f t="shared" ca="1" si="247"/>
        <v>0.3175</v>
      </c>
      <c r="W1573">
        <f t="shared" ca="1" si="247"/>
        <v>0.3175</v>
      </c>
    </row>
    <row r="1574" spans="1:23" x14ac:dyDescent="0.25">
      <c r="A1574" t="s">
        <v>237</v>
      </c>
      <c r="B1574" t="s">
        <v>6</v>
      </c>
      <c r="C1574" t="s">
        <v>16</v>
      </c>
      <c r="D1574" t="s">
        <v>17</v>
      </c>
      <c r="E1574" t="s">
        <v>239</v>
      </c>
      <c r="F1574" t="s">
        <v>244</v>
      </c>
      <c r="G1574" t="s">
        <v>7</v>
      </c>
    </row>
    <row r="1575" spans="1:23" x14ac:dyDescent="0.25">
      <c r="A1575" t="s">
        <v>237</v>
      </c>
      <c r="B1575" t="s">
        <v>6</v>
      </c>
      <c r="C1575" t="s">
        <v>16</v>
      </c>
      <c r="D1575" t="s">
        <v>17</v>
      </c>
      <c r="E1575" t="s">
        <v>239</v>
      </c>
      <c r="F1575" t="s">
        <v>244</v>
      </c>
      <c r="G1575" t="s">
        <v>67</v>
      </c>
      <c r="K1575" t="s">
        <v>63</v>
      </c>
      <c r="L1575" t="s">
        <v>68</v>
      </c>
      <c r="M1575" cm="1">
        <f t="array" aca="1" ref="M1575" ca="1">INDEX([3]!data,_xlfn.XMATCH(_xlfn.CONCAT(
SUBSTITUTE($A1575,LEFT($A1575,FIND($C1575,$A1575)+LEN($C1575)-1),),
$F1575),
[3]!index),_xlfn.XMATCH($G1575,[3]!header))</f>
        <v>2006</v>
      </c>
      <c r="N1575">
        <f t="shared" ref="N1575:W1577" ca="1" si="248">M1575</f>
        <v>2006</v>
      </c>
      <c r="O1575">
        <f t="shared" ca="1" si="248"/>
        <v>2006</v>
      </c>
      <c r="P1575">
        <f t="shared" ca="1" si="248"/>
        <v>2006</v>
      </c>
      <c r="Q1575">
        <f t="shared" ca="1" si="248"/>
        <v>2006</v>
      </c>
      <c r="R1575">
        <f t="shared" ca="1" si="248"/>
        <v>2006</v>
      </c>
      <c r="S1575">
        <f t="shared" ca="1" si="248"/>
        <v>2006</v>
      </c>
      <c r="T1575">
        <f t="shared" ca="1" si="248"/>
        <v>2006</v>
      </c>
      <c r="U1575">
        <f t="shared" ca="1" si="248"/>
        <v>2006</v>
      </c>
      <c r="V1575">
        <f t="shared" ca="1" si="248"/>
        <v>2006</v>
      </c>
      <c r="W1575">
        <f t="shared" ca="1" si="248"/>
        <v>2006</v>
      </c>
    </row>
    <row r="1576" spans="1:23" x14ac:dyDescent="0.25">
      <c r="A1576" t="s">
        <v>237</v>
      </c>
      <c r="B1576" t="s">
        <v>6</v>
      </c>
      <c r="C1576" t="s">
        <v>16</v>
      </c>
      <c r="D1576" t="s">
        <v>17</v>
      </c>
      <c r="E1576" t="s">
        <v>239</v>
      </c>
      <c r="F1576" t="s">
        <v>244</v>
      </c>
      <c r="G1576" t="s">
        <v>69</v>
      </c>
      <c r="K1576" t="s">
        <v>63</v>
      </c>
      <c r="L1576" t="s">
        <v>68</v>
      </c>
      <c r="M1576" cm="1">
        <f t="array" aca="1" ref="M1576" ca="1">INDEX([3]!data,_xlfn.XMATCH(_xlfn.CONCAT(
SUBSTITUTE($A1576,LEFT($A1576,FIND($C1576,$A1576)+LEN($C1576)-1),),
$F1576),
[3]!index),_xlfn.XMATCH($G1576,[3]!header))</f>
        <v>2101</v>
      </c>
      <c r="N1576">
        <f t="shared" ca="1" si="248"/>
        <v>2101</v>
      </c>
      <c r="O1576">
        <f t="shared" ca="1" si="248"/>
        <v>2101</v>
      </c>
      <c r="P1576">
        <f t="shared" ca="1" si="248"/>
        <v>2101</v>
      </c>
      <c r="Q1576">
        <f t="shared" ca="1" si="248"/>
        <v>2101</v>
      </c>
      <c r="R1576">
        <f t="shared" ca="1" si="248"/>
        <v>2101</v>
      </c>
      <c r="S1576">
        <f t="shared" ca="1" si="248"/>
        <v>2101</v>
      </c>
      <c r="T1576">
        <f t="shared" ca="1" si="248"/>
        <v>2101</v>
      </c>
      <c r="U1576">
        <f t="shared" ca="1" si="248"/>
        <v>2101</v>
      </c>
      <c r="V1576">
        <f t="shared" ca="1" si="248"/>
        <v>2101</v>
      </c>
      <c r="W1576">
        <f t="shared" ca="1" si="248"/>
        <v>2101</v>
      </c>
    </row>
    <row r="1577" spans="1:23" x14ac:dyDescent="0.25">
      <c r="A1577" t="s">
        <v>237</v>
      </c>
      <c r="B1577" t="s">
        <v>6</v>
      </c>
      <c r="C1577" t="s">
        <v>16</v>
      </c>
      <c r="D1577" t="s">
        <v>17</v>
      </c>
      <c r="E1577" t="s">
        <v>239</v>
      </c>
      <c r="F1577" t="s">
        <v>244</v>
      </c>
      <c r="G1577" t="s">
        <v>70</v>
      </c>
      <c r="K1577" t="s">
        <v>63</v>
      </c>
      <c r="L1577" t="s">
        <v>71</v>
      </c>
      <c r="M1577" cm="1">
        <f t="array" aca="1" ref="M1577" ca="1">INDEX([3]!data,_xlfn.XMATCH(_xlfn.CONCAT(
SUBSTITUTE($A1577,LEFT($A1577,FIND($C1577,$A1577)+LEN($C1577)-1),),
$F1577),
[3]!index),_xlfn.XMATCH($G1577,[3]!header))</f>
        <v>30</v>
      </c>
      <c r="N1577">
        <f t="shared" ca="1" si="248"/>
        <v>30</v>
      </c>
      <c r="O1577">
        <f t="shared" ca="1" si="248"/>
        <v>30</v>
      </c>
      <c r="P1577">
        <f t="shared" ca="1" si="248"/>
        <v>30</v>
      </c>
      <c r="Q1577">
        <f t="shared" ca="1" si="248"/>
        <v>30</v>
      </c>
      <c r="R1577">
        <f t="shared" ca="1" si="248"/>
        <v>30</v>
      </c>
      <c r="S1577">
        <f t="shared" ca="1" si="248"/>
        <v>30</v>
      </c>
      <c r="T1577">
        <f t="shared" ca="1" si="248"/>
        <v>30</v>
      </c>
      <c r="U1577">
        <f t="shared" ca="1" si="248"/>
        <v>30</v>
      </c>
      <c r="V1577">
        <f t="shared" ca="1" si="248"/>
        <v>30</v>
      </c>
      <c r="W1577">
        <f t="shared" ca="1" si="248"/>
        <v>30</v>
      </c>
    </row>
    <row r="1578" spans="1:23" x14ac:dyDescent="0.25">
      <c r="A1578" t="s">
        <v>237</v>
      </c>
      <c r="B1578" t="s">
        <v>6</v>
      </c>
      <c r="C1578" t="s">
        <v>16</v>
      </c>
      <c r="D1578" t="s">
        <v>17</v>
      </c>
      <c r="E1578" t="s">
        <v>239</v>
      </c>
      <c r="F1578" t="s">
        <v>244</v>
      </c>
      <c r="G1578" t="s">
        <v>72</v>
      </c>
      <c r="K1578" t="s">
        <v>73</v>
      </c>
      <c r="L1578" t="s">
        <v>64</v>
      </c>
      <c r="M1578" cm="1">
        <f t="array" aca="1" ref="M1578" ca="1">INDEX([3]!data,_xlfn.XMATCH(_xlfn.CONCAT(
SUBSTITUTE($A1578,LEFT($A1578,FIND($C1578,$A1578)+LEN($C1578)-1),),
$F1578),
[3]!index),_xlfn.XMATCH(_xlfn.CONCAT($C1578,$G1578),[3]!header))</f>
        <v>0</v>
      </c>
    </row>
    <row r="1579" spans="1:23" x14ac:dyDescent="0.25">
      <c r="A1579" t="s">
        <v>237</v>
      </c>
      <c r="B1579" t="s">
        <v>6</v>
      </c>
      <c r="C1579" t="s">
        <v>16</v>
      </c>
      <c r="D1579" t="s">
        <v>17</v>
      </c>
      <c r="E1579" t="s">
        <v>239</v>
      </c>
      <c r="F1579" t="s">
        <v>244</v>
      </c>
      <c r="G1579" t="s">
        <v>74</v>
      </c>
      <c r="K1579" t="s">
        <v>63</v>
      </c>
      <c r="L1579" t="s">
        <v>75</v>
      </c>
      <c r="M1579" cm="1">
        <f t="array" aca="1" ref="M1579" ca="1">INDEX([3]!data,_xlfn.XMATCH(_xlfn.CONCAT(
SUBSTITUTE($A1579,LEFT($A1579,FIND($C1579,$A1579)+LEN($C1579)-1),),
$F1579),
[3]!index),_xlfn.XMATCH($G1579,[3]!header))</f>
        <v>879782.60869565199</v>
      </c>
      <c r="N1579">
        <f t="shared" ref="N1579:W1585" ca="1" si="249">M1579</f>
        <v>879782.60869565199</v>
      </c>
      <c r="O1579">
        <f t="shared" ca="1" si="249"/>
        <v>879782.60869565199</v>
      </c>
      <c r="P1579">
        <f t="shared" ca="1" si="249"/>
        <v>879782.60869565199</v>
      </c>
      <c r="Q1579">
        <f t="shared" ca="1" si="249"/>
        <v>879782.60869565199</v>
      </c>
      <c r="R1579">
        <f t="shared" ca="1" si="249"/>
        <v>879782.60869565199</v>
      </c>
      <c r="S1579">
        <f t="shared" ca="1" si="249"/>
        <v>879782.60869565199</v>
      </c>
      <c r="T1579">
        <f t="shared" ca="1" si="249"/>
        <v>879782.60869565199</v>
      </c>
      <c r="U1579">
        <f t="shared" ca="1" si="249"/>
        <v>879782.60869565199</v>
      </c>
      <c r="V1579">
        <f t="shared" ca="1" si="249"/>
        <v>879782.60869565199</v>
      </c>
      <c r="W1579">
        <f t="shared" ca="1" si="249"/>
        <v>879782.60869565199</v>
      </c>
    </row>
    <row r="1580" spans="1:23" x14ac:dyDescent="0.25">
      <c r="A1580" t="s">
        <v>237</v>
      </c>
      <c r="B1580" t="s">
        <v>6</v>
      </c>
      <c r="C1580" t="s">
        <v>16</v>
      </c>
      <c r="D1580" t="s">
        <v>17</v>
      </c>
      <c r="E1580" t="s">
        <v>239</v>
      </c>
      <c r="F1580" t="s">
        <v>244</v>
      </c>
      <c r="G1580" t="s">
        <v>76</v>
      </c>
      <c r="K1580" t="s">
        <v>63</v>
      </c>
      <c r="L1580" t="s">
        <v>77</v>
      </c>
      <c r="M1580" cm="1">
        <f t="array" aca="1" ref="M1580" ca="1">INDEX([3]!data,_xlfn.XMATCH(_xlfn.CONCAT(
SUBSTITUTE($A1580,LEFT($A1580,FIND($C1580,$A1580)+LEN($C1580)-1),),
$F1580),
[3]!index),_xlfn.XMATCH($G1580,[3]!header))</f>
        <v>9841418.85078872</v>
      </c>
      <c r="N1580">
        <f t="shared" ca="1" si="249"/>
        <v>9841418.85078872</v>
      </c>
      <c r="O1580">
        <f t="shared" ca="1" si="249"/>
        <v>9841418.85078872</v>
      </c>
      <c r="P1580">
        <f t="shared" ca="1" si="249"/>
        <v>9841418.85078872</v>
      </c>
      <c r="Q1580">
        <f t="shared" ca="1" si="249"/>
        <v>9841418.85078872</v>
      </c>
      <c r="R1580">
        <f t="shared" ca="1" si="249"/>
        <v>9841418.85078872</v>
      </c>
      <c r="S1580">
        <f t="shared" ca="1" si="249"/>
        <v>9841418.85078872</v>
      </c>
      <c r="T1580">
        <f t="shared" ca="1" si="249"/>
        <v>9841418.85078872</v>
      </c>
      <c r="U1580">
        <f t="shared" ca="1" si="249"/>
        <v>9841418.85078872</v>
      </c>
      <c r="V1580">
        <f t="shared" ca="1" si="249"/>
        <v>9841418.85078872</v>
      </c>
      <c r="W1580">
        <f t="shared" ca="1" si="249"/>
        <v>9841418.85078872</v>
      </c>
    </row>
    <row r="1581" spans="1:23" x14ac:dyDescent="0.25">
      <c r="A1581" t="s">
        <v>237</v>
      </c>
      <c r="B1581" t="s">
        <v>6</v>
      </c>
      <c r="C1581" t="s">
        <v>16</v>
      </c>
      <c r="D1581" t="s">
        <v>17</v>
      </c>
      <c r="E1581" t="s">
        <v>239</v>
      </c>
      <c r="F1581" t="s">
        <v>244</v>
      </c>
      <c r="G1581" t="s">
        <v>78</v>
      </c>
      <c r="K1581" t="s">
        <v>63</v>
      </c>
      <c r="L1581" t="s">
        <v>77</v>
      </c>
      <c r="M1581" cm="1">
        <f t="array" aca="1" ref="M1581" ca="1">INDEX([3]!data,_xlfn.XMATCH(_xlfn.CONCAT(
SUBSTITUTE($A1581,LEFT($A1581,FIND($C1581,$A1581)+LEN($C1581)-1),),
$F1581),
[3]!index),_xlfn.XMATCH($G1581,[3]!header))</f>
        <v>393299.209295824</v>
      </c>
      <c r="N1581">
        <f t="shared" ca="1" si="249"/>
        <v>393299.209295824</v>
      </c>
      <c r="O1581">
        <f t="shared" ca="1" si="249"/>
        <v>393299.209295824</v>
      </c>
      <c r="P1581">
        <f t="shared" ca="1" si="249"/>
        <v>393299.209295824</v>
      </c>
      <c r="Q1581">
        <f t="shared" ca="1" si="249"/>
        <v>393299.209295824</v>
      </c>
      <c r="R1581">
        <f t="shared" ca="1" si="249"/>
        <v>393299.209295824</v>
      </c>
      <c r="S1581">
        <f t="shared" ca="1" si="249"/>
        <v>393299.209295824</v>
      </c>
      <c r="T1581">
        <f t="shared" ca="1" si="249"/>
        <v>393299.209295824</v>
      </c>
      <c r="U1581">
        <f t="shared" ca="1" si="249"/>
        <v>393299.209295824</v>
      </c>
      <c r="V1581">
        <f t="shared" ca="1" si="249"/>
        <v>393299.209295824</v>
      </c>
      <c r="W1581">
        <f t="shared" ca="1" si="249"/>
        <v>393299.209295824</v>
      </c>
    </row>
    <row r="1582" spans="1:23" x14ac:dyDescent="0.25">
      <c r="A1582" t="s">
        <v>237</v>
      </c>
      <c r="B1582" t="s">
        <v>6</v>
      </c>
      <c r="C1582" t="s">
        <v>16</v>
      </c>
      <c r="D1582" t="s">
        <v>17</v>
      </c>
      <c r="E1582" t="s">
        <v>239</v>
      </c>
      <c r="F1582" t="s">
        <v>244</v>
      </c>
      <c r="G1582" t="s">
        <v>18</v>
      </c>
      <c r="J1582" t="s">
        <v>90</v>
      </c>
      <c r="K1582" t="s">
        <v>80</v>
      </c>
      <c r="L1582" t="str" cm="1">
        <f t="array" aca="1" ref="L1582" ca="1">INDEX([3]!data_multi,_xlfn.XMATCH(_xlfn.CONCAT(
SUBSTITUTE($A1582,LEFT($A1582,FIND($C1582,$A1582)+LEN($C1582)-1),),
$F1582:$I1582,
SUBSTITUTE($J1582,LEFT($A1582,FIND($C1582,$A1582)+LEN($C1582)-1),)),
[3]!index_multi),_xlfn.XMATCH(L$2,[3]!header_multi))</f>
        <v>GJ</v>
      </c>
      <c r="M1582" cm="1">
        <f t="array" aca="1" ref="M1582" ca="1">INDEX([3]!data_multi,_xlfn.XMATCH(_xlfn.CONCAT(
SUBSTITUTE($A1582,LEFT($A1582,FIND($C1582,$A1582)+LEN($C1582)-1),),
$F1582:$I1582,
SUBSTITUTE($J1582,LEFT($A1582,FIND($C1582,$A1582)+LEN($C1582)-1),)),
[3]!index_multi),_xlfn.XMATCH(M$2,[3]!header_multi))</f>
        <v>2E-3</v>
      </c>
      <c r="N1582">
        <f t="shared" ca="1" si="249"/>
        <v>2E-3</v>
      </c>
      <c r="O1582">
        <f t="shared" ca="1" si="249"/>
        <v>2E-3</v>
      </c>
      <c r="P1582">
        <f t="shared" ca="1" si="249"/>
        <v>2E-3</v>
      </c>
      <c r="Q1582">
        <f t="shared" ca="1" si="249"/>
        <v>2E-3</v>
      </c>
      <c r="R1582">
        <f t="shared" ca="1" si="249"/>
        <v>2E-3</v>
      </c>
      <c r="S1582">
        <f t="shared" ca="1" si="249"/>
        <v>2E-3</v>
      </c>
      <c r="T1582">
        <f t="shared" ca="1" si="249"/>
        <v>2E-3</v>
      </c>
      <c r="U1582">
        <f t="shared" ca="1" si="249"/>
        <v>2E-3</v>
      </c>
      <c r="V1582">
        <f t="shared" ca="1" si="249"/>
        <v>2E-3</v>
      </c>
      <c r="W1582">
        <f t="shared" ca="1" si="249"/>
        <v>2E-3</v>
      </c>
    </row>
    <row r="1583" spans="1:23" x14ac:dyDescent="0.25">
      <c r="A1583" t="s">
        <v>237</v>
      </c>
      <c r="B1583" t="s">
        <v>6</v>
      </c>
      <c r="C1583" t="s">
        <v>16</v>
      </c>
      <c r="D1583" t="s">
        <v>17</v>
      </c>
      <c r="E1583" t="s">
        <v>239</v>
      </c>
      <c r="F1583" t="s">
        <v>244</v>
      </c>
      <c r="G1583" t="s">
        <v>18</v>
      </c>
      <c r="J1583" t="s">
        <v>93</v>
      </c>
      <c r="K1583" t="s">
        <v>80</v>
      </c>
      <c r="L1583" t="str" cm="1">
        <f t="array" aca="1" ref="L1583" ca="1">INDEX([3]!data_multi,_xlfn.XMATCH(_xlfn.CONCAT(
SUBSTITUTE($A1583,LEFT($A1583,FIND($C1583,$A1583)+LEN($C1583)-1),),
$F1583:$I1583,
SUBSTITUTE($J1583,LEFT($A1583,FIND($C1583,$A1583)+LEN($C1583)-1),)),
[3]!index_multi),_xlfn.XMATCH(L$2,[3]!header_multi))</f>
        <v>GJ</v>
      </c>
      <c r="M1583" cm="1">
        <f t="array" aca="1" ref="M1583" ca="1">INDEX([3]!data_multi,_xlfn.XMATCH(_xlfn.CONCAT(
SUBSTITUTE($A1583,LEFT($A1583,FIND($C1583,$A1583)+LEN($C1583)-1),),
$F1583:$I1583,
SUBSTITUTE($J1583,LEFT($A1583,FIND($C1583,$A1583)+LEN($C1583)-1),)),
[3]!index_multi),_xlfn.XMATCH(M$2,[3]!header_multi))</f>
        <v>5.0000000000000001E-3</v>
      </c>
      <c r="N1583">
        <f t="shared" ca="1" si="249"/>
        <v>5.0000000000000001E-3</v>
      </c>
      <c r="O1583">
        <f t="shared" ca="1" si="249"/>
        <v>5.0000000000000001E-3</v>
      </c>
      <c r="P1583">
        <f t="shared" ca="1" si="249"/>
        <v>5.0000000000000001E-3</v>
      </c>
      <c r="Q1583">
        <f t="shared" ca="1" si="249"/>
        <v>5.0000000000000001E-3</v>
      </c>
      <c r="R1583">
        <f t="shared" ca="1" si="249"/>
        <v>5.0000000000000001E-3</v>
      </c>
      <c r="S1583">
        <f t="shared" ca="1" si="249"/>
        <v>5.0000000000000001E-3</v>
      </c>
      <c r="T1583">
        <f t="shared" ca="1" si="249"/>
        <v>5.0000000000000001E-3</v>
      </c>
      <c r="U1583">
        <f t="shared" ca="1" si="249"/>
        <v>5.0000000000000001E-3</v>
      </c>
      <c r="V1583">
        <f t="shared" ca="1" si="249"/>
        <v>5.0000000000000001E-3</v>
      </c>
      <c r="W1583">
        <f t="shared" ca="1" si="249"/>
        <v>5.0000000000000001E-3</v>
      </c>
    </row>
    <row r="1584" spans="1:23" x14ac:dyDescent="0.25">
      <c r="A1584" t="s">
        <v>237</v>
      </c>
      <c r="B1584" t="s">
        <v>6</v>
      </c>
      <c r="C1584" t="s">
        <v>16</v>
      </c>
      <c r="D1584" t="s">
        <v>17</v>
      </c>
      <c r="E1584" t="s">
        <v>239</v>
      </c>
      <c r="F1584" t="s">
        <v>244</v>
      </c>
      <c r="G1584" t="s">
        <v>18</v>
      </c>
      <c r="J1584" t="s">
        <v>79</v>
      </c>
      <c r="K1584" t="s">
        <v>80</v>
      </c>
      <c r="L1584" t="str" cm="1">
        <f t="array" aca="1" ref="L1584" ca="1">INDEX([3]!data_multi,_xlfn.XMATCH(_xlfn.CONCAT(
SUBSTITUTE($A1584,LEFT($A1584,FIND($C1584,$A1584)+LEN($C1584)-1),),
$F1584:$I1584,
SUBSTITUTE($J1584,LEFT($A1584,FIND($C1584,$A1584)+LEN($C1584)-1),)),
[3]!index_multi),_xlfn.XMATCH(L$2,[3]!header_multi))</f>
        <v>GJ</v>
      </c>
      <c r="M1584" cm="1">
        <f t="array" aca="1" ref="M1584" ca="1">INDEX([3]!data_multi,_xlfn.XMATCH(_xlfn.CONCAT(
SUBSTITUTE($A1584,LEFT($A1584,FIND($C1584,$A1584)+LEN($C1584)-1),),
$F1584:$I1584,
SUBSTITUTE($J1584,LEFT($A1584,FIND($C1584,$A1584)+LEN($C1584)-1),)),
[3]!index_multi),_xlfn.XMATCH(M$2,[3]!header_multi))</f>
        <v>0.01</v>
      </c>
      <c r="N1584">
        <f t="shared" ca="1" si="249"/>
        <v>0.01</v>
      </c>
      <c r="O1584">
        <f t="shared" ca="1" si="249"/>
        <v>0.01</v>
      </c>
      <c r="P1584">
        <f t="shared" ca="1" si="249"/>
        <v>0.01</v>
      </c>
      <c r="Q1584">
        <f t="shared" ca="1" si="249"/>
        <v>0.01</v>
      </c>
      <c r="R1584">
        <f t="shared" ca="1" si="249"/>
        <v>0.01</v>
      </c>
      <c r="S1584">
        <f t="shared" ca="1" si="249"/>
        <v>0.01</v>
      </c>
      <c r="T1584">
        <f t="shared" ca="1" si="249"/>
        <v>0.01</v>
      </c>
      <c r="U1584">
        <f t="shared" ca="1" si="249"/>
        <v>0.01</v>
      </c>
      <c r="V1584">
        <f t="shared" ca="1" si="249"/>
        <v>0.01</v>
      </c>
      <c r="W1584">
        <f t="shared" ca="1" si="249"/>
        <v>0.01</v>
      </c>
    </row>
    <row r="1585" spans="1:23" x14ac:dyDescent="0.25">
      <c r="A1585" t="s">
        <v>237</v>
      </c>
      <c r="B1585" t="s">
        <v>6</v>
      </c>
      <c r="C1585" t="s">
        <v>16</v>
      </c>
      <c r="D1585" t="s">
        <v>17</v>
      </c>
      <c r="E1585" t="s">
        <v>239</v>
      </c>
      <c r="F1585" t="s">
        <v>244</v>
      </c>
      <c r="G1585" t="s">
        <v>18</v>
      </c>
      <c r="J1585" t="s">
        <v>143</v>
      </c>
      <c r="K1585" t="s">
        <v>80</v>
      </c>
      <c r="L1585" t="str" cm="1">
        <f t="array" aca="1" ref="L1585" ca="1">INDEX([3]!data_multi,_xlfn.XMATCH(_xlfn.CONCAT(
SUBSTITUTE($A1585,LEFT($A1585,FIND($C1585,$A1585)+LEN($C1585)-1),),
$F1585:$I1585,
SUBSTITUTE($J1585,LEFT($A1585,FIND($C1585,$A1585)+LEN($C1585)-1),)),
[3]!index_multi),_xlfn.XMATCH(L$2,[3]!header_multi))</f>
        <v>GJ</v>
      </c>
      <c r="M1585" cm="1">
        <f t="array" aca="1" ref="M1585" ca="1">INDEX([3]!data_multi,_xlfn.XMATCH(_xlfn.CONCAT(
SUBSTITUTE($A1585,LEFT($A1585,FIND($C1585,$A1585)+LEN($C1585)-1),),
$F1585:$I1585,
SUBSTITUTE($J1585,LEFT($A1585,FIND($C1585,$A1585)+LEN($C1585)-1),)),
[3]!index_multi),_xlfn.XMATCH(M$2,[3]!header_multi))</f>
        <v>0.9879</v>
      </c>
      <c r="N1585">
        <f t="shared" ca="1" si="249"/>
        <v>0.9879</v>
      </c>
      <c r="O1585">
        <f t="shared" ca="1" si="249"/>
        <v>0.9879</v>
      </c>
      <c r="P1585">
        <f t="shared" ca="1" si="249"/>
        <v>0.9879</v>
      </c>
      <c r="Q1585">
        <f t="shared" ca="1" si="249"/>
        <v>0.9879</v>
      </c>
      <c r="R1585">
        <f t="shared" ca="1" si="249"/>
        <v>0.9879</v>
      </c>
      <c r="S1585">
        <f t="shared" ca="1" si="249"/>
        <v>0.9879</v>
      </c>
      <c r="T1585">
        <f t="shared" ca="1" si="249"/>
        <v>0.9879</v>
      </c>
      <c r="U1585">
        <f t="shared" ca="1" si="249"/>
        <v>0.9879</v>
      </c>
      <c r="V1585">
        <f t="shared" ca="1" si="249"/>
        <v>0.9879</v>
      </c>
      <c r="W1585">
        <f t="shared" ca="1" si="249"/>
        <v>0.9879</v>
      </c>
    </row>
    <row r="1586" spans="1:23" x14ac:dyDescent="0.25">
      <c r="A1586" t="s">
        <v>237</v>
      </c>
      <c r="B1586" t="s">
        <v>6</v>
      </c>
      <c r="C1586" t="s">
        <v>16</v>
      </c>
      <c r="D1586" t="s">
        <v>17</v>
      </c>
      <c r="E1586" t="s">
        <v>239</v>
      </c>
      <c r="F1586" t="s">
        <v>245</v>
      </c>
      <c r="G1586" t="s">
        <v>7</v>
      </c>
    </row>
    <row r="1587" spans="1:23" x14ac:dyDescent="0.25">
      <c r="A1587" t="s">
        <v>237</v>
      </c>
      <c r="B1587" t="s">
        <v>6</v>
      </c>
      <c r="C1587" t="s">
        <v>16</v>
      </c>
      <c r="D1587" t="s">
        <v>17</v>
      </c>
      <c r="E1587" t="s">
        <v>239</v>
      </c>
      <c r="F1587" t="s">
        <v>245</v>
      </c>
      <c r="G1587" t="s">
        <v>67</v>
      </c>
      <c r="K1587" t="s">
        <v>63</v>
      </c>
      <c r="L1587" t="s">
        <v>68</v>
      </c>
      <c r="M1587" cm="1">
        <f t="array" aca="1" ref="M1587" ca="1">INDEX([3]!data,_xlfn.XMATCH(_xlfn.CONCAT(
SUBSTITUTE($A1587,LEFT($A1587,FIND($C1587,$A1587)+LEN($C1587)-1),),
$F1587),
[3]!index),_xlfn.XMATCH($G1587,[3]!header))</f>
        <v>2000</v>
      </c>
      <c r="N1587">
        <f t="shared" ref="N1587:W1589" ca="1" si="250">M1587</f>
        <v>2000</v>
      </c>
      <c r="O1587">
        <f t="shared" ca="1" si="250"/>
        <v>2000</v>
      </c>
      <c r="P1587">
        <f t="shared" ca="1" si="250"/>
        <v>2000</v>
      </c>
      <c r="Q1587">
        <f t="shared" ca="1" si="250"/>
        <v>2000</v>
      </c>
      <c r="R1587">
        <f t="shared" ca="1" si="250"/>
        <v>2000</v>
      </c>
      <c r="S1587">
        <f t="shared" ca="1" si="250"/>
        <v>2000</v>
      </c>
      <c r="T1587">
        <f t="shared" ca="1" si="250"/>
        <v>2000</v>
      </c>
      <c r="U1587">
        <f t="shared" ca="1" si="250"/>
        <v>2000</v>
      </c>
      <c r="V1587">
        <f t="shared" ca="1" si="250"/>
        <v>2000</v>
      </c>
      <c r="W1587">
        <f t="shared" ca="1" si="250"/>
        <v>2000</v>
      </c>
    </row>
    <row r="1588" spans="1:23" x14ac:dyDescent="0.25">
      <c r="A1588" t="s">
        <v>237</v>
      </c>
      <c r="B1588" t="s">
        <v>6</v>
      </c>
      <c r="C1588" t="s">
        <v>16</v>
      </c>
      <c r="D1588" t="s">
        <v>17</v>
      </c>
      <c r="E1588" t="s">
        <v>239</v>
      </c>
      <c r="F1588" t="s">
        <v>245</v>
      </c>
      <c r="G1588" t="s">
        <v>69</v>
      </c>
      <c r="K1588" t="s">
        <v>63</v>
      </c>
      <c r="L1588" t="s">
        <v>68</v>
      </c>
      <c r="M1588" cm="1">
        <f t="array" aca="1" ref="M1588" ca="1">INDEX([3]!data,_xlfn.XMATCH(_xlfn.CONCAT(
SUBSTITUTE($A1588,LEFT($A1588,FIND($C1588,$A1588)+LEN($C1588)-1),),
$F1588),
[3]!index),_xlfn.XMATCH($G1588,[3]!header))</f>
        <v>2101</v>
      </c>
      <c r="N1588">
        <f t="shared" ca="1" si="250"/>
        <v>2101</v>
      </c>
      <c r="O1588">
        <f t="shared" ca="1" si="250"/>
        <v>2101</v>
      </c>
      <c r="P1588">
        <f t="shared" ca="1" si="250"/>
        <v>2101</v>
      </c>
      <c r="Q1588">
        <f t="shared" ca="1" si="250"/>
        <v>2101</v>
      </c>
      <c r="R1588">
        <f t="shared" ca="1" si="250"/>
        <v>2101</v>
      </c>
      <c r="S1588">
        <f t="shared" ca="1" si="250"/>
        <v>2101</v>
      </c>
      <c r="T1588">
        <f t="shared" ca="1" si="250"/>
        <v>2101</v>
      </c>
      <c r="U1588">
        <f t="shared" ca="1" si="250"/>
        <v>2101</v>
      </c>
      <c r="V1588">
        <f t="shared" ca="1" si="250"/>
        <v>2101</v>
      </c>
      <c r="W1588">
        <f t="shared" ca="1" si="250"/>
        <v>2101</v>
      </c>
    </row>
    <row r="1589" spans="1:23" x14ac:dyDescent="0.25">
      <c r="A1589" t="s">
        <v>237</v>
      </c>
      <c r="B1589" t="s">
        <v>6</v>
      </c>
      <c r="C1589" t="s">
        <v>16</v>
      </c>
      <c r="D1589" t="s">
        <v>17</v>
      </c>
      <c r="E1589" t="s">
        <v>239</v>
      </c>
      <c r="F1589" t="s">
        <v>245</v>
      </c>
      <c r="G1589" t="s">
        <v>70</v>
      </c>
      <c r="K1589" t="s">
        <v>63</v>
      </c>
      <c r="L1589" t="s">
        <v>71</v>
      </c>
      <c r="M1589" cm="1">
        <f t="array" aca="1" ref="M1589" ca="1">INDEX([3]!data,_xlfn.XMATCH(_xlfn.CONCAT(
SUBSTITUTE($A1589,LEFT($A1589,FIND($C1589,$A1589)+LEN($C1589)-1),),
$F1589),
[3]!index),_xlfn.XMATCH($G1589,[3]!header))</f>
        <v>30</v>
      </c>
      <c r="N1589">
        <f t="shared" ca="1" si="250"/>
        <v>30</v>
      </c>
      <c r="O1589">
        <f t="shared" ca="1" si="250"/>
        <v>30</v>
      </c>
      <c r="P1589">
        <f t="shared" ca="1" si="250"/>
        <v>30</v>
      </c>
      <c r="Q1589">
        <f t="shared" ca="1" si="250"/>
        <v>30</v>
      </c>
      <c r="R1589">
        <f t="shared" ca="1" si="250"/>
        <v>30</v>
      </c>
      <c r="S1589">
        <f t="shared" ca="1" si="250"/>
        <v>30</v>
      </c>
      <c r="T1589">
        <f t="shared" ca="1" si="250"/>
        <v>30</v>
      </c>
      <c r="U1589">
        <f t="shared" ca="1" si="250"/>
        <v>30</v>
      </c>
      <c r="V1589">
        <f t="shared" ca="1" si="250"/>
        <v>30</v>
      </c>
      <c r="W1589">
        <f t="shared" ca="1" si="250"/>
        <v>30</v>
      </c>
    </row>
    <row r="1590" spans="1:23" x14ac:dyDescent="0.25">
      <c r="A1590" t="s">
        <v>237</v>
      </c>
      <c r="B1590" t="s">
        <v>6</v>
      </c>
      <c r="C1590" t="s">
        <v>16</v>
      </c>
      <c r="D1590" t="s">
        <v>17</v>
      </c>
      <c r="E1590" t="s">
        <v>239</v>
      </c>
      <c r="F1590" t="s">
        <v>245</v>
      </c>
      <c r="G1590" t="s">
        <v>72</v>
      </c>
      <c r="K1590" t="s">
        <v>73</v>
      </c>
      <c r="L1590" t="s">
        <v>64</v>
      </c>
      <c r="M1590" cm="1">
        <f t="array" aca="1" ref="M1590" ca="1">INDEX([3]!data,_xlfn.XMATCH(_xlfn.CONCAT(
SUBSTITUTE($A1590,LEFT($A1590,FIND($C1590,$A1590)+LEN($C1590)-1),),
$F1590),
[3]!index),_xlfn.XMATCH(_xlfn.CONCAT($C1590,$G1590),[3]!header))</f>
        <v>0</v>
      </c>
    </row>
    <row r="1591" spans="1:23" x14ac:dyDescent="0.25">
      <c r="A1591" t="s">
        <v>237</v>
      </c>
      <c r="B1591" t="s">
        <v>6</v>
      </c>
      <c r="C1591" t="s">
        <v>16</v>
      </c>
      <c r="D1591" t="s">
        <v>17</v>
      </c>
      <c r="E1591" t="s">
        <v>239</v>
      </c>
      <c r="F1591" t="s">
        <v>245</v>
      </c>
      <c r="G1591" t="s">
        <v>74</v>
      </c>
      <c r="K1591" t="s">
        <v>63</v>
      </c>
      <c r="L1591" t="s">
        <v>75</v>
      </c>
      <c r="M1591" cm="1">
        <f t="array" aca="1" ref="M1591" ca="1">INDEX([3]!data,_xlfn.XMATCH(_xlfn.CONCAT(
SUBSTITUTE($A1591,LEFT($A1591,FIND($C1591,$A1591)+LEN($C1591)-1),),
$F1591),
[3]!index),_xlfn.XMATCH($G1591,[3]!header))</f>
        <v>879782.60869565199</v>
      </c>
      <c r="N1591">
        <f t="shared" ref="N1591:W1597" ca="1" si="251">M1591</f>
        <v>879782.60869565199</v>
      </c>
      <c r="O1591">
        <f t="shared" ca="1" si="251"/>
        <v>879782.60869565199</v>
      </c>
      <c r="P1591">
        <f t="shared" ca="1" si="251"/>
        <v>879782.60869565199</v>
      </c>
      <c r="Q1591">
        <f t="shared" ca="1" si="251"/>
        <v>879782.60869565199</v>
      </c>
      <c r="R1591">
        <f t="shared" ca="1" si="251"/>
        <v>879782.60869565199</v>
      </c>
      <c r="S1591">
        <f t="shared" ca="1" si="251"/>
        <v>879782.60869565199</v>
      </c>
      <c r="T1591">
        <f t="shared" ca="1" si="251"/>
        <v>879782.60869565199</v>
      </c>
      <c r="U1591">
        <f t="shared" ca="1" si="251"/>
        <v>879782.60869565199</v>
      </c>
      <c r="V1591">
        <f t="shared" ca="1" si="251"/>
        <v>879782.60869565199</v>
      </c>
      <c r="W1591">
        <f t="shared" ca="1" si="251"/>
        <v>879782.60869565199</v>
      </c>
    </row>
    <row r="1592" spans="1:23" x14ac:dyDescent="0.25">
      <c r="A1592" t="s">
        <v>237</v>
      </c>
      <c r="B1592" t="s">
        <v>6</v>
      </c>
      <c r="C1592" t="s">
        <v>16</v>
      </c>
      <c r="D1592" t="s">
        <v>17</v>
      </c>
      <c r="E1592" t="s">
        <v>239</v>
      </c>
      <c r="F1592" t="s">
        <v>245</v>
      </c>
      <c r="G1592" t="s">
        <v>76</v>
      </c>
      <c r="K1592" t="s">
        <v>63</v>
      </c>
      <c r="L1592" t="s">
        <v>77</v>
      </c>
      <c r="M1592" cm="1">
        <f t="array" aca="1" ref="M1592" ca="1">INDEX([3]!data,_xlfn.XMATCH(_xlfn.CONCAT(
SUBSTITUTE($A1592,LEFT($A1592,FIND($C1592,$A1592)+LEN($C1592)-1),),
$F1592),
[3]!index),_xlfn.XMATCH($G1592,[3]!header))</f>
        <v>9841418.85078872</v>
      </c>
      <c r="N1592">
        <f t="shared" ca="1" si="251"/>
        <v>9841418.85078872</v>
      </c>
      <c r="O1592">
        <f t="shared" ca="1" si="251"/>
        <v>9841418.85078872</v>
      </c>
      <c r="P1592">
        <f t="shared" ca="1" si="251"/>
        <v>9841418.85078872</v>
      </c>
      <c r="Q1592">
        <f t="shared" ca="1" si="251"/>
        <v>9841418.85078872</v>
      </c>
      <c r="R1592">
        <f t="shared" ca="1" si="251"/>
        <v>9841418.85078872</v>
      </c>
      <c r="S1592">
        <f t="shared" ca="1" si="251"/>
        <v>9841418.85078872</v>
      </c>
      <c r="T1592">
        <f t="shared" ca="1" si="251"/>
        <v>9841418.85078872</v>
      </c>
      <c r="U1592">
        <f t="shared" ca="1" si="251"/>
        <v>9841418.85078872</v>
      </c>
      <c r="V1592">
        <f t="shared" ca="1" si="251"/>
        <v>9841418.85078872</v>
      </c>
      <c r="W1592">
        <f t="shared" ca="1" si="251"/>
        <v>9841418.85078872</v>
      </c>
    </row>
    <row r="1593" spans="1:23" x14ac:dyDescent="0.25">
      <c r="A1593" t="s">
        <v>237</v>
      </c>
      <c r="B1593" t="s">
        <v>6</v>
      </c>
      <c r="C1593" t="s">
        <v>16</v>
      </c>
      <c r="D1593" t="s">
        <v>17</v>
      </c>
      <c r="E1593" t="s">
        <v>239</v>
      </c>
      <c r="F1593" t="s">
        <v>245</v>
      </c>
      <c r="G1593" t="s">
        <v>78</v>
      </c>
      <c r="K1593" t="s">
        <v>63</v>
      </c>
      <c r="L1593" t="s">
        <v>77</v>
      </c>
      <c r="M1593" cm="1">
        <f t="array" aca="1" ref="M1593" ca="1">INDEX([3]!data,_xlfn.XMATCH(_xlfn.CONCAT(
SUBSTITUTE($A1593,LEFT($A1593,FIND($C1593,$A1593)+LEN($C1593)-1),),
$F1593),
[3]!index),_xlfn.XMATCH($G1593,[3]!header))</f>
        <v>393299.209295824</v>
      </c>
      <c r="N1593">
        <f t="shared" ca="1" si="251"/>
        <v>393299.209295824</v>
      </c>
      <c r="O1593">
        <f t="shared" ca="1" si="251"/>
        <v>393299.209295824</v>
      </c>
      <c r="P1593">
        <f t="shared" ca="1" si="251"/>
        <v>393299.209295824</v>
      </c>
      <c r="Q1593">
        <f t="shared" ca="1" si="251"/>
        <v>393299.209295824</v>
      </c>
      <c r="R1593">
        <f t="shared" ca="1" si="251"/>
        <v>393299.209295824</v>
      </c>
      <c r="S1593">
        <f t="shared" ca="1" si="251"/>
        <v>393299.209295824</v>
      </c>
      <c r="T1593">
        <f t="shared" ca="1" si="251"/>
        <v>393299.209295824</v>
      </c>
      <c r="U1593">
        <f t="shared" ca="1" si="251"/>
        <v>393299.209295824</v>
      </c>
      <c r="V1593">
        <f t="shared" ca="1" si="251"/>
        <v>393299.209295824</v>
      </c>
      <c r="W1593">
        <f t="shared" ca="1" si="251"/>
        <v>393299.209295824</v>
      </c>
    </row>
    <row r="1594" spans="1:23" x14ac:dyDescent="0.25">
      <c r="A1594" t="s">
        <v>237</v>
      </c>
      <c r="B1594" t="s">
        <v>6</v>
      </c>
      <c r="C1594" t="s">
        <v>16</v>
      </c>
      <c r="D1594" t="s">
        <v>17</v>
      </c>
      <c r="E1594" t="s">
        <v>239</v>
      </c>
      <c r="F1594" t="s">
        <v>245</v>
      </c>
      <c r="G1594" t="s">
        <v>18</v>
      </c>
      <c r="J1594" t="s">
        <v>90</v>
      </c>
      <c r="K1594" t="s">
        <v>80</v>
      </c>
      <c r="L1594" t="str" cm="1">
        <f t="array" aca="1" ref="L1594" ca="1">INDEX([3]!data_multi,_xlfn.XMATCH(_xlfn.CONCAT(
SUBSTITUTE($A1594,LEFT($A1594,FIND($C1594,$A1594)+LEN($C1594)-1),),
$F1594:$I1594,
SUBSTITUTE($J1594,LEFT($A1594,FIND($C1594,$A1594)+LEN($C1594)-1),)),
[3]!index_multi),_xlfn.XMATCH(L$2,[3]!header_multi))</f>
        <v>GJ</v>
      </c>
      <c r="M1594" cm="1">
        <f t="array" aca="1" ref="M1594" ca="1">INDEX([3]!data_multi,_xlfn.XMATCH(_xlfn.CONCAT(
SUBSTITUTE($A1594,LEFT($A1594,FIND($C1594,$A1594)+LEN($C1594)-1),),
$F1594:$I1594,
SUBSTITUTE($J1594,LEFT($A1594,FIND($C1594,$A1594)+LEN($C1594)-1),)),
[3]!index_multi),_xlfn.XMATCH(M$2,[3]!header_multi))</f>
        <v>2E-3</v>
      </c>
      <c r="N1594">
        <f t="shared" ca="1" si="251"/>
        <v>2E-3</v>
      </c>
      <c r="O1594">
        <f t="shared" ca="1" si="251"/>
        <v>2E-3</v>
      </c>
      <c r="P1594">
        <f t="shared" ca="1" si="251"/>
        <v>2E-3</v>
      </c>
      <c r="Q1594">
        <f t="shared" ca="1" si="251"/>
        <v>2E-3</v>
      </c>
      <c r="R1594">
        <f t="shared" ca="1" si="251"/>
        <v>2E-3</v>
      </c>
      <c r="S1594">
        <f t="shared" ca="1" si="251"/>
        <v>2E-3</v>
      </c>
      <c r="T1594">
        <f t="shared" ca="1" si="251"/>
        <v>2E-3</v>
      </c>
      <c r="U1594">
        <f t="shared" ca="1" si="251"/>
        <v>2E-3</v>
      </c>
      <c r="V1594">
        <f t="shared" ca="1" si="251"/>
        <v>2E-3</v>
      </c>
      <c r="W1594">
        <f t="shared" ca="1" si="251"/>
        <v>2E-3</v>
      </c>
    </row>
    <row r="1595" spans="1:23" x14ac:dyDescent="0.25">
      <c r="A1595" t="s">
        <v>237</v>
      </c>
      <c r="B1595" t="s">
        <v>6</v>
      </c>
      <c r="C1595" t="s">
        <v>16</v>
      </c>
      <c r="D1595" t="s">
        <v>17</v>
      </c>
      <c r="E1595" t="s">
        <v>239</v>
      </c>
      <c r="F1595" t="s">
        <v>245</v>
      </c>
      <c r="G1595" t="s">
        <v>18</v>
      </c>
      <c r="J1595" t="s">
        <v>93</v>
      </c>
      <c r="K1595" t="s">
        <v>80</v>
      </c>
      <c r="L1595" t="str" cm="1">
        <f t="array" aca="1" ref="L1595" ca="1">INDEX([3]!data_multi,_xlfn.XMATCH(_xlfn.CONCAT(
SUBSTITUTE($A1595,LEFT($A1595,FIND($C1595,$A1595)+LEN($C1595)-1),),
$F1595:$I1595,
SUBSTITUTE($J1595,LEFT($A1595,FIND($C1595,$A1595)+LEN($C1595)-1),)),
[3]!index_multi),_xlfn.XMATCH(L$2,[3]!header_multi))</f>
        <v>GJ</v>
      </c>
      <c r="M1595" cm="1">
        <f t="array" aca="1" ref="M1595" ca="1">INDEX([3]!data_multi,_xlfn.XMATCH(_xlfn.CONCAT(
SUBSTITUTE($A1595,LEFT($A1595,FIND($C1595,$A1595)+LEN($C1595)-1),),
$F1595:$I1595,
SUBSTITUTE($J1595,LEFT($A1595,FIND($C1595,$A1595)+LEN($C1595)-1),)),
[3]!index_multi),_xlfn.XMATCH(M$2,[3]!header_multi))</f>
        <v>5.0000000000000001E-3</v>
      </c>
      <c r="N1595">
        <f t="shared" ca="1" si="251"/>
        <v>5.0000000000000001E-3</v>
      </c>
      <c r="O1595">
        <f t="shared" ca="1" si="251"/>
        <v>5.0000000000000001E-3</v>
      </c>
      <c r="P1595">
        <f t="shared" ca="1" si="251"/>
        <v>5.0000000000000001E-3</v>
      </c>
      <c r="Q1595">
        <f t="shared" ca="1" si="251"/>
        <v>5.0000000000000001E-3</v>
      </c>
      <c r="R1595">
        <f t="shared" ca="1" si="251"/>
        <v>5.0000000000000001E-3</v>
      </c>
      <c r="S1595">
        <f t="shared" ca="1" si="251"/>
        <v>5.0000000000000001E-3</v>
      </c>
      <c r="T1595">
        <f t="shared" ca="1" si="251"/>
        <v>5.0000000000000001E-3</v>
      </c>
      <c r="U1595">
        <f t="shared" ca="1" si="251"/>
        <v>5.0000000000000001E-3</v>
      </c>
      <c r="V1595">
        <f t="shared" ca="1" si="251"/>
        <v>5.0000000000000001E-3</v>
      </c>
      <c r="W1595">
        <f t="shared" ca="1" si="251"/>
        <v>5.0000000000000001E-3</v>
      </c>
    </row>
    <row r="1596" spans="1:23" x14ac:dyDescent="0.25">
      <c r="A1596" t="s">
        <v>237</v>
      </c>
      <c r="B1596" t="s">
        <v>6</v>
      </c>
      <c r="C1596" t="s">
        <v>16</v>
      </c>
      <c r="D1596" t="s">
        <v>17</v>
      </c>
      <c r="E1596" t="s">
        <v>239</v>
      </c>
      <c r="F1596" t="s">
        <v>245</v>
      </c>
      <c r="G1596" t="s">
        <v>18</v>
      </c>
      <c r="J1596" t="s">
        <v>79</v>
      </c>
      <c r="K1596" t="s">
        <v>80</v>
      </c>
      <c r="L1596" t="str" cm="1">
        <f t="array" aca="1" ref="L1596" ca="1">INDEX([3]!data_multi,_xlfn.XMATCH(_xlfn.CONCAT(
SUBSTITUTE($A1596,LEFT($A1596,FIND($C1596,$A1596)+LEN($C1596)-1),),
$F1596:$I1596,
SUBSTITUTE($J1596,LEFT($A1596,FIND($C1596,$A1596)+LEN($C1596)-1),)),
[3]!index_multi),_xlfn.XMATCH(L$2,[3]!header_multi))</f>
        <v>GJ</v>
      </c>
      <c r="M1596" cm="1">
        <f t="array" aca="1" ref="M1596" ca="1">INDEX([3]!data_multi,_xlfn.XMATCH(_xlfn.CONCAT(
SUBSTITUTE($A1596,LEFT($A1596,FIND($C1596,$A1596)+LEN($C1596)-1),),
$F1596:$I1596,
SUBSTITUTE($J1596,LEFT($A1596,FIND($C1596,$A1596)+LEN($C1596)-1),)),
[3]!index_multi),_xlfn.XMATCH(M$2,[3]!header_multi))</f>
        <v>0.01</v>
      </c>
      <c r="N1596">
        <f t="shared" ca="1" si="251"/>
        <v>0.01</v>
      </c>
      <c r="O1596">
        <f t="shared" ca="1" si="251"/>
        <v>0.01</v>
      </c>
      <c r="P1596">
        <f t="shared" ca="1" si="251"/>
        <v>0.01</v>
      </c>
      <c r="Q1596">
        <f t="shared" ca="1" si="251"/>
        <v>0.01</v>
      </c>
      <c r="R1596">
        <f t="shared" ca="1" si="251"/>
        <v>0.01</v>
      </c>
      <c r="S1596">
        <f t="shared" ca="1" si="251"/>
        <v>0.01</v>
      </c>
      <c r="T1596">
        <f t="shared" ca="1" si="251"/>
        <v>0.01</v>
      </c>
      <c r="U1596">
        <f t="shared" ca="1" si="251"/>
        <v>0.01</v>
      </c>
      <c r="V1596">
        <f t="shared" ca="1" si="251"/>
        <v>0.01</v>
      </c>
      <c r="W1596">
        <f t="shared" ca="1" si="251"/>
        <v>0.01</v>
      </c>
    </row>
    <row r="1597" spans="1:23" x14ac:dyDescent="0.25">
      <c r="A1597" t="s">
        <v>237</v>
      </c>
      <c r="B1597" t="s">
        <v>6</v>
      </c>
      <c r="C1597" t="s">
        <v>16</v>
      </c>
      <c r="D1597" t="s">
        <v>17</v>
      </c>
      <c r="E1597" t="s">
        <v>239</v>
      </c>
      <c r="F1597" t="s">
        <v>245</v>
      </c>
      <c r="G1597" t="s">
        <v>18</v>
      </c>
      <c r="J1597" t="s">
        <v>143</v>
      </c>
      <c r="K1597" t="s">
        <v>80</v>
      </c>
      <c r="L1597" t="str" cm="1">
        <f t="array" aca="1" ref="L1597" ca="1">INDEX([3]!data_multi,_xlfn.XMATCH(_xlfn.CONCAT(
SUBSTITUTE($A1597,LEFT($A1597,FIND($C1597,$A1597)+LEN($C1597)-1),),
$F1597:$I1597,
SUBSTITUTE($J1597,LEFT($A1597,FIND($C1597,$A1597)+LEN($C1597)-1),)),
[3]!index_multi),_xlfn.XMATCH(L$2,[3]!header_multi))</f>
        <v>GJ</v>
      </c>
      <c r="M1597" cm="1">
        <f t="array" aca="1" ref="M1597" ca="1">INDEX([3]!data_multi,_xlfn.XMATCH(_xlfn.CONCAT(
SUBSTITUTE($A1597,LEFT($A1597,FIND($C1597,$A1597)+LEN($C1597)-1),),
$F1597:$I1597,
SUBSTITUTE($J1597,LEFT($A1597,FIND($C1597,$A1597)+LEN($C1597)-1),)),
[3]!index_multi),_xlfn.XMATCH(M$2,[3]!header_multi))</f>
        <v>0.92500000000000004</v>
      </c>
      <c r="N1597">
        <f t="shared" ca="1" si="251"/>
        <v>0.92500000000000004</v>
      </c>
      <c r="O1597">
        <f t="shared" ca="1" si="251"/>
        <v>0.92500000000000004</v>
      </c>
      <c r="P1597">
        <f t="shared" ca="1" si="251"/>
        <v>0.92500000000000004</v>
      </c>
      <c r="Q1597">
        <f t="shared" ca="1" si="251"/>
        <v>0.92500000000000004</v>
      </c>
      <c r="R1597">
        <f t="shared" ca="1" si="251"/>
        <v>0.92500000000000004</v>
      </c>
      <c r="S1597">
        <f t="shared" ca="1" si="251"/>
        <v>0.92500000000000004</v>
      </c>
      <c r="T1597">
        <f t="shared" ca="1" si="251"/>
        <v>0.92500000000000004</v>
      </c>
      <c r="U1597">
        <f t="shared" ca="1" si="251"/>
        <v>0.92500000000000004</v>
      </c>
      <c r="V1597">
        <f t="shared" ca="1" si="251"/>
        <v>0.92500000000000004</v>
      </c>
      <c r="W1597">
        <f t="shared" ca="1" si="251"/>
        <v>0.92500000000000004</v>
      </c>
    </row>
    <row r="1598" spans="1:23" x14ac:dyDescent="0.25">
      <c r="A1598" t="s">
        <v>237</v>
      </c>
      <c r="B1598" t="s">
        <v>6</v>
      </c>
      <c r="C1598" t="s">
        <v>16</v>
      </c>
      <c r="D1598" t="s">
        <v>17</v>
      </c>
      <c r="E1598" t="s">
        <v>239</v>
      </c>
      <c r="F1598" t="s">
        <v>246</v>
      </c>
      <c r="G1598" t="s">
        <v>7</v>
      </c>
    </row>
    <row r="1599" spans="1:23" x14ac:dyDescent="0.25">
      <c r="A1599" t="s">
        <v>237</v>
      </c>
      <c r="B1599" t="s">
        <v>6</v>
      </c>
      <c r="C1599" t="s">
        <v>16</v>
      </c>
      <c r="D1599" t="s">
        <v>17</v>
      </c>
      <c r="E1599" t="s">
        <v>239</v>
      </c>
      <c r="F1599" t="s">
        <v>246</v>
      </c>
      <c r="G1599" t="s">
        <v>67</v>
      </c>
      <c r="K1599" t="s">
        <v>63</v>
      </c>
      <c r="L1599" t="s">
        <v>68</v>
      </c>
      <c r="M1599" cm="1">
        <f t="array" aca="1" ref="M1599" ca="1">INDEX([3]!data,_xlfn.XMATCH(_xlfn.CONCAT(
SUBSTITUTE($A1599,LEFT($A1599,FIND($C1599,$A1599)+LEN($C1599)-1),),
$F1599),
[3]!index),_xlfn.XMATCH($G1599,[3]!header))</f>
        <v>1976</v>
      </c>
      <c r="N1599">
        <f t="shared" ref="N1599:W1601" ca="1" si="252">M1599</f>
        <v>1976</v>
      </c>
      <c r="O1599">
        <f t="shared" ca="1" si="252"/>
        <v>1976</v>
      </c>
      <c r="P1599">
        <f t="shared" ca="1" si="252"/>
        <v>1976</v>
      </c>
      <c r="Q1599">
        <f t="shared" ca="1" si="252"/>
        <v>1976</v>
      </c>
      <c r="R1599">
        <f t="shared" ca="1" si="252"/>
        <v>1976</v>
      </c>
      <c r="S1599">
        <f t="shared" ca="1" si="252"/>
        <v>1976</v>
      </c>
      <c r="T1599">
        <f t="shared" ca="1" si="252"/>
        <v>1976</v>
      </c>
      <c r="U1599">
        <f t="shared" ca="1" si="252"/>
        <v>1976</v>
      </c>
      <c r="V1599">
        <f t="shared" ca="1" si="252"/>
        <v>1976</v>
      </c>
      <c r="W1599">
        <f t="shared" ca="1" si="252"/>
        <v>1976</v>
      </c>
    </row>
    <row r="1600" spans="1:23" x14ac:dyDescent="0.25">
      <c r="A1600" t="s">
        <v>237</v>
      </c>
      <c r="B1600" t="s">
        <v>6</v>
      </c>
      <c r="C1600" t="s">
        <v>16</v>
      </c>
      <c r="D1600" t="s">
        <v>17</v>
      </c>
      <c r="E1600" t="s">
        <v>239</v>
      </c>
      <c r="F1600" t="s">
        <v>246</v>
      </c>
      <c r="G1600" t="s">
        <v>69</v>
      </c>
      <c r="K1600" t="s">
        <v>63</v>
      </c>
      <c r="L1600" t="s">
        <v>68</v>
      </c>
      <c r="M1600" cm="1">
        <f t="array" aca="1" ref="M1600" ca="1">INDEX([3]!data,_xlfn.XMATCH(_xlfn.CONCAT(
SUBSTITUTE($A1600,LEFT($A1600,FIND($C1600,$A1600)+LEN($C1600)-1),),
$F1600),
[3]!index),_xlfn.XMATCH($G1600,[3]!header))</f>
        <v>2101</v>
      </c>
      <c r="N1600">
        <f t="shared" ca="1" si="252"/>
        <v>2101</v>
      </c>
      <c r="O1600">
        <f t="shared" ca="1" si="252"/>
        <v>2101</v>
      </c>
      <c r="P1600">
        <f t="shared" ca="1" si="252"/>
        <v>2101</v>
      </c>
      <c r="Q1600">
        <f t="shared" ca="1" si="252"/>
        <v>2101</v>
      </c>
      <c r="R1600">
        <f t="shared" ca="1" si="252"/>
        <v>2101</v>
      </c>
      <c r="S1600">
        <f t="shared" ca="1" si="252"/>
        <v>2101</v>
      </c>
      <c r="T1600">
        <f t="shared" ca="1" si="252"/>
        <v>2101</v>
      </c>
      <c r="U1600">
        <f t="shared" ca="1" si="252"/>
        <v>2101</v>
      </c>
      <c r="V1600">
        <f t="shared" ca="1" si="252"/>
        <v>2101</v>
      </c>
      <c r="W1600">
        <f t="shared" ca="1" si="252"/>
        <v>2101</v>
      </c>
    </row>
    <row r="1601" spans="1:23" x14ac:dyDescent="0.25">
      <c r="A1601" t="s">
        <v>237</v>
      </c>
      <c r="B1601" t="s">
        <v>6</v>
      </c>
      <c r="C1601" t="s">
        <v>16</v>
      </c>
      <c r="D1601" t="s">
        <v>17</v>
      </c>
      <c r="E1601" t="s">
        <v>239</v>
      </c>
      <c r="F1601" t="s">
        <v>246</v>
      </c>
      <c r="G1601" t="s">
        <v>70</v>
      </c>
      <c r="K1601" t="s">
        <v>63</v>
      </c>
      <c r="L1601" t="s">
        <v>71</v>
      </c>
      <c r="M1601" cm="1">
        <f t="array" aca="1" ref="M1601" ca="1">INDEX([3]!data,_xlfn.XMATCH(_xlfn.CONCAT(
SUBSTITUTE($A1601,LEFT($A1601,FIND($C1601,$A1601)+LEN($C1601)-1),),
$F1601),
[3]!index),_xlfn.XMATCH($G1601,[3]!header))</f>
        <v>30</v>
      </c>
      <c r="N1601">
        <f t="shared" ca="1" si="252"/>
        <v>30</v>
      </c>
      <c r="O1601">
        <f t="shared" ca="1" si="252"/>
        <v>30</v>
      </c>
      <c r="P1601">
        <f t="shared" ca="1" si="252"/>
        <v>30</v>
      </c>
      <c r="Q1601">
        <f t="shared" ca="1" si="252"/>
        <v>30</v>
      </c>
      <c r="R1601">
        <f t="shared" ca="1" si="252"/>
        <v>30</v>
      </c>
      <c r="S1601">
        <f t="shared" ca="1" si="252"/>
        <v>30</v>
      </c>
      <c r="T1601">
        <f t="shared" ca="1" si="252"/>
        <v>30</v>
      </c>
      <c r="U1601">
        <f t="shared" ca="1" si="252"/>
        <v>30</v>
      </c>
      <c r="V1601">
        <f t="shared" ca="1" si="252"/>
        <v>30</v>
      </c>
      <c r="W1601">
        <f t="shared" ca="1" si="252"/>
        <v>30</v>
      </c>
    </row>
    <row r="1602" spans="1:23" x14ac:dyDescent="0.25">
      <c r="A1602" t="s">
        <v>237</v>
      </c>
      <c r="B1602" t="s">
        <v>6</v>
      </c>
      <c r="C1602" t="s">
        <v>16</v>
      </c>
      <c r="D1602" t="s">
        <v>17</v>
      </c>
      <c r="E1602" t="s">
        <v>239</v>
      </c>
      <c r="F1602" t="s">
        <v>246</v>
      </c>
      <c r="G1602" t="s">
        <v>72</v>
      </c>
      <c r="K1602" t="s">
        <v>73</v>
      </c>
      <c r="L1602" t="s">
        <v>64</v>
      </c>
      <c r="M1602" cm="1">
        <f t="array" aca="1" ref="M1602" ca="1">INDEX([3]!data,_xlfn.XMATCH(_xlfn.CONCAT(
SUBSTITUTE($A1602,LEFT($A1602,FIND($C1602,$A1602)+LEN($C1602)-1),),
$F1602),
[3]!index),_xlfn.XMATCH(_xlfn.CONCAT($C1602,$G1602),[3]!header))</f>
        <v>0</v>
      </c>
    </row>
    <row r="1603" spans="1:23" x14ac:dyDescent="0.25">
      <c r="A1603" t="s">
        <v>237</v>
      </c>
      <c r="B1603" t="s">
        <v>6</v>
      </c>
      <c r="C1603" t="s">
        <v>16</v>
      </c>
      <c r="D1603" t="s">
        <v>17</v>
      </c>
      <c r="E1603" t="s">
        <v>239</v>
      </c>
      <c r="F1603" t="s">
        <v>246</v>
      </c>
      <c r="G1603" t="s">
        <v>74</v>
      </c>
      <c r="K1603" t="s">
        <v>63</v>
      </c>
      <c r="L1603" t="s">
        <v>75</v>
      </c>
      <c r="M1603" cm="1">
        <f t="array" aca="1" ref="M1603" ca="1">INDEX([3]!data,_xlfn.XMATCH(_xlfn.CONCAT(
SUBSTITUTE($A1603,LEFT($A1603,FIND($C1603,$A1603)+LEN($C1603)-1),),
$F1603),
[3]!index),_xlfn.XMATCH($G1603,[3]!header))</f>
        <v>879782.60869565199</v>
      </c>
      <c r="N1603">
        <f t="shared" ref="N1603:W1609" ca="1" si="253">M1603</f>
        <v>879782.60869565199</v>
      </c>
      <c r="O1603">
        <f t="shared" ca="1" si="253"/>
        <v>879782.60869565199</v>
      </c>
      <c r="P1603">
        <f t="shared" ca="1" si="253"/>
        <v>879782.60869565199</v>
      </c>
      <c r="Q1603">
        <f t="shared" ca="1" si="253"/>
        <v>879782.60869565199</v>
      </c>
      <c r="R1603">
        <f t="shared" ca="1" si="253"/>
        <v>879782.60869565199</v>
      </c>
      <c r="S1603">
        <f t="shared" ca="1" si="253"/>
        <v>879782.60869565199</v>
      </c>
      <c r="T1603">
        <f t="shared" ca="1" si="253"/>
        <v>879782.60869565199</v>
      </c>
      <c r="U1603">
        <f t="shared" ca="1" si="253"/>
        <v>879782.60869565199</v>
      </c>
      <c r="V1603">
        <f t="shared" ca="1" si="253"/>
        <v>879782.60869565199</v>
      </c>
      <c r="W1603">
        <f t="shared" ca="1" si="253"/>
        <v>879782.60869565199</v>
      </c>
    </row>
    <row r="1604" spans="1:23" x14ac:dyDescent="0.25">
      <c r="A1604" t="s">
        <v>237</v>
      </c>
      <c r="B1604" t="s">
        <v>6</v>
      </c>
      <c r="C1604" t="s">
        <v>16</v>
      </c>
      <c r="D1604" t="s">
        <v>17</v>
      </c>
      <c r="E1604" t="s">
        <v>239</v>
      </c>
      <c r="F1604" t="s">
        <v>246</v>
      </c>
      <c r="G1604" t="s">
        <v>76</v>
      </c>
      <c r="K1604" t="s">
        <v>63</v>
      </c>
      <c r="L1604" t="s">
        <v>77</v>
      </c>
      <c r="M1604" cm="1">
        <f t="array" aca="1" ref="M1604" ca="1">INDEX([3]!data,_xlfn.XMATCH(_xlfn.CONCAT(
SUBSTITUTE($A1604,LEFT($A1604,FIND($C1604,$A1604)+LEN($C1604)-1),),
$F1604),
[3]!index),_xlfn.XMATCH($G1604,[3]!header))</f>
        <v>9841418.85078872</v>
      </c>
      <c r="N1604">
        <f t="shared" ca="1" si="253"/>
        <v>9841418.85078872</v>
      </c>
      <c r="O1604">
        <f t="shared" ca="1" si="253"/>
        <v>9841418.85078872</v>
      </c>
      <c r="P1604">
        <f t="shared" ca="1" si="253"/>
        <v>9841418.85078872</v>
      </c>
      <c r="Q1604">
        <f t="shared" ca="1" si="253"/>
        <v>9841418.85078872</v>
      </c>
      <c r="R1604">
        <f t="shared" ca="1" si="253"/>
        <v>9841418.85078872</v>
      </c>
      <c r="S1604">
        <f t="shared" ca="1" si="253"/>
        <v>9841418.85078872</v>
      </c>
      <c r="T1604">
        <f t="shared" ca="1" si="253"/>
        <v>9841418.85078872</v>
      </c>
      <c r="U1604">
        <f t="shared" ca="1" si="253"/>
        <v>9841418.85078872</v>
      </c>
      <c r="V1604">
        <f t="shared" ca="1" si="253"/>
        <v>9841418.85078872</v>
      </c>
      <c r="W1604">
        <f t="shared" ca="1" si="253"/>
        <v>9841418.85078872</v>
      </c>
    </row>
    <row r="1605" spans="1:23" x14ac:dyDescent="0.25">
      <c r="A1605" t="s">
        <v>237</v>
      </c>
      <c r="B1605" t="s">
        <v>6</v>
      </c>
      <c r="C1605" t="s">
        <v>16</v>
      </c>
      <c r="D1605" t="s">
        <v>17</v>
      </c>
      <c r="E1605" t="s">
        <v>239</v>
      </c>
      <c r="F1605" t="s">
        <v>246</v>
      </c>
      <c r="G1605" t="s">
        <v>78</v>
      </c>
      <c r="K1605" t="s">
        <v>63</v>
      </c>
      <c r="L1605" t="s">
        <v>77</v>
      </c>
      <c r="M1605" cm="1">
        <f t="array" aca="1" ref="M1605" ca="1">INDEX([3]!data,_xlfn.XMATCH(_xlfn.CONCAT(
SUBSTITUTE($A1605,LEFT($A1605,FIND($C1605,$A1605)+LEN($C1605)-1),),
$F1605),
[3]!index),_xlfn.XMATCH($G1605,[3]!header))</f>
        <v>393299.209295824</v>
      </c>
      <c r="N1605">
        <f t="shared" ca="1" si="253"/>
        <v>393299.209295824</v>
      </c>
      <c r="O1605">
        <f t="shared" ca="1" si="253"/>
        <v>393299.209295824</v>
      </c>
      <c r="P1605">
        <f t="shared" ca="1" si="253"/>
        <v>393299.209295824</v>
      </c>
      <c r="Q1605">
        <f t="shared" ca="1" si="253"/>
        <v>393299.209295824</v>
      </c>
      <c r="R1605">
        <f t="shared" ca="1" si="253"/>
        <v>393299.209295824</v>
      </c>
      <c r="S1605">
        <f t="shared" ca="1" si="253"/>
        <v>393299.209295824</v>
      </c>
      <c r="T1605">
        <f t="shared" ca="1" si="253"/>
        <v>393299.209295824</v>
      </c>
      <c r="U1605">
        <f t="shared" ca="1" si="253"/>
        <v>393299.209295824</v>
      </c>
      <c r="V1605">
        <f t="shared" ca="1" si="253"/>
        <v>393299.209295824</v>
      </c>
      <c r="W1605">
        <f t="shared" ca="1" si="253"/>
        <v>393299.209295824</v>
      </c>
    </row>
    <row r="1606" spans="1:23" x14ac:dyDescent="0.25">
      <c r="A1606" t="s">
        <v>237</v>
      </c>
      <c r="B1606" t="s">
        <v>6</v>
      </c>
      <c r="C1606" t="s">
        <v>16</v>
      </c>
      <c r="D1606" t="s">
        <v>17</v>
      </c>
      <c r="E1606" t="s">
        <v>239</v>
      </c>
      <c r="F1606" t="s">
        <v>246</v>
      </c>
      <c r="G1606" t="s">
        <v>18</v>
      </c>
      <c r="J1606" t="s">
        <v>90</v>
      </c>
      <c r="K1606" t="s">
        <v>80</v>
      </c>
      <c r="L1606" t="str" cm="1">
        <f t="array" aca="1" ref="L1606" ca="1">INDEX([3]!data_multi,_xlfn.XMATCH(_xlfn.CONCAT(
SUBSTITUTE($A1606,LEFT($A1606,FIND($C1606,$A1606)+LEN($C1606)-1),),
$F1606:$I1606,
SUBSTITUTE($J1606,LEFT($A1606,FIND($C1606,$A1606)+LEN($C1606)-1),)),
[3]!index_multi),_xlfn.XMATCH(L$2,[3]!header_multi))</f>
        <v>GJ</v>
      </c>
      <c r="M1606" cm="1">
        <f t="array" aca="1" ref="M1606" ca="1">INDEX([3]!data_multi,_xlfn.XMATCH(_xlfn.CONCAT(
SUBSTITUTE($A1606,LEFT($A1606,FIND($C1606,$A1606)+LEN($C1606)-1),),
$F1606:$I1606,
SUBSTITUTE($J1606,LEFT($A1606,FIND($C1606,$A1606)+LEN($C1606)-1),)),
[3]!index_multi),_xlfn.XMATCH(M$2,[3]!header_multi))</f>
        <v>2E-3</v>
      </c>
      <c r="N1606">
        <f t="shared" ca="1" si="253"/>
        <v>2E-3</v>
      </c>
      <c r="O1606">
        <f t="shared" ca="1" si="253"/>
        <v>2E-3</v>
      </c>
      <c r="P1606">
        <f t="shared" ca="1" si="253"/>
        <v>2E-3</v>
      </c>
      <c r="Q1606">
        <f t="shared" ca="1" si="253"/>
        <v>2E-3</v>
      </c>
      <c r="R1606">
        <f t="shared" ca="1" si="253"/>
        <v>2E-3</v>
      </c>
      <c r="S1606">
        <f t="shared" ca="1" si="253"/>
        <v>2E-3</v>
      </c>
      <c r="T1606">
        <f t="shared" ca="1" si="253"/>
        <v>2E-3</v>
      </c>
      <c r="U1606">
        <f t="shared" ca="1" si="253"/>
        <v>2E-3</v>
      </c>
      <c r="V1606">
        <f t="shared" ca="1" si="253"/>
        <v>2E-3</v>
      </c>
      <c r="W1606">
        <f t="shared" ca="1" si="253"/>
        <v>2E-3</v>
      </c>
    </row>
    <row r="1607" spans="1:23" x14ac:dyDescent="0.25">
      <c r="A1607" t="s">
        <v>237</v>
      </c>
      <c r="B1607" t="s">
        <v>6</v>
      </c>
      <c r="C1607" t="s">
        <v>16</v>
      </c>
      <c r="D1607" t="s">
        <v>17</v>
      </c>
      <c r="E1607" t="s">
        <v>239</v>
      </c>
      <c r="F1607" t="s">
        <v>246</v>
      </c>
      <c r="G1607" t="s">
        <v>18</v>
      </c>
      <c r="J1607" t="s">
        <v>93</v>
      </c>
      <c r="K1607" t="s">
        <v>80</v>
      </c>
      <c r="L1607" t="str" cm="1">
        <f t="array" aca="1" ref="L1607" ca="1">INDEX([3]!data_multi,_xlfn.XMATCH(_xlfn.CONCAT(
SUBSTITUTE($A1607,LEFT($A1607,FIND($C1607,$A1607)+LEN($C1607)-1),),
$F1607:$I1607,
SUBSTITUTE($J1607,LEFT($A1607,FIND($C1607,$A1607)+LEN($C1607)-1),)),
[3]!index_multi),_xlfn.XMATCH(L$2,[3]!header_multi))</f>
        <v>GJ</v>
      </c>
      <c r="M1607" cm="1">
        <f t="array" aca="1" ref="M1607" ca="1">INDEX([3]!data_multi,_xlfn.XMATCH(_xlfn.CONCAT(
SUBSTITUTE($A1607,LEFT($A1607,FIND($C1607,$A1607)+LEN($C1607)-1),),
$F1607:$I1607,
SUBSTITUTE($J1607,LEFT($A1607,FIND($C1607,$A1607)+LEN($C1607)-1),)),
[3]!index_multi),_xlfn.XMATCH(M$2,[3]!header_multi))</f>
        <v>5.0000000000000001E-3</v>
      </c>
      <c r="N1607">
        <f t="shared" ca="1" si="253"/>
        <v>5.0000000000000001E-3</v>
      </c>
      <c r="O1607">
        <f t="shared" ca="1" si="253"/>
        <v>5.0000000000000001E-3</v>
      </c>
      <c r="P1607">
        <f t="shared" ca="1" si="253"/>
        <v>5.0000000000000001E-3</v>
      </c>
      <c r="Q1607">
        <f t="shared" ca="1" si="253"/>
        <v>5.0000000000000001E-3</v>
      </c>
      <c r="R1607">
        <f t="shared" ca="1" si="253"/>
        <v>5.0000000000000001E-3</v>
      </c>
      <c r="S1607">
        <f t="shared" ca="1" si="253"/>
        <v>5.0000000000000001E-3</v>
      </c>
      <c r="T1607">
        <f t="shared" ca="1" si="253"/>
        <v>5.0000000000000001E-3</v>
      </c>
      <c r="U1607">
        <f t="shared" ca="1" si="253"/>
        <v>5.0000000000000001E-3</v>
      </c>
      <c r="V1607">
        <f t="shared" ca="1" si="253"/>
        <v>5.0000000000000001E-3</v>
      </c>
      <c r="W1607">
        <f t="shared" ca="1" si="253"/>
        <v>5.0000000000000001E-3</v>
      </c>
    </row>
    <row r="1608" spans="1:23" x14ac:dyDescent="0.25">
      <c r="A1608" t="s">
        <v>237</v>
      </c>
      <c r="B1608" t="s">
        <v>6</v>
      </c>
      <c r="C1608" t="s">
        <v>16</v>
      </c>
      <c r="D1608" t="s">
        <v>17</v>
      </c>
      <c r="E1608" t="s">
        <v>239</v>
      </c>
      <c r="F1608" t="s">
        <v>246</v>
      </c>
      <c r="G1608" t="s">
        <v>18</v>
      </c>
      <c r="J1608" t="s">
        <v>79</v>
      </c>
      <c r="K1608" t="s">
        <v>80</v>
      </c>
      <c r="L1608" t="str" cm="1">
        <f t="array" aca="1" ref="L1608" ca="1">INDEX([3]!data_multi,_xlfn.XMATCH(_xlfn.CONCAT(
SUBSTITUTE($A1608,LEFT($A1608,FIND($C1608,$A1608)+LEN($C1608)-1),),
$F1608:$I1608,
SUBSTITUTE($J1608,LEFT($A1608,FIND($C1608,$A1608)+LEN($C1608)-1),)),
[3]!index_multi),_xlfn.XMATCH(L$2,[3]!header_multi))</f>
        <v>GJ</v>
      </c>
      <c r="M1608" cm="1">
        <f t="array" aca="1" ref="M1608" ca="1">INDEX([3]!data_multi,_xlfn.XMATCH(_xlfn.CONCAT(
SUBSTITUTE($A1608,LEFT($A1608,FIND($C1608,$A1608)+LEN($C1608)-1),),
$F1608:$I1608,
SUBSTITUTE($J1608,LEFT($A1608,FIND($C1608,$A1608)+LEN($C1608)-1),)),
[3]!index_multi),_xlfn.XMATCH(M$2,[3]!header_multi))</f>
        <v>0.01</v>
      </c>
      <c r="N1608">
        <f t="shared" ca="1" si="253"/>
        <v>0.01</v>
      </c>
      <c r="O1608">
        <f t="shared" ca="1" si="253"/>
        <v>0.01</v>
      </c>
      <c r="P1608">
        <f t="shared" ca="1" si="253"/>
        <v>0.01</v>
      </c>
      <c r="Q1608">
        <f t="shared" ca="1" si="253"/>
        <v>0.01</v>
      </c>
      <c r="R1608">
        <f t="shared" ca="1" si="253"/>
        <v>0.01</v>
      </c>
      <c r="S1608">
        <f t="shared" ca="1" si="253"/>
        <v>0.01</v>
      </c>
      <c r="T1608">
        <f t="shared" ca="1" si="253"/>
        <v>0.01</v>
      </c>
      <c r="U1608">
        <f t="shared" ca="1" si="253"/>
        <v>0.01</v>
      </c>
      <c r="V1608">
        <f t="shared" ca="1" si="253"/>
        <v>0.01</v>
      </c>
      <c r="W1608">
        <f t="shared" ca="1" si="253"/>
        <v>0.01</v>
      </c>
    </row>
    <row r="1609" spans="1:23" x14ac:dyDescent="0.25">
      <c r="A1609" t="s">
        <v>237</v>
      </c>
      <c r="B1609" t="s">
        <v>6</v>
      </c>
      <c r="C1609" t="s">
        <v>16</v>
      </c>
      <c r="D1609" t="s">
        <v>17</v>
      </c>
      <c r="E1609" t="s">
        <v>239</v>
      </c>
      <c r="F1609" t="s">
        <v>246</v>
      </c>
      <c r="G1609" t="s">
        <v>18</v>
      </c>
      <c r="J1609" t="s">
        <v>35</v>
      </c>
      <c r="K1609" t="s">
        <v>80</v>
      </c>
      <c r="L1609" t="str" cm="1">
        <f t="array" aca="1" ref="L1609" ca="1">INDEX([3]!data_multi,_xlfn.XMATCH(_xlfn.CONCAT(
SUBSTITUTE($A1609,LEFT($A1609,FIND($C1609,$A1609)+LEN($C1609)-1),),
$F1609:$I1609,
SUBSTITUTE($J1609,LEFT($A1609,FIND($C1609,$A1609)+LEN($C1609)-1),)),
[3]!index_multi),_xlfn.XMATCH(L$2,[3]!header_multi))</f>
        <v>GJ</v>
      </c>
      <c r="M1609" cm="1">
        <f t="array" aca="1" ref="M1609" ca="1">INDEX([3]!data_multi,_xlfn.XMATCH(_xlfn.CONCAT(
SUBSTITUTE($A1609,LEFT($A1609,FIND($C1609,$A1609)+LEN($C1609)-1),),
$F1609:$I1609,
SUBSTITUTE($J1609,LEFT($A1609,FIND($C1609,$A1609)+LEN($C1609)-1),)),
[3]!index_multi),_xlfn.XMATCH(M$2,[3]!header_multi))</f>
        <v>0.91</v>
      </c>
      <c r="N1609">
        <f t="shared" ca="1" si="253"/>
        <v>0.91</v>
      </c>
      <c r="O1609">
        <f t="shared" ca="1" si="253"/>
        <v>0.91</v>
      </c>
      <c r="P1609">
        <f t="shared" ca="1" si="253"/>
        <v>0.91</v>
      </c>
      <c r="Q1609">
        <f t="shared" ca="1" si="253"/>
        <v>0.91</v>
      </c>
      <c r="R1609">
        <f t="shared" ca="1" si="253"/>
        <v>0.91</v>
      </c>
      <c r="S1609">
        <f t="shared" ca="1" si="253"/>
        <v>0.91</v>
      </c>
      <c r="T1609">
        <f t="shared" ca="1" si="253"/>
        <v>0.91</v>
      </c>
      <c r="U1609">
        <f t="shared" ca="1" si="253"/>
        <v>0.91</v>
      </c>
      <c r="V1609">
        <f t="shared" ca="1" si="253"/>
        <v>0.91</v>
      </c>
      <c r="W1609">
        <f t="shared" ca="1" si="253"/>
        <v>0.91</v>
      </c>
    </row>
    <row r="1610" spans="1:23" x14ac:dyDescent="0.25">
      <c r="A1610" t="s">
        <v>237</v>
      </c>
      <c r="B1610" t="s">
        <v>6</v>
      </c>
      <c r="C1610" t="s">
        <v>16</v>
      </c>
      <c r="D1610" t="s">
        <v>17</v>
      </c>
      <c r="E1610" t="s">
        <v>239</v>
      </c>
      <c r="F1610" t="s">
        <v>247</v>
      </c>
      <c r="G1610" t="s">
        <v>7</v>
      </c>
    </row>
    <row r="1611" spans="1:23" x14ac:dyDescent="0.25">
      <c r="A1611" t="s">
        <v>237</v>
      </c>
      <c r="B1611" t="s">
        <v>6</v>
      </c>
      <c r="C1611" t="s">
        <v>16</v>
      </c>
      <c r="D1611" t="s">
        <v>17</v>
      </c>
      <c r="E1611" t="s">
        <v>239</v>
      </c>
      <c r="F1611" t="s">
        <v>247</v>
      </c>
      <c r="G1611" t="s">
        <v>67</v>
      </c>
      <c r="K1611" t="s">
        <v>63</v>
      </c>
      <c r="L1611" t="s">
        <v>68</v>
      </c>
      <c r="M1611" cm="1">
        <f t="array" aca="1" ref="M1611" ca="1">INDEX([3]!data,_xlfn.XMATCH(_xlfn.CONCAT(
SUBSTITUTE($A1611,LEFT($A1611,FIND($C1611,$A1611)+LEN($C1611)-1),),
$F1611),
[3]!index),_xlfn.XMATCH($G1611,[3]!header))</f>
        <v>2006</v>
      </c>
      <c r="N1611">
        <f t="shared" ref="N1611:W1613" ca="1" si="254">M1611</f>
        <v>2006</v>
      </c>
      <c r="O1611">
        <f t="shared" ca="1" si="254"/>
        <v>2006</v>
      </c>
      <c r="P1611">
        <f t="shared" ca="1" si="254"/>
        <v>2006</v>
      </c>
      <c r="Q1611">
        <f t="shared" ca="1" si="254"/>
        <v>2006</v>
      </c>
      <c r="R1611">
        <f t="shared" ca="1" si="254"/>
        <v>2006</v>
      </c>
      <c r="S1611">
        <f t="shared" ca="1" si="254"/>
        <v>2006</v>
      </c>
      <c r="T1611">
        <f t="shared" ca="1" si="254"/>
        <v>2006</v>
      </c>
      <c r="U1611">
        <f t="shared" ca="1" si="254"/>
        <v>2006</v>
      </c>
      <c r="V1611">
        <f t="shared" ca="1" si="254"/>
        <v>2006</v>
      </c>
      <c r="W1611">
        <f t="shared" ca="1" si="254"/>
        <v>2006</v>
      </c>
    </row>
    <row r="1612" spans="1:23" x14ac:dyDescent="0.25">
      <c r="A1612" t="s">
        <v>237</v>
      </c>
      <c r="B1612" t="s">
        <v>6</v>
      </c>
      <c r="C1612" t="s">
        <v>16</v>
      </c>
      <c r="D1612" t="s">
        <v>17</v>
      </c>
      <c r="E1612" t="s">
        <v>239</v>
      </c>
      <c r="F1612" t="s">
        <v>247</v>
      </c>
      <c r="G1612" t="s">
        <v>69</v>
      </c>
      <c r="K1612" t="s">
        <v>63</v>
      </c>
      <c r="L1612" t="s">
        <v>68</v>
      </c>
      <c r="M1612" cm="1">
        <f t="array" aca="1" ref="M1612" ca="1">INDEX([3]!data,_xlfn.XMATCH(_xlfn.CONCAT(
SUBSTITUTE($A1612,LEFT($A1612,FIND($C1612,$A1612)+LEN($C1612)-1),),
$F1612),
[3]!index),_xlfn.XMATCH($G1612,[3]!header))</f>
        <v>2101</v>
      </c>
      <c r="N1612">
        <f t="shared" ca="1" si="254"/>
        <v>2101</v>
      </c>
      <c r="O1612">
        <f t="shared" ca="1" si="254"/>
        <v>2101</v>
      </c>
      <c r="P1612">
        <f t="shared" ca="1" si="254"/>
        <v>2101</v>
      </c>
      <c r="Q1612">
        <f t="shared" ca="1" si="254"/>
        <v>2101</v>
      </c>
      <c r="R1612">
        <f t="shared" ca="1" si="254"/>
        <v>2101</v>
      </c>
      <c r="S1612">
        <f t="shared" ca="1" si="254"/>
        <v>2101</v>
      </c>
      <c r="T1612">
        <f t="shared" ca="1" si="254"/>
        <v>2101</v>
      </c>
      <c r="U1612">
        <f t="shared" ca="1" si="254"/>
        <v>2101</v>
      </c>
      <c r="V1612">
        <f t="shared" ca="1" si="254"/>
        <v>2101</v>
      </c>
      <c r="W1612">
        <f t="shared" ca="1" si="254"/>
        <v>2101</v>
      </c>
    </row>
    <row r="1613" spans="1:23" x14ac:dyDescent="0.25">
      <c r="A1613" t="s">
        <v>237</v>
      </c>
      <c r="B1613" t="s">
        <v>6</v>
      </c>
      <c r="C1613" t="s">
        <v>16</v>
      </c>
      <c r="D1613" t="s">
        <v>17</v>
      </c>
      <c r="E1613" t="s">
        <v>239</v>
      </c>
      <c r="F1613" t="s">
        <v>247</v>
      </c>
      <c r="G1613" t="s">
        <v>70</v>
      </c>
      <c r="K1613" t="s">
        <v>63</v>
      </c>
      <c r="L1613" t="s">
        <v>71</v>
      </c>
      <c r="M1613" cm="1">
        <f t="array" aca="1" ref="M1613" ca="1">INDEX([3]!data,_xlfn.XMATCH(_xlfn.CONCAT(
SUBSTITUTE($A1613,LEFT($A1613,FIND($C1613,$A1613)+LEN($C1613)-1),),
$F1613),
[3]!index),_xlfn.XMATCH($G1613,[3]!header))</f>
        <v>30</v>
      </c>
      <c r="N1613">
        <f t="shared" ca="1" si="254"/>
        <v>30</v>
      </c>
      <c r="O1613">
        <f t="shared" ca="1" si="254"/>
        <v>30</v>
      </c>
      <c r="P1613">
        <f t="shared" ca="1" si="254"/>
        <v>30</v>
      </c>
      <c r="Q1613">
        <f t="shared" ca="1" si="254"/>
        <v>30</v>
      </c>
      <c r="R1613">
        <f t="shared" ca="1" si="254"/>
        <v>30</v>
      </c>
      <c r="S1613">
        <f t="shared" ca="1" si="254"/>
        <v>30</v>
      </c>
      <c r="T1613">
        <f t="shared" ca="1" si="254"/>
        <v>30</v>
      </c>
      <c r="U1613">
        <f t="shared" ca="1" si="254"/>
        <v>30</v>
      </c>
      <c r="V1613">
        <f t="shared" ca="1" si="254"/>
        <v>30</v>
      </c>
      <c r="W1613">
        <f t="shared" ca="1" si="254"/>
        <v>30</v>
      </c>
    </row>
    <row r="1614" spans="1:23" x14ac:dyDescent="0.25">
      <c r="A1614" t="s">
        <v>237</v>
      </c>
      <c r="B1614" t="s">
        <v>6</v>
      </c>
      <c r="C1614" t="s">
        <v>16</v>
      </c>
      <c r="D1614" t="s">
        <v>17</v>
      </c>
      <c r="E1614" t="s">
        <v>239</v>
      </c>
      <c r="F1614" t="s">
        <v>247</v>
      </c>
      <c r="G1614" t="s">
        <v>72</v>
      </c>
      <c r="K1614" t="s">
        <v>73</v>
      </c>
      <c r="L1614" t="s">
        <v>64</v>
      </c>
      <c r="M1614" cm="1">
        <f t="array" aca="1" ref="M1614" ca="1">INDEX([3]!data,_xlfn.XMATCH(_xlfn.CONCAT(
SUBSTITUTE($A1614,LEFT($A1614,FIND($C1614,$A1614)+LEN($C1614)-1),),
$F1614),
[3]!index),_xlfn.XMATCH(_xlfn.CONCAT($C1614,$G1614),[3]!header))</f>
        <v>0</v>
      </c>
    </row>
    <row r="1615" spans="1:23" x14ac:dyDescent="0.25">
      <c r="A1615" t="s">
        <v>237</v>
      </c>
      <c r="B1615" t="s">
        <v>6</v>
      </c>
      <c r="C1615" t="s">
        <v>16</v>
      </c>
      <c r="D1615" t="s">
        <v>17</v>
      </c>
      <c r="E1615" t="s">
        <v>239</v>
      </c>
      <c r="F1615" t="s">
        <v>247</v>
      </c>
      <c r="G1615" t="s">
        <v>74</v>
      </c>
      <c r="K1615" t="s">
        <v>63</v>
      </c>
      <c r="L1615" t="s">
        <v>75</v>
      </c>
      <c r="M1615" cm="1">
        <f t="array" aca="1" ref="M1615" ca="1">INDEX([3]!data,_xlfn.XMATCH(_xlfn.CONCAT(
SUBSTITUTE($A1615,LEFT($A1615,FIND($C1615,$A1615)+LEN($C1615)-1),),
$F1615),
[3]!index),_xlfn.XMATCH($G1615,[3]!header))</f>
        <v>879782.60869565199</v>
      </c>
      <c r="N1615">
        <f t="shared" ref="N1615:W1622" ca="1" si="255">M1615</f>
        <v>879782.60869565199</v>
      </c>
      <c r="O1615">
        <f t="shared" ca="1" si="255"/>
        <v>879782.60869565199</v>
      </c>
      <c r="P1615">
        <f t="shared" ca="1" si="255"/>
        <v>879782.60869565199</v>
      </c>
      <c r="Q1615">
        <f t="shared" ca="1" si="255"/>
        <v>879782.60869565199</v>
      </c>
      <c r="R1615">
        <f t="shared" ca="1" si="255"/>
        <v>879782.60869565199</v>
      </c>
      <c r="S1615">
        <f t="shared" ca="1" si="255"/>
        <v>879782.60869565199</v>
      </c>
      <c r="T1615">
        <f t="shared" ca="1" si="255"/>
        <v>879782.60869565199</v>
      </c>
      <c r="U1615">
        <f t="shared" ca="1" si="255"/>
        <v>879782.60869565199</v>
      </c>
      <c r="V1615">
        <f t="shared" ca="1" si="255"/>
        <v>879782.60869565199</v>
      </c>
      <c r="W1615">
        <f t="shared" ca="1" si="255"/>
        <v>879782.60869565199</v>
      </c>
    </row>
    <row r="1616" spans="1:23" x14ac:dyDescent="0.25">
      <c r="A1616" t="s">
        <v>237</v>
      </c>
      <c r="B1616" t="s">
        <v>6</v>
      </c>
      <c r="C1616" t="s">
        <v>16</v>
      </c>
      <c r="D1616" t="s">
        <v>17</v>
      </c>
      <c r="E1616" t="s">
        <v>239</v>
      </c>
      <c r="F1616" t="s">
        <v>247</v>
      </c>
      <c r="G1616" t="s">
        <v>76</v>
      </c>
      <c r="K1616" t="s">
        <v>63</v>
      </c>
      <c r="L1616" t="s">
        <v>77</v>
      </c>
      <c r="M1616" cm="1">
        <f t="array" aca="1" ref="M1616" ca="1">INDEX([3]!data,_xlfn.XMATCH(_xlfn.CONCAT(
SUBSTITUTE($A1616,LEFT($A1616,FIND($C1616,$A1616)+LEN($C1616)-1),),
$F1616),
[3]!index),_xlfn.XMATCH($G1616,[3]!header))</f>
        <v>65629580.049787797</v>
      </c>
      <c r="N1616">
        <f t="shared" ca="1" si="255"/>
        <v>65629580.049787797</v>
      </c>
      <c r="O1616">
        <f t="shared" ca="1" si="255"/>
        <v>65629580.049787797</v>
      </c>
      <c r="P1616">
        <f t="shared" ca="1" si="255"/>
        <v>65629580.049787797</v>
      </c>
      <c r="Q1616">
        <f t="shared" ca="1" si="255"/>
        <v>65629580.049787797</v>
      </c>
      <c r="R1616">
        <f t="shared" ca="1" si="255"/>
        <v>65629580.049787797</v>
      </c>
      <c r="S1616">
        <f t="shared" ca="1" si="255"/>
        <v>65629580.049787797</v>
      </c>
      <c r="T1616">
        <f t="shared" ca="1" si="255"/>
        <v>65629580.049787797</v>
      </c>
      <c r="U1616">
        <f t="shared" ca="1" si="255"/>
        <v>65629580.049787797</v>
      </c>
      <c r="V1616">
        <f t="shared" ca="1" si="255"/>
        <v>65629580.049787797</v>
      </c>
      <c r="W1616">
        <f t="shared" ca="1" si="255"/>
        <v>65629580.049787797</v>
      </c>
    </row>
    <row r="1617" spans="1:23" x14ac:dyDescent="0.25">
      <c r="A1617" t="s">
        <v>237</v>
      </c>
      <c r="B1617" t="s">
        <v>6</v>
      </c>
      <c r="C1617" t="s">
        <v>16</v>
      </c>
      <c r="D1617" t="s">
        <v>17</v>
      </c>
      <c r="E1617" t="s">
        <v>239</v>
      </c>
      <c r="F1617" t="s">
        <v>247</v>
      </c>
      <c r="G1617" t="s">
        <v>78</v>
      </c>
      <c r="K1617" t="s">
        <v>63</v>
      </c>
      <c r="L1617" t="s">
        <v>77</v>
      </c>
      <c r="M1617" cm="1">
        <f t="array" aca="1" ref="M1617" ca="1">INDEX([3]!data,_xlfn.XMATCH(_xlfn.CONCAT(
SUBSTITUTE($A1617,LEFT($A1617,FIND($C1617,$A1617)+LEN($C1617)-1),),
$F1617),
[3]!index),_xlfn.XMATCH($G1617,[3]!header))</f>
        <v>2624825.65725578</v>
      </c>
      <c r="N1617">
        <f t="shared" ca="1" si="255"/>
        <v>2624825.65725578</v>
      </c>
      <c r="O1617">
        <f t="shared" ca="1" si="255"/>
        <v>2624825.65725578</v>
      </c>
      <c r="P1617">
        <f t="shared" ca="1" si="255"/>
        <v>2624825.65725578</v>
      </c>
      <c r="Q1617">
        <f t="shared" ca="1" si="255"/>
        <v>2624825.65725578</v>
      </c>
      <c r="R1617">
        <f t="shared" ca="1" si="255"/>
        <v>2624825.65725578</v>
      </c>
      <c r="S1617">
        <f t="shared" ca="1" si="255"/>
        <v>2624825.65725578</v>
      </c>
      <c r="T1617">
        <f t="shared" ca="1" si="255"/>
        <v>2624825.65725578</v>
      </c>
      <c r="U1617">
        <f t="shared" ca="1" si="255"/>
        <v>2624825.65725578</v>
      </c>
      <c r="V1617">
        <f t="shared" ca="1" si="255"/>
        <v>2624825.65725578</v>
      </c>
      <c r="W1617">
        <f t="shared" ca="1" si="255"/>
        <v>2624825.65725578</v>
      </c>
    </row>
    <row r="1618" spans="1:23" x14ac:dyDescent="0.25">
      <c r="A1618" t="s">
        <v>237</v>
      </c>
      <c r="B1618" t="s">
        <v>6</v>
      </c>
      <c r="C1618" t="s">
        <v>16</v>
      </c>
      <c r="D1618" t="s">
        <v>17</v>
      </c>
      <c r="E1618" t="s">
        <v>239</v>
      </c>
      <c r="F1618" t="s">
        <v>247</v>
      </c>
      <c r="G1618" t="s">
        <v>18</v>
      </c>
      <c r="J1618" t="s">
        <v>90</v>
      </c>
      <c r="K1618" t="s">
        <v>80</v>
      </c>
      <c r="L1618" t="str" cm="1">
        <f t="array" aca="1" ref="L1618" ca="1">INDEX([3]!data_multi,_xlfn.XMATCH(_xlfn.CONCAT(
SUBSTITUTE($A1618,LEFT($A1618,FIND($C1618,$A1618)+LEN($C1618)-1),),
$F1618:$I1618,
SUBSTITUTE($J1618,LEFT($A1618,FIND($C1618,$A1618)+LEN($C1618)-1),)),
[3]!index_multi),_xlfn.XMATCH(L$2,[3]!header_multi))</f>
        <v>GJ</v>
      </c>
      <c r="M1618" cm="1">
        <f t="array" aca="1" ref="M1618" ca="1">INDEX([3]!data_multi,_xlfn.XMATCH(_xlfn.CONCAT(
SUBSTITUTE($A1618,LEFT($A1618,FIND($C1618,$A1618)+LEN($C1618)-1),),
$F1618:$I1618,
SUBSTITUTE($J1618,LEFT($A1618,FIND($C1618,$A1618)+LEN($C1618)-1),)),
[3]!index_multi),_xlfn.XMATCH(M$2,[3]!header_multi))</f>
        <v>2E-3</v>
      </c>
      <c r="N1618">
        <f t="shared" ca="1" si="255"/>
        <v>2E-3</v>
      </c>
      <c r="O1618">
        <f t="shared" ca="1" si="255"/>
        <v>2E-3</v>
      </c>
      <c r="P1618">
        <f t="shared" ca="1" si="255"/>
        <v>2E-3</v>
      </c>
      <c r="Q1618">
        <f t="shared" ca="1" si="255"/>
        <v>2E-3</v>
      </c>
      <c r="R1618">
        <f t="shared" ca="1" si="255"/>
        <v>2E-3</v>
      </c>
      <c r="S1618">
        <f t="shared" ca="1" si="255"/>
        <v>2E-3</v>
      </c>
      <c r="T1618">
        <f t="shared" ca="1" si="255"/>
        <v>2E-3</v>
      </c>
      <c r="U1618">
        <f t="shared" ca="1" si="255"/>
        <v>2E-3</v>
      </c>
      <c r="V1618">
        <f t="shared" ca="1" si="255"/>
        <v>2E-3</v>
      </c>
      <c r="W1618">
        <f t="shared" ca="1" si="255"/>
        <v>2E-3</v>
      </c>
    </row>
    <row r="1619" spans="1:23" x14ac:dyDescent="0.25">
      <c r="A1619" t="s">
        <v>237</v>
      </c>
      <c r="B1619" t="s">
        <v>6</v>
      </c>
      <c r="C1619" t="s">
        <v>16</v>
      </c>
      <c r="D1619" t="s">
        <v>17</v>
      </c>
      <c r="E1619" t="s">
        <v>239</v>
      </c>
      <c r="F1619" t="s">
        <v>247</v>
      </c>
      <c r="G1619" t="s">
        <v>18</v>
      </c>
      <c r="J1619" t="s">
        <v>93</v>
      </c>
      <c r="K1619" t="s">
        <v>80</v>
      </c>
      <c r="L1619" t="str" cm="1">
        <f t="array" aca="1" ref="L1619" ca="1">INDEX([3]!data_multi,_xlfn.XMATCH(_xlfn.CONCAT(
SUBSTITUTE($A1619,LEFT($A1619,FIND($C1619,$A1619)+LEN($C1619)-1),),
$F1619:$I1619,
SUBSTITUTE($J1619,LEFT($A1619,FIND($C1619,$A1619)+LEN($C1619)-1),)),
[3]!index_multi),_xlfn.XMATCH(L$2,[3]!header_multi))</f>
        <v>GJ</v>
      </c>
      <c r="M1619" cm="1">
        <f t="array" aca="1" ref="M1619" ca="1">INDEX([3]!data_multi,_xlfn.XMATCH(_xlfn.CONCAT(
SUBSTITUTE($A1619,LEFT($A1619,FIND($C1619,$A1619)+LEN($C1619)-1),),
$F1619:$I1619,
SUBSTITUTE($J1619,LEFT($A1619,FIND($C1619,$A1619)+LEN($C1619)-1),)),
[3]!index_multi),_xlfn.XMATCH(M$2,[3]!header_multi))</f>
        <v>5.0000000000000001E-3</v>
      </c>
      <c r="N1619">
        <f t="shared" ca="1" si="255"/>
        <v>5.0000000000000001E-3</v>
      </c>
      <c r="O1619">
        <f t="shared" ca="1" si="255"/>
        <v>5.0000000000000001E-3</v>
      </c>
      <c r="P1619">
        <f t="shared" ca="1" si="255"/>
        <v>5.0000000000000001E-3</v>
      </c>
      <c r="Q1619">
        <f t="shared" ca="1" si="255"/>
        <v>5.0000000000000001E-3</v>
      </c>
      <c r="R1619">
        <f t="shared" ca="1" si="255"/>
        <v>5.0000000000000001E-3</v>
      </c>
      <c r="S1619">
        <f t="shared" ca="1" si="255"/>
        <v>5.0000000000000001E-3</v>
      </c>
      <c r="T1619">
        <f t="shared" ca="1" si="255"/>
        <v>5.0000000000000001E-3</v>
      </c>
      <c r="U1619">
        <f t="shared" ca="1" si="255"/>
        <v>5.0000000000000001E-3</v>
      </c>
      <c r="V1619">
        <f t="shared" ca="1" si="255"/>
        <v>5.0000000000000001E-3</v>
      </c>
      <c r="W1619">
        <f t="shared" ca="1" si="255"/>
        <v>5.0000000000000001E-3</v>
      </c>
    </row>
    <row r="1620" spans="1:23" x14ac:dyDescent="0.25">
      <c r="A1620" t="s">
        <v>237</v>
      </c>
      <c r="B1620" t="s">
        <v>6</v>
      </c>
      <c r="C1620" t="s">
        <v>16</v>
      </c>
      <c r="D1620" t="s">
        <v>17</v>
      </c>
      <c r="E1620" t="s">
        <v>239</v>
      </c>
      <c r="F1620" t="s">
        <v>247</v>
      </c>
      <c r="G1620" t="s">
        <v>18</v>
      </c>
      <c r="J1620" t="s">
        <v>79</v>
      </c>
      <c r="K1620" t="s">
        <v>80</v>
      </c>
      <c r="L1620" t="str" cm="1">
        <f t="array" aca="1" ref="L1620" ca="1">INDEX([3]!data_multi,_xlfn.XMATCH(_xlfn.CONCAT(
SUBSTITUTE($A1620,LEFT($A1620,FIND($C1620,$A1620)+LEN($C1620)-1),),
$F1620:$I1620,
SUBSTITUTE($J1620,LEFT($A1620,FIND($C1620,$A1620)+LEN($C1620)-1),)),
[3]!index_multi),_xlfn.XMATCH(L$2,[3]!header_multi))</f>
        <v>GJ</v>
      </c>
      <c r="M1620" cm="1">
        <f t="array" aca="1" ref="M1620" ca="1">INDEX([3]!data_multi,_xlfn.XMATCH(_xlfn.CONCAT(
SUBSTITUTE($A1620,LEFT($A1620,FIND($C1620,$A1620)+LEN($C1620)-1),),
$F1620:$I1620,
SUBSTITUTE($J1620,LEFT($A1620,FIND($C1620,$A1620)+LEN($C1620)-1),)),
[3]!index_multi),_xlfn.XMATCH(M$2,[3]!header_multi))</f>
        <v>0.01</v>
      </c>
      <c r="N1620">
        <f t="shared" ca="1" si="255"/>
        <v>0.01</v>
      </c>
      <c r="O1620">
        <f t="shared" ca="1" si="255"/>
        <v>0.01</v>
      </c>
      <c r="P1620">
        <f t="shared" ca="1" si="255"/>
        <v>0.01</v>
      </c>
      <c r="Q1620">
        <f t="shared" ca="1" si="255"/>
        <v>0.01</v>
      </c>
      <c r="R1620">
        <f t="shared" ca="1" si="255"/>
        <v>0.01</v>
      </c>
      <c r="S1620">
        <f t="shared" ca="1" si="255"/>
        <v>0.01</v>
      </c>
      <c r="T1620">
        <f t="shared" ca="1" si="255"/>
        <v>0.01</v>
      </c>
      <c r="U1620">
        <f t="shared" ca="1" si="255"/>
        <v>0.01</v>
      </c>
      <c r="V1620">
        <f t="shared" ca="1" si="255"/>
        <v>0.01</v>
      </c>
      <c r="W1620">
        <f t="shared" ca="1" si="255"/>
        <v>0.01</v>
      </c>
    </row>
    <row r="1621" spans="1:23" x14ac:dyDescent="0.25">
      <c r="A1621" t="s">
        <v>237</v>
      </c>
      <c r="B1621" t="s">
        <v>6</v>
      </c>
      <c r="C1621" t="s">
        <v>16</v>
      </c>
      <c r="D1621" t="s">
        <v>17</v>
      </c>
      <c r="E1621" t="s">
        <v>239</v>
      </c>
      <c r="F1621" t="s">
        <v>247</v>
      </c>
      <c r="G1621" t="s">
        <v>18</v>
      </c>
      <c r="J1621" t="s">
        <v>143</v>
      </c>
      <c r="K1621" t="s">
        <v>80</v>
      </c>
      <c r="L1621" t="str" cm="1">
        <f t="array" aca="1" ref="L1621" ca="1">INDEX([3]!data_multi,_xlfn.XMATCH(_xlfn.CONCAT(
SUBSTITUTE($A1621,LEFT($A1621,FIND($C1621,$A1621)+LEN($C1621)-1),),
$F1621:$I1621,
SUBSTITUTE($J1621,LEFT($A1621,FIND($C1621,$A1621)+LEN($C1621)-1),)),
[3]!index_multi),_xlfn.XMATCH(L$2,[3]!header_multi))</f>
        <v>GJ</v>
      </c>
      <c r="M1621" cm="1">
        <f t="array" aca="1" ref="M1621" ca="1">INDEX([3]!data_multi,_xlfn.XMATCH(_xlfn.CONCAT(
SUBSTITUTE($A1621,LEFT($A1621,FIND($C1621,$A1621)+LEN($C1621)-1),),
$F1621:$I1621,
SUBSTITUTE($J1621,LEFT($A1621,FIND($C1621,$A1621)+LEN($C1621)-1),)),
[3]!index_multi),_xlfn.XMATCH(M$2,[3]!header_multi))</f>
        <v>0.23125000000000001</v>
      </c>
      <c r="N1621">
        <f t="shared" ca="1" si="255"/>
        <v>0.23125000000000001</v>
      </c>
      <c r="O1621">
        <f t="shared" ca="1" si="255"/>
        <v>0.23125000000000001</v>
      </c>
      <c r="P1621">
        <f t="shared" ca="1" si="255"/>
        <v>0.23125000000000001</v>
      </c>
      <c r="Q1621">
        <f t="shared" ca="1" si="255"/>
        <v>0.23125000000000001</v>
      </c>
      <c r="R1621">
        <f t="shared" ca="1" si="255"/>
        <v>0.23125000000000001</v>
      </c>
      <c r="S1621">
        <f t="shared" ca="1" si="255"/>
        <v>0.23125000000000001</v>
      </c>
      <c r="T1621">
        <f t="shared" ca="1" si="255"/>
        <v>0.23125000000000001</v>
      </c>
      <c r="U1621">
        <f t="shared" ca="1" si="255"/>
        <v>0.23125000000000001</v>
      </c>
      <c r="V1621">
        <f t="shared" ca="1" si="255"/>
        <v>0.23125000000000001</v>
      </c>
      <c r="W1621">
        <f t="shared" ca="1" si="255"/>
        <v>0.23125000000000001</v>
      </c>
    </row>
    <row r="1622" spans="1:23" x14ac:dyDescent="0.25">
      <c r="A1622" t="s">
        <v>237</v>
      </c>
      <c r="B1622" t="s">
        <v>6</v>
      </c>
      <c r="C1622" t="s">
        <v>16</v>
      </c>
      <c r="D1622" t="s">
        <v>17</v>
      </c>
      <c r="E1622" t="s">
        <v>239</v>
      </c>
      <c r="F1622" t="s">
        <v>247</v>
      </c>
      <c r="G1622" t="s">
        <v>18</v>
      </c>
      <c r="J1622" t="s">
        <v>44</v>
      </c>
      <c r="K1622" t="s">
        <v>80</v>
      </c>
      <c r="L1622" t="str" cm="1">
        <f t="array" aca="1" ref="L1622" ca="1">INDEX([3]!data_multi,_xlfn.XMATCH(_xlfn.CONCAT(
SUBSTITUTE($A1622,LEFT($A1622,FIND($C1622,$A1622)+LEN($C1622)-1),),
$F1622:$I1622,
SUBSTITUTE($J1622,LEFT($A1622,FIND($C1622,$A1622)+LEN($C1622)-1),)),
[3]!index_multi),_xlfn.XMATCH(L$2,[3]!header_multi))</f>
        <v>GJ</v>
      </c>
      <c r="M1622" cm="1">
        <f t="array" aca="1" ref="M1622" ca="1">INDEX([3]!data_multi,_xlfn.XMATCH(_xlfn.CONCAT(
SUBSTITUTE($A1622,LEFT($A1622,FIND($C1622,$A1622)+LEN($C1622)-1),),
$F1622:$I1622,
SUBSTITUTE($J1622,LEFT($A1622,FIND($C1622,$A1622)+LEN($C1622)-1),)),
[3]!index_multi),_xlfn.XMATCH(M$2,[3]!header_multi))</f>
        <v>0.79781250000000004</v>
      </c>
      <c r="N1622">
        <f t="shared" ca="1" si="255"/>
        <v>0.79781250000000004</v>
      </c>
      <c r="O1622">
        <f t="shared" ca="1" si="255"/>
        <v>0.79781250000000004</v>
      </c>
      <c r="P1622">
        <f t="shared" ca="1" si="255"/>
        <v>0.79781250000000004</v>
      </c>
      <c r="Q1622">
        <f t="shared" ca="1" si="255"/>
        <v>0.79781250000000004</v>
      </c>
      <c r="R1622">
        <f t="shared" ca="1" si="255"/>
        <v>0.79781250000000004</v>
      </c>
      <c r="S1622">
        <f t="shared" ca="1" si="255"/>
        <v>0.79781250000000004</v>
      </c>
      <c r="T1622">
        <f t="shared" ca="1" si="255"/>
        <v>0.79781250000000004</v>
      </c>
      <c r="U1622">
        <f t="shared" ca="1" si="255"/>
        <v>0.79781250000000004</v>
      </c>
      <c r="V1622">
        <f t="shared" ca="1" si="255"/>
        <v>0.79781250000000004</v>
      </c>
      <c r="W1622">
        <f t="shared" ca="1" si="255"/>
        <v>0.79781250000000004</v>
      </c>
    </row>
    <row r="1623" spans="1:23" x14ac:dyDescent="0.25">
      <c r="A1623" t="s">
        <v>237</v>
      </c>
      <c r="B1623" t="s">
        <v>6</v>
      </c>
      <c r="C1623" t="s">
        <v>16</v>
      </c>
      <c r="D1623" t="s">
        <v>17</v>
      </c>
      <c r="E1623" t="s">
        <v>239</v>
      </c>
      <c r="F1623" t="s">
        <v>248</v>
      </c>
      <c r="G1623" t="s">
        <v>7</v>
      </c>
    </row>
    <row r="1624" spans="1:23" x14ac:dyDescent="0.25">
      <c r="A1624" t="s">
        <v>237</v>
      </c>
      <c r="B1624" t="s">
        <v>6</v>
      </c>
      <c r="C1624" t="s">
        <v>16</v>
      </c>
      <c r="D1624" t="s">
        <v>17</v>
      </c>
      <c r="E1624" t="s">
        <v>239</v>
      </c>
      <c r="F1624" t="s">
        <v>248</v>
      </c>
      <c r="G1624" t="s">
        <v>67</v>
      </c>
      <c r="K1624" t="s">
        <v>63</v>
      </c>
      <c r="L1624" t="s">
        <v>68</v>
      </c>
      <c r="M1624" cm="1">
        <f t="array" aca="1" ref="M1624" ca="1">INDEX([3]!data,_xlfn.XMATCH(_xlfn.CONCAT(
SUBSTITUTE($A1624,LEFT($A1624,FIND($C1624,$A1624)+LEN($C1624)-1),),
$F1624),
[3]!index),_xlfn.XMATCH($G1624,[3]!header))</f>
        <v>2006</v>
      </c>
      <c r="N1624">
        <f t="shared" ref="N1624:W1626" ca="1" si="256">M1624</f>
        <v>2006</v>
      </c>
      <c r="O1624">
        <f t="shared" ca="1" si="256"/>
        <v>2006</v>
      </c>
      <c r="P1624">
        <f t="shared" ca="1" si="256"/>
        <v>2006</v>
      </c>
      <c r="Q1624">
        <f t="shared" ca="1" si="256"/>
        <v>2006</v>
      </c>
      <c r="R1624">
        <f t="shared" ca="1" si="256"/>
        <v>2006</v>
      </c>
      <c r="S1624">
        <f t="shared" ca="1" si="256"/>
        <v>2006</v>
      </c>
      <c r="T1624">
        <f t="shared" ca="1" si="256"/>
        <v>2006</v>
      </c>
      <c r="U1624">
        <f t="shared" ca="1" si="256"/>
        <v>2006</v>
      </c>
      <c r="V1624">
        <f t="shared" ca="1" si="256"/>
        <v>2006</v>
      </c>
      <c r="W1624">
        <f t="shared" ca="1" si="256"/>
        <v>2006</v>
      </c>
    </row>
    <row r="1625" spans="1:23" x14ac:dyDescent="0.25">
      <c r="A1625" t="s">
        <v>237</v>
      </c>
      <c r="B1625" t="s">
        <v>6</v>
      </c>
      <c r="C1625" t="s">
        <v>16</v>
      </c>
      <c r="D1625" t="s">
        <v>17</v>
      </c>
      <c r="E1625" t="s">
        <v>239</v>
      </c>
      <c r="F1625" t="s">
        <v>248</v>
      </c>
      <c r="G1625" t="s">
        <v>69</v>
      </c>
      <c r="K1625" t="s">
        <v>63</v>
      </c>
      <c r="L1625" t="s">
        <v>68</v>
      </c>
      <c r="M1625" cm="1">
        <f t="array" aca="1" ref="M1625" ca="1">INDEX([3]!data,_xlfn.XMATCH(_xlfn.CONCAT(
SUBSTITUTE($A1625,LEFT($A1625,FIND($C1625,$A1625)+LEN($C1625)-1),),
$F1625),
[3]!index),_xlfn.XMATCH($G1625,[3]!header))</f>
        <v>2101</v>
      </c>
      <c r="N1625">
        <f t="shared" ca="1" si="256"/>
        <v>2101</v>
      </c>
      <c r="O1625">
        <f t="shared" ca="1" si="256"/>
        <v>2101</v>
      </c>
      <c r="P1625">
        <f t="shared" ca="1" si="256"/>
        <v>2101</v>
      </c>
      <c r="Q1625">
        <f t="shared" ca="1" si="256"/>
        <v>2101</v>
      </c>
      <c r="R1625">
        <f t="shared" ca="1" si="256"/>
        <v>2101</v>
      </c>
      <c r="S1625">
        <f t="shared" ca="1" si="256"/>
        <v>2101</v>
      </c>
      <c r="T1625">
        <f t="shared" ca="1" si="256"/>
        <v>2101</v>
      </c>
      <c r="U1625">
        <f t="shared" ca="1" si="256"/>
        <v>2101</v>
      </c>
      <c r="V1625">
        <f t="shared" ca="1" si="256"/>
        <v>2101</v>
      </c>
      <c r="W1625">
        <f t="shared" ca="1" si="256"/>
        <v>2101</v>
      </c>
    </row>
    <row r="1626" spans="1:23" x14ac:dyDescent="0.25">
      <c r="A1626" t="s">
        <v>237</v>
      </c>
      <c r="B1626" t="s">
        <v>6</v>
      </c>
      <c r="C1626" t="s">
        <v>16</v>
      </c>
      <c r="D1626" t="s">
        <v>17</v>
      </c>
      <c r="E1626" t="s">
        <v>239</v>
      </c>
      <c r="F1626" t="s">
        <v>248</v>
      </c>
      <c r="G1626" t="s">
        <v>70</v>
      </c>
      <c r="K1626" t="s">
        <v>63</v>
      </c>
      <c r="L1626" t="s">
        <v>71</v>
      </c>
      <c r="M1626" cm="1">
        <f t="array" aca="1" ref="M1626" ca="1">INDEX([3]!data,_xlfn.XMATCH(_xlfn.CONCAT(
SUBSTITUTE($A1626,LEFT($A1626,FIND($C1626,$A1626)+LEN($C1626)-1),),
$F1626),
[3]!index),_xlfn.XMATCH($G1626,[3]!header))</f>
        <v>30</v>
      </c>
      <c r="N1626">
        <f t="shared" ca="1" si="256"/>
        <v>30</v>
      </c>
      <c r="O1626">
        <f t="shared" ca="1" si="256"/>
        <v>30</v>
      </c>
      <c r="P1626">
        <f t="shared" ca="1" si="256"/>
        <v>30</v>
      </c>
      <c r="Q1626">
        <f t="shared" ca="1" si="256"/>
        <v>30</v>
      </c>
      <c r="R1626">
        <f t="shared" ca="1" si="256"/>
        <v>30</v>
      </c>
      <c r="S1626">
        <f t="shared" ca="1" si="256"/>
        <v>30</v>
      </c>
      <c r="T1626">
        <f t="shared" ca="1" si="256"/>
        <v>30</v>
      </c>
      <c r="U1626">
        <f t="shared" ca="1" si="256"/>
        <v>30</v>
      </c>
      <c r="V1626">
        <f t="shared" ca="1" si="256"/>
        <v>30</v>
      </c>
      <c r="W1626">
        <f t="shared" ca="1" si="256"/>
        <v>30</v>
      </c>
    </row>
    <row r="1627" spans="1:23" x14ac:dyDescent="0.25">
      <c r="A1627" t="s">
        <v>237</v>
      </c>
      <c r="B1627" t="s">
        <v>6</v>
      </c>
      <c r="C1627" t="s">
        <v>16</v>
      </c>
      <c r="D1627" t="s">
        <v>17</v>
      </c>
      <c r="E1627" t="s">
        <v>239</v>
      </c>
      <c r="F1627" t="s">
        <v>248</v>
      </c>
      <c r="G1627" t="s">
        <v>72</v>
      </c>
      <c r="K1627" t="s">
        <v>73</v>
      </c>
      <c r="L1627" t="s">
        <v>64</v>
      </c>
      <c r="M1627" cm="1">
        <f t="array" aca="1" ref="M1627" ca="1">INDEX([3]!data,_xlfn.XMATCH(_xlfn.CONCAT(
SUBSTITUTE($A1627,LEFT($A1627,FIND($C1627,$A1627)+LEN($C1627)-1),),
$F1627),
[3]!index),_xlfn.XMATCH(_xlfn.CONCAT($C1627,$G1627),[3]!header))</f>
        <v>0</v>
      </c>
    </row>
    <row r="1628" spans="1:23" x14ac:dyDescent="0.25">
      <c r="A1628" t="s">
        <v>237</v>
      </c>
      <c r="B1628" t="s">
        <v>6</v>
      </c>
      <c r="C1628" t="s">
        <v>16</v>
      </c>
      <c r="D1628" t="s">
        <v>17</v>
      </c>
      <c r="E1628" t="s">
        <v>239</v>
      </c>
      <c r="F1628" t="s">
        <v>248</v>
      </c>
      <c r="G1628" t="s">
        <v>74</v>
      </c>
      <c r="K1628" t="s">
        <v>63</v>
      </c>
      <c r="L1628" t="s">
        <v>75</v>
      </c>
      <c r="M1628" cm="1">
        <f t="array" aca="1" ref="M1628" ca="1">INDEX([3]!data,_xlfn.XMATCH(_xlfn.CONCAT(
SUBSTITUTE($A1628,LEFT($A1628,FIND($C1628,$A1628)+LEN($C1628)-1),),
$F1628),
[3]!index),_xlfn.XMATCH($G1628,[3]!header))</f>
        <v>879782.60869565199</v>
      </c>
      <c r="N1628">
        <f t="shared" ref="N1628:W1635" ca="1" si="257">M1628</f>
        <v>879782.60869565199</v>
      </c>
      <c r="O1628">
        <f t="shared" ca="1" si="257"/>
        <v>879782.60869565199</v>
      </c>
      <c r="P1628">
        <f t="shared" ca="1" si="257"/>
        <v>879782.60869565199</v>
      </c>
      <c r="Q1628">
        <f t="shared" ca="1" si="257"/>
        <v>879782.60869565199</v>
      </c>
      <c r="R1628">
        <f t="shared" ca="1" si="257"/>
        <v>879782.60869565199</v>
      </c>
      <c r="S1628">
        <f t="shared" ca="1" si="257"/>
        <v>879782.60869565199</v>
      </c>
      <c r="T1628">
        <f t="shared" ca="1" si="257"/>
        <v>879782.60869565199</v>
      </c>
      <c r="U1628">
        <f t="shared" ca="1" si="257"/>
        <v>879782.60869565199</v>
      </c>
      <c r="V1628">
        <f t="shared" ca="1" si="257"/>
        <v>879782.60869565199</v>
      </c>
      <c r="W1628">
        <f t="shared" ca="1" si="257"/>
        <v>879782.60869565199</v>
      </c>
    </row>
    <row r="1629" spans="1:23" x14ac:dyDescent="0.25">
      <c r="A1629" t="s">
        <v>237</v>
      </c>
      <c r="B1629" t="s">
        <v>6</v>
      </c>
      <c r="C1629" t="s">
        <v>16</v>
      </c>
      <c r="D1629" t="s">
        <v>17</v>
      </c>
      <c r="E1629" t="s">
        <v>239</v>
      </c>
      <c r="F1629" t="s">
        <v>248</v>
      </c>
      <c r="G1629" t="s">
        <v>76</v>
      </c>
      <c r="K1629" t="s">
        <v>63</v>
      </c>
      <c r="L1629" t="s">
        <v>77</v>
      </c>
      <c r="M1629" cm="1">
        <f t="array" aca="1" ref="M1629" ca="1">INDEX([3]!data,_xlfn.XMATCH(_xlfn.CONCAT(
SUBSTITUTE($A1629,LEFT($A1629,FIND($C1629,$A1629)+LEN($C1629)-1),),
$F1629),
[3]!index),_xlfn.XMATCH($G1629,[3]!header))</f>
        <v>65629580.049787797</v>
      </c>
      <c r="N1629">
        <f t="shared" ca="1" si="257"/>
        <v>65629580.049787797</v>
      </c>
      <c r="O1629">
        <f t="shared" ca="1" si="257"/>
        <v>65629580.049787797</v>
      </c>
      <c r="P1629">
        <f t="shared" ca="1" si="257"/>
        <v>65629580.049787797</v>
      </c>
      <c r="Q1629">
        <f t="shared" ca="1" si="257"/>
        <v>65629580.049787797</v>
      </c>
      <c r="R1629">
        <f t="shared" ca="1" si="257"/>
        <v>65629580.049787797</v>
      </c>
      <c r="S1629">
        <f t="shared" ca="1" si="257"/>
        <v>65629580.049787797</v>
      </c>
      <c r="T1629">
        <f t="shared" ca="1" si="257"/>
        <v>65629580.049787797</v>
      </c>
      <c r="U1629">
        <f t="shared" ca="1" si="257"/>
        <v>65629580.049787797</v>
      </c>
      <c r="V1629">
        <f t="shared" ca="1" si="257"/>
        <v>65629580.049787797</v>
      </c>
      <c r="W1629">
        <f t="shared" ca="1" si="257"/>
        <v>65629580.049787797</v>
      </c>
    </row>
    <row r="1630" spans="1:23" x14ac:dyDescent="0.25">
      <c r="A1630" t="s">
        <v>237</v>
      </c>
      <c r="B1630" t="s">
        <v>6</v>
      </c>
      <c r="C1630" t="s">
        <v>16</v>
      </c>
      <c r="D1630" t="s">
        <v>17</v>
      </c>
      <c r="E1630" t="s">
        <v>239</v>
      </c>
      <c r="F1630" t="s">
        <v>248</v>
      </c>
      <c r="G1630" t="s">
        <v>78</v>
      </c>
      <c r="K1630" t="s">
        <v>63</v>
      </c>
      <c r="L1630" t="s">
        <v>77</v>
      </c>
      <c r="M1630" cm="1">
        <f t="array" aca="1" ref="M1630" ca="1">INDEX([3]!data,_xlfn.XMATCH(_xlfn.CONCAT(
SUBSTITUTE($A1630,LEFT($A1630,FIND($C1630,$A1630)+LEN($C1630)-1),),
$F1630),
[3]!index),_xlfn.XMATCH($G1630,[3]!header))</f>
        <v>2624825.65725578</v>
      </c>
      <c r="N1630">
        <f t="shared" ca="1" si="257"/>
        <v>2624825.65725578</v>
      </c>
      <c r="O1630">
        <f t="shared" ca="1" si="257"/>
        <v>2624825.65725578</v>
      </c>
      <c r="P1630">
        <f t="shared" ca="1" si="257"/>
        <v>2624825.65725578</v>
      </c>
      <c r="Q1630">
        <f t="shared" ca="1" si="257"/>
        <v>2624825.65725578</v>
      </c>
      <c r="R1630">
        <f t="shared" ca="1" si="257"/>
        <v>2624825.65725578</v>
      </c>
      <c r="S1630">
        <f t="shared" ca="1" si="257"/>
        <v>2624825.65725578</v>
      </c>
      <c r="T1630">
        <f t="shared" ca="1" si="257"/>
        <v>2624825.65725578</v>
      </c>
      <c r="U1630">
        <f t="shared" ca="1" si="257"/>
        <v>2624825.65725578</v>
      </c>
      <c r="V1630">
        <f t="shared" ca="1" si="257"/>
        <v>2624825.65725578</v>
      </c>
      <c r="W1630">
        <f t="shared" ca="1" si="257"/>
        <v>2624825.65725578</v>
      </c>
    </row>
    <row r="1631" spans="1:23" x14ac:dyDescent="0.25">
      <c r="A1631" t="s">
        <v>237</v>
      </c>
      <c r="B1631" t="s">
        <v>6</v>
      </c>
      <c r="C1631" t="s">
        <v>16</v>
      </c>
      <c r="D1631" t="s">
        <v>17</v>
      </c>
      <c r="E1631" t="s">
        <v>239</v>
      </c>
      <c r="F1631" t="s">
        <v>248</v>
      </c>
      <c r="G1631" t="s">
        <v>18</v>
      </c>
      <c r="J1631" t="s">
        <v>90</v>
      </c>
      <c r="K1631" t="s">
        <v>80</v>
      </c>
      <c r="L1631" t="str" cm="1">
        <f t="array" aca="1" ref="L1631" ca="1">INDEX([3]!data_multi,_xlfn.XMATCH(_xlfn.CONCAT(
SUBSTITUTE($A1631,LEFT($A1631,FIND($C1631,$A1631)+LEN($C1631)-1),),
$F1631:$I1631,
SUBSTITUTE($J1631,LEFT($A1631,FIND($C1631,$A1631)+LEN($C1631)-1),)),
[3]!index_multi),_xlfn.XMATCH(L$2,[3]!header_multi))</f>
        <v>GJ</v>
      </c>
      <c r="M1631" cm="1">
        <f t="array" aca="1" ref="M1631" ca="1">INDEX([3]!data_multi,_xlfn.XMATCH(_xlfn.CONCAT(
SUBSTITUTE($A1631,LEFT($A1631,FIND($C1631,$A1631)+LEN($C1631)-1),),
$F1631:$I1631,
SUBSTITUTE($J1631,LEFT($A1631,FIND($C1631,$A1631)+LEN($C1631)-1),)),
[3]!index_multi),_xlfn.XMATCH(M$2,[3]!header_multi))</f>
        <v>2E-3</v>
      </c>
      <c r="N1631">
        <f t="shared" ca="1" si="257"/>
        <v>2E-3</v>
      </c>
      <c r="O1631">
        <f t="shared" ca="1" si="257"/>
        <v>2E-3</v>
      </c>
      <c r="P1631">
        <f t="shared" ca="1" si="257"/>
        <v>2E-3</v>
      </c>
      <c r="Q1631">
        <f t="shared" ca="1" si="257"/>
        <v>2E-3</v>
      </c>
      <c r="R1631">
        <f t="shared" ca="1" si="257"/>
        <v>2E-3</v>
      </c>
      <c r="S1631">
        <f t="shared" ca="1" si="257"/>
        <v>2E-3</v>
      </c>
      <c r="T1631">
        <f t="shared" ca="1" si="257"/>
        <v>2E-3</v>
      </c>
      <c r="U1631">
        <f t="shared" ca="1" si="257"/>
        <v>2E-3</v>
      </c>
      <c r="V1631">
        <f t="shared" ca="1" si="257"/>
        <v>2E-3</v>
      </c>
      <c r="W1631">
        <f t="shared" ca="1" si="257"/>
        <v>2E-3</v>
      </c>
    </row>
    <row r="1632" spans="1:23" x14ac:dyDescent="0.25">
      <c r="A1632" t="s">
        <v>237</v>
      </c>
      <c r="B1632" t="s">
        <v>6</v>
      </c>
      <c r="C1632" t="s">
        <v>16</v>
      </c>
      <c r="D1632" t="s">
        <v>17</v>
      </c>
      <c r="E1632" t="s">
        <v>239</v>
      </c>
      <c r="F1632" t="s">
        <v>248</v>
      </c>
      <c r="G1632" t="s">
        <v>18</v>
      </c>
      <c r="J1632" t="s">
        <v>93</v>
      </c>
      <c r="K1632" t="s">
        <v>80</v>
      </c>
      <c r="L1632" t="str" cm="1">
        <f t="array" aca="1" ref="L1632" ca="1">INDEX([3]!data_multi,_xlfn.XMATCH(_xlfn.CONCAT(
SUBSTITUTE($A1632,LEFT($A1632,FIND($C1632,$A1632)+LEN($C1632)-1),),
$F1632:$I1632,
SUBSTITUTE($J1632,LEFT($A1632,FIND($C1632,$A1632)+LEN($C1632)-1),)),
[3]!index_multi),_xlfn.XMATCH(L$2,[3]!header_multi))</f>
        <v>GJ</v>
      </c>
      <c r="M1632" cm="1">
        <f t="array" aca="1" ref="M1632" ca="1">INDEX([3]!data_multi,_xlfn.XMATCH(_xlfn.CONCAT(
SUBSTITUTE($A1632,LEFT($A1632,FIND($C1632,$A1632)+LEN($C1632)-1),),
$F1632:$I1632,
SUBSTITUTE($J1632,LEFT($A1632,FIND($C1632,$A1632)+LEN($C1632)-1),)),
[3]!index_multi),_xlfn.XMATCH(M$2,[3]!header_multi))</f>
        <v>5.0000000000000001E-3</v>
      </c>
      <c r="N1632">
        <f t="shared" ca="1" si="257"/>
        <v>5.0000000000000001E-3</v>
      </c>
      <c r="O1632">
        <f t="shared" ca="1" si="257"/>
        <v>5.0000000000000001E-3</v>
      </c>
      <c r="P1632">
        <f t="shared" ca="1" si="257"/>
        <v>5.0000000000000001E-3</v>
      </c>
      <c r="Q1632">
        <f t="shared" ca="1" si="257"/>
        <v>5.0000000000000001E-3</v>
      </c>
      <c r="R1632">
        <f t="shared" ca="1" si="257"/>
        <v>5.0000000000000001E-3</v>
      </c>
      <c r="S1632">
        <f t="shared" ca="1" si="257"/>
        <v>5.0000000000000001E-3</v>
      </c>
      <c r="T1632">
        <f t="shared" ca="1" si="257"/>
        <v>5.0000000000000001E-3</v>
      </c>
      <c r="U1632">
        <f t="shared" ca="1" si="257"/>
        <v>5.0000000000000001E-3</v>
      </c>
      <c r="V1632">
        <f t="shared" ca="1" si="257"/>
        <v>5.0000000000000001E-3</v>
      </c>
      <c r="W1632">
        <f t="shared" ca="1" si="257"/>
        <v>5.0000000000000001E-3</v>
      </c>
    </row>
    <row r="1633" spans="1:23" x14ac:dyDescent="0.25">
      <c r="A1633" t="s">
        <v>237</v>
      </c>
      <c r="B1633" t="s">
        <v>6</v>
      </c>
      <c r="C1633" t="s">
        <v>16</v>
      </c>
      <c r="D1633" t="s">
        <v>17</v>
      </c>
      <c r="E1633" t="s">
        <v>239</v>
      </c>
      <c r="F1633" t="s">
        <v>248</v>
      </c>
      <c r="G1633" t="s">
        <v>18</v>
      </c>
      <c r="J1633" t="s">
        <v>79</v>
      </c>
      <c r="K1633" t="s">
        <v>80</v>
      </c>
      <c r="L1633" t="str" cm="1">
        <f t="array" aca="1" ref="L1633" ca="1">INDEX([3]!data_multi,_xlfn.XMATCH(_xlfn.CONCAT(
SUBSTITUTE($A1633,LEFT($A1633,FIND($C1633,$A1633)+LEN($C1633)-1),),
$F1633:$I1633,
SUBSTITUTE($J1633,LEFT($A1633,FIND($C1633,$A1633)+LEN($C1633)-1),)),
[3]!index_multi),_xlfn.XMATCH(L$2,[3]!header_multi))</f>
        <v>GJ</v>
      </c>
      <c r="M1633" cm="1">
        <f t="array" aca="1" ref="M1633" ca="1">INDEX([3]!data_multi,_xlfn.XMATCH(_xlfn.CONCAT(
SUBSTITUTE($A1633,LEFT($A1633,FIND($C1633,$A1633)+LEN($C1633)-1),),
$F1633:$I1633,
SUBSTITUTE($J1633,LEFT($A1633,FIND($C1633,$A1633)+LEN($C1633)-1),)),
[3]!index_multi),_xlfn.XMATCH(M$2,[3]!header_multi))</f>
        <v>0.01</v>
      </c>
      <c r="N1633">
        <f t="shared" ca="1" si="257"/>
        <v>0.01</v>
      </c>
      <c r="O1633">
        <f t="shared" ca="1" si="257"/>
        <v>0.01</v>
      </c>
      <c r="P1633">
        <f t="shared" ca="1" si="257"/>
        <v>0.01</v>
      </c>
      <c r="Q1633">
        <f t="shared" ca="1" si="257"/>
        <v>0.01</v>
      </c>
      <c r="R1633">
        <f t="shared" ca="1" si="257"/>
        <v>0.01</v>
      </c>
      <c r="S1633">
        <f t="shared" ca="1" si="257"/>
        <v>0.01</v>
      </c>
      <c r="T1633">
        <f t="shared" ca="1" si="257"/>
        <v>0.01</v>
      </c>
      <c r="U1633">
        <f t="shared" ca="1" si="257"/>
        <v>0.01</v>
      </c>
      <c r="V1633">
        <f t="shared" ca="1" si="257"/>
        <v>0.01</v>
      </c>
      <c r="W1633">
        <f t="shared" ca="1" si="257"/>
        <v>0.01</v>
      </c>
    </row>
    <row r="1634" spans="1:23" x14ac:dyDescent="0.25">
      <c r="A1634" t="s">
        <v>237</v>
      </c>
      <c r="B1634" t="s">
        <v>6</v>
      </c>
      <c r="C1634" t="s">
        <v>16</v>
      </c>
      <c r="D1634" t="s">
        <v>17</v>
      </c>
      <c r="E1634" t="s">
        <v>239</v>
      </c>
      <c r="F1634" t="s">
        <v>248</v>
      </c>
      <c r="G1634" t="s">
        <v>18</v>
      </c>
      <c r="J1634" t="s">
        <v>44</v>
      </c>
      <c r="K1634" t="s">
        <v>80</v>
      </c>
      <c r="L1634" t="str" cm="1">
        <f t="array" aca="1" ref="L1634" ca="1">INDEX([3]!data_multi,_xlfn.XMATCH(_xlfn.CONCAT(
SUBSTITUTE($A1634,LEFT($A1634,FIND($C1634,$A1634)+LEN($C1634)-1),),
$F1634:$I1634,
SUBSTITUTE($J1634,LEFT($A1634,FIND($C1634,$A1634)+LEN($C1634)-1),)),
[3]!index_multi),_xlfn.XMATCH(L$2,[3]!header_multi))</f>
        <v>GJ</v>
      </c>
      <c r="M1634" cm="1">
        <f t="array" aca="1" ref="M1634" ca="1">INDEX([3]!data_multi,_xlfn.XMATCH(_xlfn.CONCAT(
SUBSTITUTE($A1634,LEFT($A1634,FIND($C1634,$A1634)+LEN($C1634)-1),),
$F1634:$I1634,
SUBSTITUTE($J1634,LEFT($A1634,FIND($C1634,$A1634)+LEN($C1634)-1),)),
[3]!index_multi),_xlfn.XMATCH(M$2,[3]!header_multi))</f>
        <v>0.79781250000000004</v>
      </c>
      <c r="N1634">
        <f t="shared" ca="1" si="257"/>
        <v>0.79781250000000004</v>
      </c>
      <c r="O1634">
        <f t="shared" ca="1" si="257"/>
        <v>0.79781250000000004</v>
      </c>
      <c r="P1634">
        <f t="shared" ca="1" si="257"/>
        <v>0.79781250000000004</v>
      </c>
      <c r="Q1634">
        <f t="shared" ca="1" si="257"/>
        <v>0.79781250000000004</v>
      </c>
      <c r="R1634">
        <f t="shared" ca="1" si="257"/>
        <v>0.79781250000000004</v>
      </c>
      <c r="S1634">
        <f t="shared" ca="1" si="257"/>
        <v>0.79781250000000004</v>
      </c>
      <c r="T1634">
        <f t="shared" ca="1" si="257"/>
        <v>0.79781250000000004</v>
      </c>
      <c r="U1634">
        <f t="shared" ca="1" si="257"/>
        <v>0.79781250000000004</v>
      </c>
      <c r="V1634">
        <f t="shared" ca="1" si="257"/>
        <v>0.79781250000000004</v>
      </c>
      <c r="W1634">
        <f t="shared" ca="1" si="257"/>
        <v>0.79781250000000004</v>
      </c>
    </row>
    <row r="1635" spans="1:23" x14ac:dyDescent="0.25">
      <c r="A1635" t="s">
        <v>237</v>
      </c>
      <c r="B1635" t="s">
        <v>6</v>
      </c>
      <c r="C1635" t="s">
        <v>16</v>
      </c>
      <c r="D1635" t="s">
        <v>17</v>
      </c>
      <c r="E1635" t="s">
        <v>239</v>
      </c>
      <c r="F1635" t="s">
        <v>248</v>
      </c>
      <c r="G1635" t="s">
        <v>18</v>
      </c>
      <c r="J1635" t="s">
        <v>35</v>
      </c>
      <c r="K1635" t="s">
        <v>80</v>
      </c>
      <c r="L1635" t="str" cm="1">
        <f t="array" aca="1" ref="L1635" ca="1">INDEX([3]!data_multi,_xlfn.XMATCH(_xlfn.CONCAT(
SUBSTITUTE($A1635,LEFT($A1635,FIND($C1635,$A1635)+LEN($C1635)-1),),
$F1635:$I1635,
SUBSTITUTE($J1635,LEFT($A1635,FIND($C1635,$A1635)+LEN($C1635)-1),)),
[3]!index_multi),_xlfn.XMATCH(L$2,[3]!header_multi))</f>
        <v>GJ</v>
      </c>
      <c r="M1635" cm="1">
        <f t="array" aca="1" ref="M1635" ca="1">INDEX([3]!data_multi,_xlfn.XMATCH(_xlfn.CONCAT(
SUBSTITUTE($A1635,LEFT($A1635,FIND($C1635,$A1635)+LEN($C1635)-1),),
$F1635:$I1635,
SUBSTITUTE($J1635,LEFT($A1635,FIND($C1635,$A1635)+LEN($C1635)-1),)),
[3]!index_multi),_xlfn.XMATCH(M$2,[3]!header_multi))</f>
        <v>0.22750000000000001</v>
      </c>
      <c r="N1635">
        <f t="shared" ca="1" si="257"/>
        <v>0.22750000000000001</v>
      </c>
      <c r="O1635">
        <f t="shared" ca="1" si="257"/>
        <v>0.22750000000000001</v>
      </c>
      <c r="P1635">
        <f t="shared" ca="1" si="257"/>
        <v>0.22750000000000001</v>
      </c>
      <c r="Q1635">
        <f t="shared" ca="1" si="257"/>
        <v>0.22750000000000001</v>
      </c>
      <c r="R1635">
        <f t="shared" ca="1" si="257"/>
        <v>0.22750000000000001</v>
      </c>
      <c r="S1635">
        <f t="shared" ca="1" si="257"/>
        <v>0.22750000000000001</v>
      </c>
      <c r="T1635">
        <f t="shared" ca="1" si="257"/>
        <v>0.22750000000000001</v>
      </c>
      <c r="U1635">
        <f t="shared" ca="1" si="257"/>
        <v>0.22750000000000001</v>
      </c>
      <c r="V1635">
        <f t="shared" ca="1" si="257"/>
        <v>0.22750000000000001</v>
      </c>
      <c r="W1635">
        <f t="shared" ca="1" si="257"/>
        <v>0.22750000000000001</v>
      </c>
    </row>
    <row r="1636" spans="1:23" x14ac:dyDescent="0.25">
      <c r="A1636" t="s">
        <v>237</v>
      </c>
      <c r="B1636" t="s">
        <v>6</v>
      </c>
      <c r="C1636" t="s">
        <v>16</v>
      </c>
      <c r="D1636" t="s">
        <v>17</v>
      </c>
      <c r="E1636" t="s">
        <v>239</v>
      </c>
      <c r="F1636" t="s">
        <v>249</v>
      </c>
      <c r="G1636" t="s">
        <v>7</v>
      </c>
    </row>
    <row r="1637" spans="1:23" x14ac:dyDescent="0.25">
      <c r="A1637" t="s">
        <v>237</v>
      </c>
      <c r="B1637" t="s">
        <v>6</v>
      </c>
      <c r="C1637" t="s">
        <v>16</v>
      </c>
      <c r="D1637" t="s">
        <v>17</v>
      </c>
      <c r="E1637" t="s">
        <v>239</v>
      </c>
      <c r="F1637" t="s">
        <v>249</v>
      </c>
      <c r="G1637" t="s">
        <v>67</v>
      </c>
      <c r="K1637" t="s">
        <v>63</v>
      </c>
      <c r="L1637" t="s">
        <v>68</v>
      </c>
      <c r="M1637" cm="1">
        <f t="array" aca="1" ref="M1637" ca="1">INDEX([3]!data,_xlfn.XMATCH(_xlfn.CONCAT(
SUBSTITUTE($A1637,LEFT($A1637,FIND($C1637,$A1637)+LEN($C1637)-1),),
$F1637),
[3]!index),_xlfn.XMATCH($G1637,[3]!header))</f>
        <v>2006</v>
      </c>
      <c r="N1637">
        <f t="shared" ref="N1637:W1639" ca="1" si="258">M1637</f>
        <v>2006</v>
      </c>
      <c r="O1637">
        <f t="shared" ca="1" si="258"/>
        <v>2006</v>
      </c>
      <c r="P1637">
        <f t="shared" ca="1" si="258"/>
        <v>2006</v>
      </c>
      <c r="Q1637">
        <f t="shared" ca="1" si="258"/>
        <v>2006</v>
      </c>
      <c r="R1637">
        <f t="shared" ca="1" si="258"/>
        <v>2006</v>
      </c>
      <c r="S1637">
        <f t="shared" ca="1" si="258"/>
        <v>2006</v>
      </c>
      <c r="T1637">
        <f t="shared" ca="1" si="258"/>
        <v>2006</v>
      </c>
      <c r="U1637">
        <f t="shared" ca="1" si="258"/>
        <v>2006</v>
      </c>
      <c r="V1637">
        <f t="shared" ca="1" si="258"/>
        <v>2006</v>
      </c>
      <c r="W1637">
        <f t="shared" ca="1" si="258"/>
        <v>2006</v>
      </c>
    </row>
    <row r="1638" spans="1:23" x14ac:dyDescent="0.25">
      <c r="A1638" t="s">
        <v>237</v>
      </c>
      <c r="B1638" t="s">
        <v>6</v>
      </c>
      <c r="C1638" t="s">
        <v>16</v>
      </c>
      <c r="D1638" t="s">
        <v>17</v>
      </c>
      <c r="E1638" t="s">
        <v>239</v>
      </c>
      <c r="F1638" t="s">
        <v>249</v>
      </c>
      <c r="G1638" t="s">
        <v>69</v>
      </c>
      <c r="K1638" t="s">
        <v>63</v>
      </c>
      <c r="L1638" t="s">
        <v>68</v>
      </c>
      <c r="M1638" cm="1">
        <f t="array" aca="1" ref="M1638" ca="1">INDEX([3]!data,_xlfn.XMATCH(_xlfn.CONCAT(
SUBSTITUTE($A1638,LEFT($A1638,FIND($C1638,$A1638)+LEN($C1638)-1),),
$F1638),
[3]!index),_xlfn.XMATCH($G1638,[3]!header))</f>
        <v>2101</v>
      </c>
      <c r="N1638">
        <f t="shared" ca="1" si="258"/>
        <v>2101</v>
      </c>
      <c r="O1638">
        <f t="shared" ca="1" si="258"/>
        <v>2101</v>
      </c>
      <c r="P1638">
        <f t="shared" ca="1" si="258"/>
        <v>2101</v>
      </c>
      <c r="Q1638">
        <f t="shared" ca="1" si="258"/>
        <v>2101</v>
      </c>
      <c r="R1638">
        <f t="shared" ca="1" si="258"/>
        <v>2101</v>
      </c>
      <c r="S1638">
        <f t="shared" ca="1" si="258"/>
        <v>2101</v>
      </c>
      <c r="T1638">
        <f t="shared" ca="1" si="258"/>
        <v>2101</v>
      </c>
      <c r="U1638">
        <f t="shared" ca="1" si="258"/>
        <v>2101</v>
      </c>
      <c r="V1638">
        <f t="shared" ca="1" si="258"/>
        <v>2101</v>
      </c>
      <c r="W1638">
        <f t="shared" ca="1" si="258"/>
        <v>2101</v>
      </c>
    </row>
    <row r="1639" spans="1:23" x14ac:dyDescent="0.25">
      <c r="A1639" t="s">
        <v>237</v>
      </c>
      <c r="B1639" t="s">
        <v>6</v>
      </c>
      <c r="C1639" t="s">
        <v>16</v>
      </c>
      <c r="D1639" t="s">
        <v>17</v>
      </c>
      <c r="E1639" t="s">
        <v>239</v>
      </c>
      <c r="F1639" t="s">
        <v>249</v>
      </c>
      <c r="G1639" t="s">
        <v>70</v>
      </c>
      <c r="K1639" t="s">
        <v>63</v>
      </c>
      <c r="L1639" t="s">
        <v>71</v>
      </c>
      <c r="M1639" cm="1">
        <f t="array" aca="1" ref="M1639" ca="1">INDEX([3]!data,_xlfn.XMATCH(_xlfn.CONCAT(
SUBSTITUTE($A1639,LEFT($A1639,FIND($C1639,$A1639)+LEN($C1639)-1),),
$F1639),
[3]!index),_xlfn.XMATCH($G1639,[3]!header))</f>
        <v>30</v>
      </c>
      <c r="N1639">
        <f t="shared" ca="1" si="258"/>
        <v>30</v>
      </c>
      <c r="O1639">
        <f t="shared" ca="1" si="258"/>
        <v>30</v>
      </c>
      <c r="P1639">
        <f t="shared" ca="1" si="258"/>
        <v>30</v>
      </c>
      <c r="Q1639">
        <f t="shared" ca="1" si="258"/>
        <v>30</v>
      </c>
      <c r="R1639">
        <f t="shared" ca="1" si="258"/>
        <v>30</v>
      </c>
      <c r="S1639">
        <f t="shared" ca="1" si="258"/>
        <v>30</v>
      </c>
      <c r="T1639">
        <f t="shared" ca="1" si="258"/>
        <v>30</v>
      </c>
      <c r="U1639">
        <f t="shared" ca="1" si="258"/>
        <v>30</v>
      </c>
      <c r="V1639">
        <f t="shared" ca="1" si="258"/>
        <v>30</v>
      </c>
      <c r="W1639">
        <f t="shared" ca="1" si="258"/>
        <v>30</v>
      </c>
    </row>
    <row r="1640" spans="1:23" x14ac:dyDescent="0.25">
      <c r="A1640" t="s">
        <v>237</v>
      </c>
      <c r="B1640" t="s">
        <v>6</v>
      </c>
      <c r="C1640" t="s">
        <v>16</v>
      </c>
      <c r="D1640" t="s">
        <v>17</v>
      </c>
      <c r="E1640" t="s">
        <v>239</v>
      </c>
      <c r="F1640" t="s">
        <v>249</v>
      </c>
      <c r="G1640" t="s">
        <v>72</v>
      </c>
      <c r="K1640" t="s">
        <v>73</v>
      </c>
      <c r="L1640" t="s">
        <v>64</v>
      </c>
      <c r="M1640" cm="1">
        <f t="array" aca="1" ref="M1640" ca="1">INDEX([3]!data,_xlfn.XMATCH(_xlfn.CONCAT(
SUBSTITUTE($A1640,LEFT($A1640,FIND($C1640,$A1640)+LEN($C1640)-1),),
$F1640),
[3]!index),_xlfn.XMATCH(_xlfn.CONCAT($C1640,$G1640),[3]!header))</f>
        <v>0</v>
      </c>
    </row>
    <row r="1641" spans="1:23" x14ac:dyDescent="0.25">
      <c r="A1641" t="s">
        <v>237</v>
      </c>
      <c r="B1641" t="s">
        <v>6</v>
      </c>
      <c r="C1641" t="s">
        <v>16</v>
      </c>
      <c r="D1641" t="s">
        <v>17</v>
      </c>
      <c r="E1641" t="s">
        <v>239</v>
      </c>
      <c r="F1641" t="s">
        <v>249</v>
      </c>
      <c r="G1641" t="s">
        <v>74</v>
      </c>
      <c r="K1641" t="s">
        <v>63</v>
      </c>
      <c r="L1641" t="s">
        <v>75</v>
      </c>
      <c r="M1641" cm="1">
        <f t="array" aca="1" ref="M1641" ca="1">INDEX([3]!data,_xlfn.XMATCH(_xlfn.CONCAT(
SUBSTITUTE($A1641,LEFT($A1641,FIND($C1641,$A1641)+LEN($C1641)-1),),
$F1641),
[3]!index),_xlfn.XMATCH($G1641,[3]!header))</f>
        <v>879782.60869565199</v>
      </c>
      <c r="N1641">
        <f t="shared" ref="N1641:W1647" ca="1" si="259">M1641</f>
        <v>879782.60869565199</v>
      </c>
      <c r="O1641">
        <f t="shared" ca="1" si="259"/>
        <v>879782.60869565199</v>
      </c>
      <c r="P1641">
        <f t="shared" ca="1" si="259"/>
        <v>879782.60869565199</v>
      </c>
      <c r="Q1641">
        <f t="shared" ca="1" si="259"/>
        <v>879782.60869565199</v>
      </c>
      <c r="R1641">
        <f t="shared" ca="1" si="259"/>
        <v>879782.60869565199</v>
      </c>
      <c r="S1641">
        <f t="shared" ca="1" si="259"/>
        <v>879782.60869565199</v>
      </c>
      <c r="T1641">
        <f t="shared" ca="1" si="259"/>
        <v>879782.60869565199</v>
      </c>
      <c r="U1641">
        <f t="shared" ca="1" si="259"/>
        <v>879782.60869565199</v>
      </c>
      <c r="V1641">
        <f t="shared" ca="1" si="259"/>
        <v>879782.60869565199</v>
      </c>
      <c r="W1641">
        <f t="shared" ca="1" si="259"/>
        <v>879782.60869565199</v>
      </c>
    </row>
    <row r="1642" spans="1:23" x14ac:dyDescent="0.25">
      <c r="A1642" t="s">
        <v>237</v>
      </c>
      <c r="B1642" t="s">
        <v>6</v>
      </c>
      <c r="C1642" t="s">
        <v>16</v>
      </c>
      <c r="D1642" t="s">
        <v>17</v>
      </c>
      <c r="E1642" t="s">
        <v>239</v>
      </c>
      <c r="F1642" t="s">
        <v>249</v>
      </c>
      <c r="G1642" t="s">
        <v>76</v>
      </c>
      <c r="K1642" t="s">
        <v>63</v>
      </c>
      <c r="L1642" t="s">
        <v>77</v>
      </c>
      <c r="M1642" cm="1">
        <f t="array" aca="1" ref="M1642" ca="1">INDEX([3]!data,_xlfn.XMATCH(_xlfn.CONCAT(
SUBSTITUTE($A1642,LEFT($A1642,FIND($C1642,$A1642)+LEN($C1642)-1),),
$F1642),
[3]!index),_xlfn.XMATCH($G1642,[3]!header))</f>
        <v>9841418.85078872</v>
      </c>
      <c r="N1642">
        <f t="shared" ca="1" si="259"/>
        <v>9841418.85078872</v>
      </c>
      <c r="O1642">
        <f t="shared" ca="1" si="259"/>
        <v>9841418.85078872</v>
      </c>
      <c r="P1642">
        <f t="shared" ca="1" si="259"/>
        <v>9841418.85078872</v>
      </c>
      <c r="Q1642">
        <f t="shared" ca="1" si="259"/>
        <v>9841418.85078872</v>
      </c>
      <c r="R1642">
        <f t="shared" ca="1" si="259"/>
        <v>9841418.85078872</v>
      </c>
      <c r="S1642">
        <f t="shared" ca="1" si="259"/>
        <v>9841418.85078872</v>
      </c>
      <c r="T1642">
        <f t="shared" ca="1" si="259"/>
        <v>9841418.85078872</v>
      </c>
      <c r="U1642">
        <f t="shared" ca="1" si="259"/>
        <v>9841418.85078872</v>
      </c>
      <c r="V1642">
        <f t="shared" ca="1" si="259"/>
        <v>9841418.85078872</v>
      </c>
      <c r="W1642">
        <f t="shared" ca="1" si="259"/>
        <v>9841418.85078872</v>
      </c>
    </row>
    <row r="1643" spans="1:23" x14ac:dyDescent="0.25">
      <c r="A1643" t="s">
        <v>237</v>
      </c>
      <c r="B1643" t="s">
        <v>6</v>
      </c>
      <c r="C1643" t="s">
        <v>16</v>
      </c>
      <c r="D1643" t="s">
        <v>17</v>
      </c>
      <c r="E1643" t="s">
        <v>239</v>
      </c>
      <c r="F1643" t="s">
        <v>249</v>
      </c>
      <c r="G1643" t="s">
        <v>78</v>
      </c>
      <c r="K1643" t="s">
        <v>63</v>
      </c>
      <c r="L1643" t="s">
        <v>77</v>
      </c>
      <c r="M1643" cm="1">
        <f t="array" aca="1" ref="M1643" ca="1">INDEX([3]!data,_xlfn.XMATCH(_xlfn.CONCAT(
SUBSTITUTE($A1643,LEFT($A1643,FIND($C1643,$A1643)+LEN($C1643)-1),),
$F1643),
[3]!index),_xlfn.XMATCH($G1643,[3]!header))</f>
        <v>393299.209295824</v>
      </c>
      <c r="N1643">
        <f t="shared" ca="1" si="259"/>
        <v>393299.209295824</v>
      </c>
      <c r="O1643">
        <f t="shared" ca="1" si="259"/>
        <v>393299.209295824</v>
      </c>
      <c r="P1643">
        <f t="shared" ca="1" si="259"/>
        <v>393299.209295824</v>
      </c>
      <c r="Q1643">
        <f t="shared" ca="1" si="259"/>
        <v>393299.209295824</v>
      </c>
      <c r="R1643">
        <f t="shared" ca="1" si="259"/>
        <v>393299.209295824</v>
      </c>
      <c r="S1643">
        <f t="shared" ca="1" si="259"/>
        <v>393299.209295824</v>
      </c>
      <c r="T1643">
        <f t="shared" ca="1" si="259"/>
        <v>393299.209295824</v>
      </c>
      <c r="U1643">
        <f t="shared" ca="1" si="259"/>
        <v>393299.209295824</v>
      </c>
      <c r="V1643">
        <f t="shared" ca="1" si="259"/>
        <v>393299.209295824</v>
      </c>
      <c r="W1643">
        <f t="shared" ca="1" si="259"/>
        <v>393299.209295824</v>
      </c>
    </row>
    <row r="1644" spans="1:23" x14ac:dyDescent="0.25">
      <c r="A1644" t="s">
        <v>237</v>
      </c>
      <c r="B1644" t="s">
        <v>6</v>
      </c>
      <c r="C1644" t="s">
        <v>16</v>
      </c>
      <c r="D1644" t="s">
        <v>17</v>
      </c>
      <c r="E1644" t="s">
        <v>239</v>
      </c>
      <c r="F1644" t="s">
        <v>249</v>
      </c>
      <c r="G1644" t="s">
        <v>18</v>
      </c>
      <c r="J1644" t="s">
        <v>90</v>
      </c>
      <c r="K1644" t="s">
        <v>80</v>
      </c>
      <c r="L1644" t="str" cm="1">
        <f t="array" aca="1" ref="L1644" ca="1">INDEX([3]!data_multi,_xlfn.XMATCH(_xlfn.CONCAT(
SUBSTITUTE($A1644,LEFT($A1644,FIND($C1644,$A1644)+LEN($C1644)-1),),
$F1644:$I1644,
SUBSTITUTE($J1644,LEFT($A1644,FIND($C1644,$A1644)+LEN($C1644)-1),)),
[3]!index_multi),_xlfn.XMATCH(L$2,[3]!header_multi))</f>
        <v>GJ</v>
      </c>
      <c r="M1644" cm="1">
        <f t="array" aca="1" ref="M1644" ca="1">INDEX([3]!data_multi,_xlfn.XMATCH(_xlfn.CONCAT(
SUBSTITUTE($A1644,LEFT($A1644,FIND($C1644,$A1644)+LEN($C1644)-1),),
$F1644:$I1644,
SUBSTITUTE($J1644,LEFT($A1644,FIND($C1644,$A1644)+LEN($C1644)-1),)),
[3]!index_multi),_xlfn.XMATCH(M$2,[3]!header_multi))</f>
        <v>2E-3</v>
      </c>
      <c r="N1644">
        <f t="shared" ca="1" si="259"/>
        <v>2E-3</v>
      </c>
      <c r="O1644">
        <f t="shared" ca="1" si="259"/>
        <v>2E-3</v>
      </c>
      <c r="P1644">
        <f t="shared" ca="1" si="259"/>
        <v>2E-3</v>
      </c>
      <c r="Q1644">
        <f t="shared" ca="1" si="259"/>
        <v>2E-3</v>
      </c>
      <c r="R1644">
        <f t="shared" ca="1" si="259"/>
        <v>2E-3</v>
      </c>
      <c r="S1644">
        <f t="shared" ca="1" si="259"/>
        <v>2E-3</v>
      </c>
      <c r="T1644">
        <f t="shared" ca="1" si="259"/>
        <v>2E-3</v>
      </c>
      <c r="U1644">
        <f t="shared" ca="1" si="259"/>
        <v>2E-3</v>
      </c>
      <c r="V1644">
        <f t="shared" ca="1" si="259"/>
        <v>2E-3</v>
      </c>
      <c r="W1644">
        <f t="shared" ca="1" si="259"/>
        <v>2E-3</v>
      </c>
    </row>
    <row r="1645" spans="1:23" x14ac:dyDescent="0.25">
      <c r="A1645" t="s">
        <v>237</v>
      </c>
      <c r="B1645" t="s">
        <v>6</v>
      </c>
      <c r="C1645" t="s">
        <v>16</v>
      </c>
      <c r="D1645" t="s">
        <v>17</v>
      </c>
      <c r="E1645" t="s">
        <v>239</v>
      </c>
      <c r="F1645" t="s">
        <v>249</v>
      </c>
      <c r="G1645" t="s">
        <v>18</v>
      </c>
      <c r="J1645" t="s">
        <v>93</v>
      </c>
      <c r="K1645" t="s">
        <v>80</v>
      </c>
      <c r="L1645" t="str" cm="1">
        <f t="array" aca="1" ref="L1645" ca="1">INDEX([3]!data_multi,_xlfn.XMATCH(_xlfn.CONCAT(
SUBSTITUTE($A1645,LEFT($A1645,FIND($C1645,$A1645)+LEN($C1645)-1),),
$F1645:$I1645,
SUBSTITUTE($J1645,LEFT($A1645,FIND($C1645,$A1645)+LEN($C1645)-1),)),
[3]!index_multi),_xlfn.XMATCH(L$2,[3]!header_multi))</f>
        <v>GJ</v>
      </c>
      <c r="M1645" cm="1">
        <f t="array" aca="1" ref="M1645" ca="1">INDEX([3]!data_multi,_xlfn.XMATCH(_xlfn.CONCAT(
SUBSTITUTE($A1645,LEFT($A1645,FIND($C1645,$A1645)+LEN($C1645)-1),),
$F1645:$I1645,
SUBSTITUTE($J1645,LEFT($A1645,FIND($C1645,$A1645)+LEN($C1645)-1),)),
[3]!index_multi),_xlfn.XMATCH(M$2,[3]!header_multi))</f>
        <v>5.0000000000000001E-3</v>
      </c>
      <c r="N1645">
        <f t="shared" ca="1" si="259"/>
        <v>5.0000000000000001E-3</v>
      </c>
      <c r="O1645">
        <f t="shared" ca="1" si="259"/>
        <v>5.0000000000000001E-3</v>
      </c>
      <c r="P1645">
        <f t="shared" ca="1" si="259"/>
        <v>5.0000000000000001E-3</v>
      </c>
      <c r="Q1645">
        <f t="shared" ca="1" si="259"/>
        <v>5.0000000000000001E-3</v>
      </c>
      <c r="R1645">
        <f t="shared" ca="1" si="259"/>
        <v>5.0000000000000001E-3</v>
      </c>
      <c r="S1645">
        <f t="shared" ca="1" si="259"/>
        <v>5.0000000000000001E-3</v>
      </c>
      <c r="T1645">
        <f t="shared" ca="1" si="259"/>
        <v>5.0000000000000001E-3</v>
      </c>
      <c r="U1645">
        <f t="shared" ca="1" si="259"/>
        <v>5.0000000000000001E-3</v>
      </c>
      <c r="V1645">
        <f t="shared" ca="1" si="259"/>
        <v>5.0000000000000001E-3</v>
      </c>
      <c r="W1645">
        <f t="shared" ca="1" si="259"/>
        <v>5.0000000000000001E-3</v>
      </c>
    </row>
    <row r="1646" spans="1:23" x14ac:dyDescent="0.25">
      <c r="A1646" t="s">
        <v>237</v>
      </c>
      <c r="B1646" t="s">
        <v>6</v>
      </c>
      <c r="C1646" t="s">
        <v>16</v>
      </c>
      <c r="D1646" t="s">
        <v>17</v>
      </c>
      <c r="E1646" t="s">
        <v>239</v>
      </c>
      <c r="F1646" t="s">
        <v>249</v>
      </c>
      <c r="G1646" t="s">
        <v>18</v>
      </c>
      <c r="J1646" t="s">
        <v>79</v>
      </c>
      <c r="K1646" t="s">
        <v>80</v>
      </c>
      <c r="L1646" t="str" cm="1">
        <f t="array" aca="1" ref="L1646" ca="1">INDEX([3]!data_multi,_xlfn.XMATCH(_xlfn.CONCAT(
SUBSTITUTE($A1646,LEFT($A1646,FIND($C1646,$A1646)+LEN($C1646)-1),),
$F1646:$I1646,
SUBSTITUTE($J1646,LEFT($A1646,FIND($C1646,$A1646)+LEN($C1646)-1),)),
[3]!index_multi),_xlfn.XMATCH(L$2,[3]!header_multi))</f>
        <v>GJ</v>
      </c>
      <c r="M1646" cm="1">
        <f t="array" aca="1" ref="M1646" ca="1">INDEX([3]!data_multi,_xlfn.XMATCH(_xlfn.CONCAT(
SUBSTITUTE($A1646,LEFT($A1646,FIND($C1646,$A1646)+LEN($C1646)-1),),
$F1646:$I1646,
SUBSTITUTE($J1646,LEFT($A1646,FIND($C1646,$A1646)+LEN($C1646)-1),)),
[3]!index_multi),_xlfn.XMATCH(M$2,[3]!header_multi))</f>
        <v>0.01</v>
      </c>
      <c r="N1646">
        <f t="shared" ca="1" si="259"/>
        <v>0.01</v>
      </c>
      <c r="O1646">
        <f t="shared" ca="1" si="259"/>
        <v>0.01</v>
      </c>
      <c r="P1646">
        <f t="shared" ca="1" si="259"/>
        <v>0.01</v>
      </c>
      <c r="Q1646">
        <f t="shared" ca="1" si="259"/>
        <v>0.01</v>
      </c>
      <c r="R1646">
        <f t="shared" ca="1" si="259"/>
        <v>0.01</v>
      </c>
      <c r="S1646">
        <f t="shared" ca="1" si="259"/>
        <v>0.01</v>
      </c>
      <c r="T1646">
        <f t="shared" ca="1" si="259"/>
        <v>0.01</v>
      </c>
      <c r="U1646">
        <f t="shared" ca="1" si="259"/>
        <v>0.01</v>
      </c>
      <c r="V1646">
        <f t="shared" ca="1" si="259"/>
        <v>0.01</v>
      </c>
      <c r="W1646">
        <f t="shared" ca="1" si="259"/>
        <v>0.01</v>
      </c>
    </row>
    <row r="1647" spans="1:23" x14ac:dyDescent="0.25">
      <c r="A1647" t="s">
        <v>237</v>
      </c>
      <c r="B1647" t="s">
        <v>6</v>
      </c>
      <c r="C1647" t="s">
        <v>16</v>
      </c>
      <c r="D1647" t="s">
        <v>17</v>
      </c>
      <c r="E1647" t="s">
        <v>239</v>
      </c>
      <c r="F1647" t="s">
        <v>249</v>
      </c>
      <c r="G1647" t="s">
        <v>18</v>
      </c>
      <c r="J1647" t="s">
        <v>143</v>
      </c>
      <c r="K1647" t="s">
        <v>80</v>
      </c>
      <c r="L1647" t="str" cm="1">
        <f t="array" aca="1" ref="L1647" ca="1">INDEX([3]!data_multi,_xlfn.XMATCH(_xlfn.CONCAT(
SUBSTITUTE($A1647,LEFT($A1647,FIND($C1647,$A1647)+LEN($C1647)-1),),
$F1647:$I1647,
SUBSTITUTE($J1647,LEFT($A1647,FIND($C1647,$A1647)+LEN($C1647)-1),)),
[3]!index_multi),_xlfn.XMATCH(L$2,[3]!header_multi))</f>
        <v>GJ</v>
      </c>
      <c r="M1647" cm="1">
        <f t="array" aca="1" ref="M1647" ca="1">INDEX([3]!data_multi,_xlfn.XMATCH(_xlfn.CONCAT(
SUBSTITUTE($A1647,LEFT($A1647,FIND($C1647,$A1647)+LEN($C1647)-1),),
$F1647:$I1647,
SUBSTITUTE($J1647,LEFT($A1647,FIND($C1647,$A1647)+LEN($C1647)-1),)),
[3]!index_multi),_xlfn.XMATCH(M$2,[3]!header_multi))</f>
        <v>0.6845</v>
      </c>
      <c r="N1647">
        <f t="shared" ca="1" si="259"/>
        <v>0.6845</v>
      </c>
      <c r="O1647">
        <f t="shared" ca="1" si="259"/>
        <v>0.6845</v>
      </c>
      <c r="P1647">
        <f t="shared" ca="1" si="259"/>
        <v>0.6845</v>
      </c>
      <c r="Q1647">
        <f t="shared" ca="1" si="259"/>
        <v>0.6845</v>
      </c>
      <c r="R1647">
        <f t="shared" ca="1" si="259"/>
        <v>0.6845</v>
      </c>
      <c r="S1647">
        <f t="shared" ca="1" si="259"/>
        <v>0.6845</v>
      </c>
      <c r="T1647">
        <f t="shared" ca="1" si="259"/>
        <v>0.6845</v>
      </c>
      <c r="U1647">
        <f t="shared" ca="1" si="259"/>
        <v>0.6845</v>
      </c>
      <c r="V1647">
        <f t="shared" ca="1" si="259"/>
        <v>0.6845</v>
      </c>
      <c r="W1647">
        <f t="shared" ca="1" si="259"/>
        <v>0.6845</v>
      </c>
    </row>
    <row r="1648" spans="1:23" x14ac:dyDescent="0.25">
      <c r="A1648" t="s">
        <v>238</v>
      </c>
      <c r="B1648" t="s">
        <v>6</v>
      </c>
      <c r="C1648" t="s">
        <v>16</v>
      </c>
      <c r="D1648" t="s">
        <v>17</v>
      </c>
      <c r="E1648" t="s">
        <v>250</v>
      </c>
      <c r="G1648" t="s">
        <v>21</v>
      </c>
      <c r="K1648" t="s">
        <v>22</v>
      </c>
      <c r="L1648" t="str" cm="1">
        <f t="array" aca="1" ref="L1648" ca="1">INDEX([1]!data,_xlfn.XMATCH(_xlfn.CONCAT(
SUBSTITUTE($A1648,LEFT($A1648,FIND($C1648,$A1648)+LEN($C1648)-1),),
$F1648:$I1648,
SUBSTITUTE($J1648,LEFT($A1648,FIND($C1648,$A1648)+LEN($C1648)-1),)),
[1]!index),_xlfn.XMATCH(L$2,[1]!header))</f>
        <v>tonne</v>
      </c>
    </row>
    <row r="1649" spans="1:23" x14ac:dyDescent="0.25">
      <c r="A1649" t="s">
        <v>238</v>
      </c>
      <c r="B1649" t="s">
        <v>6</v>
      </c>
      <c r="C1649" t="s">
        <v>16</v>
      </c>
      <c r="D1649" t="s">
        <v>17</v>
      </c>
      <c r="E1649" t="s">
        <v>250</v>
      </c>
      <c r="G1649" t="s">
        <v>23</v>
      </c>
      <c r="H1649" t="s">
        <v>61</v>
      </c>
    </row>
    <row r="1650" spans="1:23" x14ac:dyDescent="0.25">
      <c r="A1650" t="s">
        <v>238</v>
      </c>
      <c r="B1650" t="s">
        <v>6</v>
      </c>
      <c r="C1650" t="s">
        <v>16</v>
      </c>
      <c r="D1650" t="s">
        <v>17</v>
      </c>
      <c r="E1650" t="s">
        <v>250</v>
      </c>
      <c r="G1650" t="s">
        <v>62</v>
      </c>
      <c r="K1650" t="s">
        <v>63</v>
      </c>
      <c r="L1650" t="s">
        <v>64</v>
      </c>
      <c r="M1650" cm="1">
        <f t="array" aca="1" ref="M1650" ca="1">INDEX([3]!data,_xlfn.XMATCH(_xlfn.CONCAT(
SUBSTITUTE($A1650,LEFT($A1650,FIND($C1650,$A1650)+LEN($C1650)-1),),
$F1650),
[3]!index),_xlfn.XMATCH($G1650,[3]!header))</f>
        <v>0.4</v>
      </c>
      <c r="N1650">
        <f t="shared" ref="N1650:W1651" ca="1" si="260">M1650</f>
        <v>0.4</v>
      </c>
      <c r="O1650">
        <f t="shared" ca="1" si="260"/>
        <v>0.4</v>
      </c>
      <c r="P1650">
        <f t="shared" ca="1" si="260"/>
        <v>0.4</v>
      </c>
      <c r="Q1650">
        <f t="shared" ca="1" si="260"/>
        <v>0.4</v>
      </c>
      <c r="R1650">
        <f t="shared" ca="1" si="260"/>
        <v>0.4</v>
      </c>
      <c r="S1650">
        <f t="shared" ca="1" si="260"/>
        <v>0.4</v>
      </c>
      <c r="T1650">
        <f t="shared" ca="1" si="260"/>
        <v>0.4</v>
      </c>
      <c r="U1650">
        <f t="shared" ca="1" si="260"/>
        <v>0.4</v>
      </c>
      <c r="V1650">
        <f t="shared" ca="1" si="260"/>
        <v>0.4</v>
      </c>
      <c r="W1650">
        <f t="shared" ca="1" si="260"/>
        <v>0.4</v>
      </c>
    </row>
    <row r="1651" spans="1:23" x14ac:dyDescent="0.25">
      <c r="A1651" t="s">
        <v>238</v>
      </c>
      <c r="B1651" t="s">
        <v>6</v>
      </c>
      <c r="C1651" t="s">
        <v>16</v>
      </c>
      <c r="D1651" t="s">
        <v>17</v>
      </c>
      <c r="E1651" t="s">
        <v>250</v>
      </c>
      <c r="G1651" t="s">
        <v>65</v>
      </c>
      <c r="K1651" t="s">
        <v>63</v>
      </c>
      <c r="M1651" cm="1">
        <f t="array" aca="1" ref="M1651" ca="1">INDEX([3]!data,_xlfn.XMATCH(_xlfn.CONCAT(
SUBSTITUTE($A1651,LEFT($A1651,FIND($C1651,$A1651)+LEN($C1651)-1),),
$F1651),
[3]!index),_xlfn.XMATCH($G1651,[3]!header))</f>
        <v>8</v>
      </c>
      <c r="N1651">
        <f t="shared" ca="1" si="260"/>
        <v>8</v>
      </c>
      <c r="O1651">
        <f t="shared" ca="1" si="260"/>
        <v>8</v>
      </c>
      <c r="P1651">
        <f t="shared" ca="1" si="260"/>
        <v>8</v>
      </c>
      <c r="Q1651">
        <f t="shared" ca="1" si="260"/>
        <v>8</v>
      </c>
      <c r="R1651">
        <f t="shared" ca="1" si="260"/>
        <v>8</v>
      </c>
      <c r="S1651">
        <f t="shared" ca="1" si="260"/>
        <v>8</v>
      </c>
      <c r="T1651">
        <f t="shared" ca="1" si="260"/>
        <v>8</v>
      </c>
      <c r="U1651">
        <f t="shared" ca="1" si="260"/>
        <v>8</v>
      </c>
      <c r="V1651">
        <f t="shared" ca="1" si="260"/>
        <v>8</v>
      </c>
      <c r="W1651">
        <f t="shared" ca="1" si="260"/>
        <v>8</v>
      </c>
    </row>
    <row r="1652" spans="1:23" x14ac:dyDescent="0.25">
      <c r="A1652" t="s">
        <v>238</v>
      </c>
      <c r="B1652" t="s">
        <v>6</v>
      </c>
      <c r="C1652" t="s">
        <v>16</v>
      </c>
      <c r="D1652" t="s">
        <v>17</v>
      </c>
      <c r="E1652" t="s">
        <v>250</v>
      </c>
      <c r="F1652" t="s">
        <v>251</v>
      </c>
      <c r="G1652" t="s">
        <v>7</v>
      </c>
    </row>
    <row r="1653" spans="1:23" x14ac:dyDescent="0.25">
      <c r="A1653" t="s">
        <v>238</v>
      </c>
      <c r="B1653" t="s">
        <v>6</v>
      </c>
      <c r="C1653" t="s">
        <v>16</v>
      </c>
      <c r="D1653" t="s">
        <v>17</v>
      </c>
      <c r="E1653" t="s">
        <v>250</v>
      </c>
      <c r="F1653" t="s">
        <v>251</v>
      </c>
      <c r="G1653" t="s">
        <v>67</v>
      </c>
      <c r="K1653" t="s">
        <v>63</v>
      </c>
      <c r="L1653" t="s">
        <v>68</v>
      </c>
      <c r="M1653" cm="1">
        <f t="array" aca="1" ref="M1653" ca="1">INDEX([3]!data,_xlfn.XMATCH(_xlfn.CONCAT(
SUBSTITUTE($A1653,LEFT($A1653,FIND($C1653,$A1653)+LEN($C1653)-1),),
$F1653),
[3]!index),_xlfn.XMATCH($G1653,[3]!header))</f>
        <v>1930</v>
      </c>
      <c r="N1653">
        <f t="shared" ref="N1653:W1655" ca="1" si="261">M1653</f>
        <v>1930</v>
      </c>
      <c r="O1653">
        <f t="shared" ca="1" si="261"/>
        <v>1930</v>
      </c>
      <c r="P1653">
        <f t="shared" ca="1" si="261"/>
        <v>1930</v>
      </c>
      <c r="Q1653">
        <f t="shared" ca="1" si="261"/>
        <v>1930</v>
      </c>
      <c r="R1653">
        <f t="shared" ca="1" si="261"/>
        <v>1930</v>
      </c>
      <c r="S1653">
        <f t="shared" ca="1" si="261"/>
        <v>1930</v>
      </c>
      <c r="T1653">
        <f t="shared" ca="1" si="261"/>
        <v>1930</v>
      </c>
      <c r="U1653">
        <f t="shared" ca="1" si="261"/>
        <v>1930</v>
      </c>
      <c r="V1653">
        <f t="shared" ca="1" si="261"/>
        <v>1930</v>
      </c>
      <c r="W1653">
        <f t="shared" ca="1" si="261"/>
        <v>1930</v>
      </c>
    </row>
    <row r="1654" spans="1:23" x14ac:dyDescent="0.25">
      <c r="A1654" t="s">
        <v>238</v>
      </c>
      <c r="B1654" t="s">
        <v>6</v>
      </c>
      <c r="C1654" t="s">
        <v>16</v>
      </c>
      <c r="D1654" t="s">
        <v>17</v>
      </c>
      <c r="E1654" t="s">
        <v>250</v>
      </c>
      <c r="F1654" t="s">
        <v>251</v>
      </c>
      <c r="G1654" t="s">
        <v>69</v>
      </c>
      <c r="K1654" t="s">
        <v>63</v>
      </c>
      <c r="L1654" t="s">
        <v>68</v>
      </c>
      <c r="M1654" cm="1">
        <f t="array" aca="1" ref="M1654" ca="1">INDEX([3]!data,_xlfn.XMATCH(_xlfn.CONCAT(
SUBSTITUTE($A1654,LEFT($A1654,FIND($C1654,$A1654)+LEN($C1654)-1),),
$F1654),
[3]!index),_xlfn.XMATCH($G1654,[3]!header))</f>
        <v>1996</v>
      </c>
      <c r="N1654">
        <f t="shared" ca="1" si="261"/>
        <v>1996</v>
      </c>
      <c r="O1654">
        <f t="shared" ca="1" si="261"/>
        <v>1996</v>
      </c>
      <c r="P1654">
        <f t="shared" ca="1" si="261"/>
        <v>1996</v>
      </c>
      <c r="Q1654">
        <f t="shared" ca="1" si="261"/>
        <v>1996</v>
      </c>
      <c r="R1654">
        <f t="shared" ca="1" si="261"/>
        <v>1996</v>
      </c>
      <c r="S1654">
        <f t="shared" ca="1" si="261"/>
        <v>1996</v>
      </c>
      <c r="T1654">
        <f t="shared" ca="1" si="261"/>
        <v>1996</v>
      </c>
      <c r="U1654">
        <f t="shared" ca="1" si="261"/>
        <v>1996</v>
      </c>
      <c r="V1654">
        <f t="shared" ca="1" si="261"/>
        <v>1996</v>
      </c>
      <c r="W1654">
        <f t="shared" ca="1" si="261"/>
        <v>1996</v>
      </c>
    </row>
    <row r="1655" spans="1:23" x14ac:dyDescent="0.25">
      <c r="A1655" t="s">
        <v>238</v>
      </c>
      <c r="B1655" t="s">
        <v>6</v>
      </c>
      <c r="C1655" t="s">
        <v>16</v>
      </c>
      <c r="D1655" t="s">
        <v>17</v>
      </c>
      <c r="E1655" t="s">
        <v>250</v>
      </c>
      <c r="F1655" t="s">
        <v>251</v>
      </c>
      <c r="G1655" t="s">
        <v>70</v>
      </c>
      <c r="K1655" t="s">
        <v>63</v>
      </c>
      <c r="L1655" t="s">
        <v>71</v>
      </c>
      <c r="M1655" cm="1">
        <f t="array" aca="1" ref="M1655" ca="1">INDEX([3]!data,_xlfn.XMATCH(_xlfn.CONCAT(
SUBSTITUTE($A1655,LEFT($A1655,FIND($C1655,$A1655)+LEN($C1655)-1),),
$F1655),
[3]!index),_xlfn.XMATCH($G1655,[3]!header))</f>
        <v>20</v>
      </c>
      <c r="N1655">
        <f t="shared" ca="1" si="261"/>
        <v>20</v>
      </c>
      <c r="O1655">
        <f t="shared" ca="1" si="261"/>
        <v>20</v>
      </c>
      <c r="P1655">
        <f t="shared" ca="1" si="261"/>
        <v>20</v>
      </c>
      <c r="Q1655">
        <f t="shared" ca="1" si="261"/>
        <v>20</v>
      </c>
      <c r="R1655">
        <f t="shared" ca="1" si="261"/>
        <v>20</v>
      </c>
      <c r="S1655">
        <f t="shared" ca="1" si="261"/>
        <v>20</v>
      </c>
      <c r="T1655">
        <f t="shared" ca="1" si="261"/>
        <v>20</v>
      </c>
      <c r="U1655">
        <f t="shared" ca="1" si="261"/>
        <v>20</v>
      </c>
      <c r="V1655">
        <f t="shared" ca="1" si="261"/>
        <v>20</v>
      </c>
      <c r="W1655">
        <f t="shared" ca="1" si="261"/>
        <v>20</v>
      </c>
    </row>
    <row r="1656" spans="1:23" x14ac:dyDescent="0.25">
      <c r="A1656" t="s">
        <v>238</v>
      </c>
      <c r="B1656" t="s">
        <v>6</v>
      </c>
      <c r="C1656" t="s">
        <v>16</v>
      </c>
      <c r="D1656" t="s">
        <v>17</v>
      </c>
      <c r="E1656" t="s">
        <v>250</v>
      </c>
      <c r="F1656" t="s">
        <v>251</v>
      </c>
      <c r="G1656" t="s">
        <v>72</v>
      </c>
      <c r="K1656" t="s">
        <v>73</v>
      </c>
      <c r="L1656" t="s">
        <v>64</v>
      </c>
      <c r="M1656" cm="1">
        <f t="array" aca="1" ref="M1656" ca="1">INDEX([3]!data,_xlfn.XMATCH(_xlfn.CONCAT(
SUBSTITUTE($A1656,LEFT($A1656,FIND($C1656,$A1656)+LEN($C1656)-1),),
$F1656),
[3]!index),_xlfn.XMATCH(_xlfn.CONCAT($C1656,$G1656),[3]!header))</f>
        <v>1</v>
      </c>
    </row>
    <row r="1657" spans="1:23" x14ac:dyDescent="0.25">
      <c r="A1657" t="s">
        <v>238</v>
      </c>
      <c r="B1657" t="s">
        <v>6</v>
      </c>
      <c r="C1657" t="s">
        <v>16</v>
      </c>
      <c r="D1657" t="s">
        <v>17</v>
      </c>
      <c r="E1657" t="s">
        <v>250</v>
      </c>
      <c r="F1657" t="s">
        <v>251</v>
      </c>
      <c r="G1657" t="s">
        <v>74</v>
      </c>
      <c r="K1657" t="s">
        <v>63</v>
      </c>
      <c r="L1657" t="s">
        <v>75</v>
      </c>
      <c r="M1657" cm="1">
        <f t="array" aca="1" ref="M1657" ca="1">INDEX([3]!data,_xlfn.XMATCH(_xlfn.CONCAT(
SUBSTITUTE($A1657,LEFT($A1657,FIND($C1657,$A1657)+LEN($C1657)-1),),
$F1657),
[3]!index),_xlfn.XMATCH($G1657,[3]!header))</f>
        <v>898593.75</v>
      </c>
      <c r="N1657">
        <f t="shared" ref="N1657:W1666" ca="1" si="262">M1657</f>
        <v>898593.75</v>
      </c>
      <c r="O1657">
        <f t="shared" ca="1" si="262"/>
        <v>898593.75</v>
      </c>
      <c r="P1657">
        <f t="shared" ca="1" si="262"/>
        <v>898593.75</v>
      </c>
      <c r="Q1657">
        <f t="shared" ca="1" si="262"/>
        <v>898593.75</v>
      </c>
      <c r="R1657">
        <f t="shared" ca="1" si="262"/>
        <v>898593.75</v>
      </c>
      <c r="S1657">
        <f t="shared" ca="1" si="262"/>
        <v>898593.75</v>
      </c>
      <c r="T1657">
        <f t="shared" ca="1" si="262"/>
        <v>898593.75</v>
      </c>
      <c r="U1657">
        <f t="shared" ca="1" si="262"/>
        <v>898593.75</v>
      </c>
      <c r="V1657">
        <f t="shared" ca="1" si="262"/>
        <v>898593.75</v>
      </c>
      <c r="W1657">
        <f t="shared" ca="1" si="262"/>
        <v>898593.75</v>
      </c>
    </row>
    <row r="1658" spans="1:23" x14ac:dyDescent="0.25">
      <c r="A1658" t="s">
        <v>238</v>
      </c>
      <c r="B1658" t="s">
        <v>6</v>
      </c>
      <c r="C1658" t="s">
        <v>16</v>
      </c>
      <c r="D1658" t="s">
        <v>17</v>
      </c>
      <c r="E1658" t="s">
        <v>250</v>
      </c>
      <c r="F1658" t="s">
        <v>251</v>
      </c>
      <c r="G1658" t="s">
        <v>76</v>
      </c>
      <c r="K1658" t="s">
        <v>63</v>
      </c>
      <c r="L1658" t="s">
        <v>77</v>
      </c>
      <c r="M1658" cm="1">
        <f t="array" aca="1" ref="M1658" ca="1">INDEX([3]!data,_xlfn.XMATCH(_xlfn.CONCAT(
SUBSTITUTE($A1658,LEFT($A1658,FIND($C1658,$A1658)+LEN($C1658)-1),),
$F1658),
[3]!index),_xlfn.XMATCH($G1658,[3]!header))</f>
        <v>122537731.827149</v>
      </c>
      <c r="N1658">
        <f t="shared" ca="1" si="262"/>
        <v>122537731.827149</v>
      </c>
      <c r="O1658">
        <f t="shared" ca="1" si="262"/>
        <v>122537731.827149</v>
      </c>
      <c r="P1658">
        <f t="shared" ca="1" si="262"/>
        <v>122537731.827149</v>
      </c>
      <c r="Q1658">
        <f t="shared" ca="1" si="262"/>
        <v>122537731.827149</v>
      </c>
      <c r="R1658">
        <f t="shared" ca="1" si="262"/>
        <v>122537731.827149</v>
      </c>
      <c r="S1658">
        <f t="shared" ca="1" si="262"/>
        <v>122537731.827149</v>
      </c>
      <c r="T1658">
        <f t="shared" ca="1" si="262"/>
        <v>122537731.827149</v>
      </c>
      <c r="U1658">
        <f t="shared" ca="1" si="262"/>
        <v>122537731.827149</v>
      </c>
      <c r="V1658">
        <f t="shared" ca="1" si="262"/>
        <v>122537731.827149</v>
      </c>
      <c r="W1658">
        <f t="shared" ca="1" si="262"/>
        <v>122537731.827149</v>
      </c>
    </row>
    <row r="1659" spans="1:23" x14ac:dyDescent="0.25">
      <c r="A1659" t="s">
        <v>238</v>
      </c>
      <c r="B1659" t="s">
        <v>6</v>
      </c>
      <c r="C1659" t="s">
        <v>16</v>
      </c>
      <c r="D1659" t="s">
        <v>17</v>
      </c>
      <c r="E1659" t="s">
        <v>250</v>
      </c>
      <c r="F1659" t="s">
        <v>251</v>
      </c>
      <c r="G1659" t="s">
        <v>78</v>
      </c>
      <c r="K1659" t="s">
        <v>63</v>
      </c>
      <c r="L1659" t="s">
        <v>77</v>
      </c>
      <c r="M1659" cm="1">
        <f t="array" aca="1" ref="M1659" ca="1">INDEX([3]!data,_xlfn.XMATCH(_xlfn.CONCAT(
SUBSTITUTE($A1659,LEFT($A1659,FIND($C1659,$A1659)+LEN($C1659)-1),),
$F1659),
[3]!index),_xlfn.XMATCH($G1659,[3]!header))</f>
        <v>4901938.3267688798</v>
      </c>
      <c r="N1659">
        <f t="shared" ca="1" si="262"/>
        <v>4901938.3267688798</v>
      </c>
      <c r="O1659">
        <f t="shared" ca="1" si="262"/>
        <v>4901938.3267688798</v>
      </c>
      <c r="P1659">
        <f t="shared" ca="1" si="262"/>
        <v>4901938.3267688798</v>
      </c>
      <c r="Q1659">
        <f t="shared" ca="1" si="262"/>
        <v>4901938.3267688798</v>
      </c>
      <c r="R1659">
        <f t="shared" ca="1" si="262"/>
        <v>4901938.3267688798</v>
      </c>
      <c r="S1659">
        <f t="shared" ca="1" si="262"/>
        <v>4901938.3267688798</v>
      </c>
      <c r="T1659">
        <f t="shared" ca="1" si="262"/>
        <v>4901938.3267688798</v>
      </c>
      <c r="U1659">
        <f t="shared" ca="1" si="262"/>
        <v>4901938.3267688798</v>
      </c>
      <c r="V1659">
        <f t="shared" ca="1" si="262"/>
        <v>4901938.3267688798</v>
      </c>
      <c r="W1659">
        <f t="shared" ca="1" si="262"/>
        <v>4901938.3267688798</v>
      </c>
    </row>
    <row r="1660" spans="1:23" x14ac:dyDescent="0.25">
      <c r="A1660" t="s">
        <v>238</v>
      </c>
      <c r="B1660" t="s">
        <v>6</v>
      </c>
      <c r="C1660" t="s">
        <v>16</v>
      </c>
      <c r="D1660" t="s">
        <v>17</v>
      </c>
      <c r="E1660" t="s">
        <v>250</v>
      </c>
      <c r="F1660" t="s">
        <v>251</v>
      </c>
      <c r="G1660" t="s">
        <v>18</v>
      </c>
      <c r="J1660" t="s">
        <v>28</v>
      </c>
      <c r="K1660" t="s">
        <v>80</v>
      </c>
      <c r="L1660" t="str" cm="1">
        <f t="array" aca="1" ref="L1660" ca="1">INDEX([3]!data_multi,_xlfn.XMATCH(_xlfn.CONCAT(
SUBSTITUTE($A1660,LEFT($A1660,FIND($C1660,$A1660)+LEN($C1660)-1),),
$F1660:$I1660,
SUBSTITUTE($J1660,LEFT($A1660,FIND($C1660,$A1660)+LEN($C1660)-1),)),
[3]!index_multi),_xlfn.XMATCH(L$2,[3]!header_multi))</f>
        <v>GJ</v>
      </c>
      <c r="M1660" cm="1">
        <f t="array" aca="1" ref="M1660" ca="1">INDEX([3]!data_multi,_xlfn.XMATCH(_xlfn.CONCAT(
SUBSTITUTE($A1660,LEFT($A1660,FIND($C1660,$A1660)+LEN($C1660)-1),),
$F1660:$I1660,
SUBSTITUTE($J1660,LEFT($A1660,FIND($C1660,$A1660)+LEN($C1660)-1),)),
[3]!index_multi),_xlfn.XMATCH(M$2,[3]!header_multi))</f>
        <v>14</v>
      </c>
      <c r="N1660">
        <f t="shared" ca="1" si="262"/>
        <v>14</v>
      </c>
      <c r="O1660">
        <f t="shared" ca="1" si="262"/>
        <v>14</v>
      </c>
      <c r="P1660">
        <f t="shared" ca="1" si="262"/>
        <v>14</v>
      </c>
      <c r="Q1660">
        <f t="shared" ca="1" si="262"/>
        <v>14</v>
      </c>
      <c r="R1660">
        <f t="shared" ca="1" si="262"/>
        <v>14</v>
      </c>
      <c r="S1660">
        <f t="shared" ca="1" si="262"/>
        <v>14</v>
      </c>
      <c r="T1660">
        <f t="shared" ca="1" si="262"/>
        <v>14</v>
      </c>
      <c r="U1660">
        <f t="shared" ca="1" si="262"/>
        <v>14</v>
      </c>
      <c r="V1660">
        <f t="shared" ca="1" si="262"/>
        <v>14</v>
      </c>
      <c r="W1660">
        <f t="shared" ca="1" si="262"/>
        <v>14</v>
      </c>
    </row>
    <row r="1661" spans="1:23" x14ac:dyDescent="0.25">
      <c r="A1661" t="s">
        <v>238</v>
      </c>
      <c r="B1661" t="s">
        <v>6</v>
      </c>
      <c r="C1661" t="s">
        <v>16</v>
      </c>
      <c r="D1661" t="s">
        <v>17</v>
      </c>
      <c r="E1661" t="s">
        <v>250</v>
      </c>
      <c r="F1661" t="s">
        <v>251</v>
      </c>
      <c r="G1661" t="s">
        <v>18</v>
      </c>
      <c r="J1661" t="s">
        <v>90</v>
      </c>
      <c r="K1661" t="s">
        <v>80</v>
      </c>
      <c r="L1661" t="str" cm="1">
        <f t="array" aca="1" ref="L1661" ca="1">INDEX([3]!data_multi,_xlfn.XMATCH(_xlfn.CONCAT(
SUBSTITUTE($A1661,LEFT($A1661,FIND($C1661,$A1661)+LEN($C1661)-1),),
$F1661:$I1661,
SUBSTITUTE($J1661,LEFT($A1661,FIND($C1661,$A1661)+LEN($C1661)-1),)),
[3]!index_multi),_xlfn.XMATCH(L$2,[3]!header_multi))</f>
        <v>GJ</v>
      </c>
      <c r="M1661" cm="1">
        <f t="array" aca="1" ref="M1661" ca="1">INDEX([3]!data_multi,_xlfn.XMATCH(_xlfn.CONCAT(
SUBSTITUTE($A1661,LEFT($A1661,FIND($C1661,$A1661)+LEN($C1661)-1),),
$F1661:$I1661,
SUBSTITUTE($J1661,LEFT($A1661,FIND($C1661,$A1661)+LEN($C1661)-1),)),
[3]!index_multi),_xlfn.XMATCH(M$2,[3]!header_multi))</f>
        <v>0.03</v>
      </c>
      <c r="N1661">
        <f t="shared" ca="1" si="262"/>
        <v>0.03</v>
      </c>
      <c r="O1661">
        <f t="shared" ca="1" si="262"/>
        <v>0.03</v>
      </c>
      <c r="P1661">
        <f t="shared" ca="1" si="262"/>
        <v>0.03</v>
      </c>
      <c r="Q1661">
        <f t="shared" ca="1" si="262"/>
        <v>0.03</v>
      </c>
      <c r="R1661">
        <f t="shared" ca="1" si="262"/>
        <v>0.03</v>
      </c>
      <c r="S1661">
        <f t="shared" ca="1" si="262"/>
        <v>0.03</v>
      </c>
      <c r="T1661">
        <f t="shared" ca="1" si="262"/>
        <v>0.03</v>
      </c>
      <c r="U1661">
        <f t="shared" ca="1" si="262"/>
        <v>0.03</v>
      </c>
      <c r="V1661">
        <f t="shared" ca="1" si="262"/>
        <v>0.03</v>
      </c>
      <c r="W1661">
        <f t="shared" ca="1" si="262"/>
        <v>0.03</v>
      </c>
    </row>
    <row r="1662" spans="1:23" x14ac:dyDescent="0.25">
      <c r="A1662" t="s">
        <v>238</v>
      </c>
      <c r="B1662" t="s">
        <v>6</v>
      </c>
      <c r="C1662" t="s">
        <v>16</v>
      </c>
      <c r="D1662" t="s">
        <v>17</v>
      </c>
      <c r="E1662" t="s">
        <v>250</v>
      </c>
      <c r="F1662" t="s">
        <v>251</v>
      </c>
      <c r="G1662" t="s">
        <v>18</v>
      </c>
      <c r="J1662" t="s">
        <v>91</v>
      </c>
      <c r="K1662" t="s">
        <v>80</v>
      </c>
      <c r="L1662" t="str" cm="1">
        <f t="array" aca="1" ref="L1662" ca="1">INDEX([3]!data_multi,_xlfn.XMATCH(_xlfn.CONCAT(
SUBSTITUTE($A1662,LEFT($A1662,FIND($C1662,$A1662)+LEN($C1662)-1),),
$F1662:$I1662,
SUBSTITUTE($J1662,LEFT($A1662,FIND($C1662,$A1662)+LEN($C1662)-1),)),
[3]!index_multi),_xlfn.XMATCH(L$2,[3]!header_multi))</f>
        <v>GJ</v>
      </c>
      <c r="M1662" cm="1">
        <f t="array" aca="1" ref="M1662" ca="1">INDEX([3]!data_multi,_xlfn.XMATCH(_xlfn.CONCAT(
SUBSTITUTE($A1662,LEFT($A1662,FIND($C1662,$A1662)+LEN($C1662)-1),),
$F1662:$I1662,
SUBSTITUTE($J1662,LEFT($A1662,FIND($C1662,$A1662)+LEN($C1662)-1),)),
[3]!index_multi),_xlfn.XMATCH(M$2,[3]!header_multi))</f>
        <v>1E-3</v>
      </c>
      <c r="N1662">
        <f t="shared" ca="1" si="262"/>
        <v>1E-3</v>
      </c>
      <c r="O1662">
        <f t="shared" ca="1" si="262"/>
        <v>1E-3</v>
      </c>
      <c r="P1662">
        <f t="shared" ca="1" si="262"/>
        <v>1E-3</v>
      </c>
      <c r="Q1662">
        <f t="shared" ca="1" si="262"/>
        <v>1E-3</v>
      </c>
      <c r="R1662">
        <f t="shared" ca="1" si="262"/>
        <v>1E-3</v>
      </c>
      <c r="S1662">
        <f t="shared" ca="1" si="262"/>
        <v>1E-3</v>
      </c>
      <c r="T1662">
        <f t="shared" ca="1" si="262"/>
        <v>1E-3</v>
      </c>
      <c r="U1662">
        <f t="shared" ca="1" si="262"/>
        <v>1E-3</v>
      </c>
      <c r="V1662">
        <f t="shared" ca="1" si="262"/>
        <v>1E-3</v>
      </c>
      <c r="W1662">
        <f t="shared" ca="1" si="262"/>
        <v>1E-3</v>
      </c>
    </row>
    <row r="1663" spans="1:23" x14ac:dyDescent="0.25">
      <c r="A1663" t="s">
        <v>238</v>
      </c>
      <c r="B1663" t="s">
        <v>6</v>
      </c>
      <c r="C1663" t="s">
        <v>16</v>
      </c>
      <c r="D1663" t="s">
        <v>17</v>
      </c>
      <c r="E1663" t="s">
        <v>250</v>
      </c>
      <c r="F1663" t="s">
        <v>251</v>
      </c>
      <c r="G1663" t="s">
        <v>18</v>
      </c>
      <c r="J1663" t="s">
        <v>93</v>
      </c>
      <c r="K1663" t="s">
        <v>80</v>
      </c>
      <c r="L1663" t="str" cm="1">
        <f t="array" aca="1" ref="L1663" ca="1">INDEX([3]!data_multi,_xlfn.XMATCH(_xlfn.CONCAT(
SUBSTITUTE($A1663,LEFT($A1663,FIND($C1663,$A1663)+LEN($C1663)-1),),
$F1663:$I1663,
SUBSTITUTE($J1663,LEFT($A1663,FIND($C1663,$A1663)+LEN($C1663)-1),)),
[3]!index_multi),_xlfn.XMATCH(L$2,[3]!header_multi))</f>
        <v>GJ</v>
      </c>
      <c r="M1663" cm="1">
        <f t="array" aca="1" ref="M1663" ca="1">INDEX([3]!data_multi,_xlfn.XMATCH(_xlfn.CONCAT(
SUBSTITUTE($A1663,LEFT($A1663,FIND($C1663,$A1663)+LEN($C1663)-1),),
$F1663:$I1663,
SUBSTITUTE($J1663,LEFT($A1663,FIND($C1663,$A1663)+LEN($C1663)-1),)),
[3]!index_multi),_xlfn.XMATCH(M$2,[3]!header_multi))</f>
        <v>3.0000000000000001E-3</v>
      </c>
      <c r="N1663">
        <f t="shared" ca="1" si="262"/>
        <v>3.0000000000000001E-3</v>
      </c>
      <c r="O1663">
        <f t="shared" ca="1" si="262"/>
        <v>3.0000000000000001E-3</v>
      </c>
      <c r="P1663">
        <f t="shared" ca="1" si="262"/>
        <v>3.0000000000000001E-3</v>
      </c>
      <c r="Q1663">
        <f t="shared" ca="1" si="262"/>
        <v>3.0000000000000001E-3</v>
      </c>
      <c r="R1663">
        <f t="shared" ca="1" si="262"/>
        <v>3.0000000000000001E-3</v>
      </c>
      <c r="S1663">
        <f t="shared" ca="1" si="262"/>
        <v>3.0000000000000001E-3</v>
      </c>
      <c r="T1663">
        <f t="shared" ca="1" si="262"/>
        <v>3.0000000000000001E-3</v>
      </c>
      <c r="U1663">
        <f t="shared" ca="1" si="262"/>
        <v>3.0000000000000001E-3</v>
      </c>
      <c r="V1663">
        <f t="shared" ca="1" si="262"/>
        <v>3.0000000000000001E-3</v>
      </c>
      <c r="W1663">
        <f t="shared" ca="1" si="262"/>
        <v>3.0000000000000001E-3</v>
      </c>
    </row>
    <row r="1664" spans="1:23" x14ac:dyDescent="0.25">
      <c r="A1664" t="s">
        <v>238</v>
      </c>
      <c r="B1664" t="s">
        <v>6</v>
      </c>
      <c r="C1664" t="s">
        <v>16</v>
      </c>
      <c r="D1664" t="s">
        <v>17</v>
      </c>
      <c r="E1664" t="s">
        <v>250</v>
      </c>
      <c r="F1664" t="s">
        <v>251</v>
      </c>
      <c r="G1664" t="s">
        <v>18</v>
      </c>
      <c r="J1664" t="s">
        <v>92</v>
      </c>
      <c r="K1664" t="s">
        <v>80</v>
      </c>
      <c r="L1664" t="str" cm="1">
        <f t="array" aca="1" ref="L1664" ca="1">INDEX([3]!data_multi,_xlfn.XMATCH(_xlfn.CONCAT(
SUBSTITUTE($A1664,LEFT($A1664,FIND($C1664,$A1664)+LEN($C1664)-1),),
$F1664:$I1664,
SUBSTITUTE($J1664,LEFT($A1664,FIND($C1664,$A1664)+LEN($C1664)-1),)),
[3]!index_multi),_xlfn.XMATCH(L$2,[3]!header_multi))</f>
        <v>GJ</v>
      </c>
      <c r="M1664" cm="1">
        <f t="array" aca="1" ref="M1664" ca="1">INDEX([3]!data_multi,_xlfn.XMATCH(_xlfn.CONCAT(
SUBSTITUTE($A1664,LEFT($A1664,FIND($C1664,$A1664)+LEN($C1664)-1),),
$F1664:$I1664,
SUBSTITUTE($J1664,LEFT($A1664,FIND($C1664,$A1664)+LEN($C1664)-1),)),
[3]!index_multi),_xlfn.XMATCH(M$2,[3]!header_multi))</f>
        <v>2.7E-2</v>
      </c>
      <c r="N1664">
        <f t="shared" ca="1" si="262"/>
        <v>2.7E-2</v>
      </c>
      <c r="O1664">
        <f t="shared" ca="1" si="262"/>
        <v>2.7E-2</v>
      </c>
      <c r="P1664">
        <f t="shared" ca="1" si="262"/>
        <v>2.7E-2</v>
      </c>
      <c r="Q1664">
        <f t="shared" ca="1" si="262"/>
        <v>2.7E-2</v>
      </c>
      <c r="R1664">
        <f t="shared" ca="1" si="262"/>
        <v>2.7E-2</v>
      </c>
      <c r="S1664">
        <f t="shared" ca="1" si="262"/>
        <v>2.7E-2</v>
      </c>
      <c r="T1664">
        <f t="shared" ca="1" si="262"/>
        <v>2.7E-2</v>
      </c>
      <c r="U1664">
        <f t="shared" ca="1" si="262"/>
        <v>2.7E-2</v>
      </c>
      <c r="V1664">
        <f t="shared" ca="1" si="262"/>
        <v>2.7E-2</v>
      </c>
      <c r="W1664">
        <f t="shared" ca="1" si="262"/>
        <v>2.7E-2</v>
      </c>
    </row>
    <row r="1665" spans="1:23" x14ac:dyDescent="0.25">
      <c r="A1665" t="s">
        <v>238</v>
      </c>
      <c r="B1665" t="s">
        <v>6</v>
      </c>
      <c r="C1665" t="s">
        <v>16</v>
      </c>
      <c r="D1665" t="s">
        <v>17</v>
      </c>
      <c r="E1665" t="s">
        <v>250</v>
      </c>
      <c r="F1665" t="s">
        <v>251</v>
      </c>
      <c r="G1665" t="s">
        <v>18</v>
      </c>
      <c r="J1665" t="s">
        <v>79</v>
      </c>
      <c r="K1665" t="s">
        <v>80</v>
      </c>
      <c r="L1665" t="str" cm="1">
        <f t="array" aca="1" ref="L1665" ca="1">INDEX([3]!data_multi,_xlfn.XMATCH(_xlfn.CONCAT(
SUBSTITUTE($A1665,LEFT($A1665,FIND($C1665,$A1665)+LEN($C1665)-1),),
$F1665:$I1665,
SUBSTITUTE($J1665,LEFT($A1665,FIND($C1665,$A1665)+LEN($C1665)-1),)),
[3]!index_multi),_xlfn.XMATCH(L$2,[3]!header_multi))</f>
        <v>GJ</v>
      </c>
      <c r="M1665" cm="1">
        <f t="array" aca="1" ref="M1665" ca="1">INDEX([3]!data_multi,_xlfn.XMATCH(_xlfn.CONCAT(
SUBSTITUTE($A1665,LEFT($A1665,FIND($C1665,$A1665)+LEN($C1665)-1),),
$F1665:$I1665,
SUBSTITUTE($J1665,LEFT($A1665,FIND($C1665,$A1665)+LEN($C1665)-1),)),
[3]!index_multi),_xlfn.XMATCH(M$2,[3]!header_multi))</f>
        <v>1.2999999999999999E-2</v>
      </c>
      <c r="N1665">
        <f t="shared" ca="1" si="262"/>
        <v>1.2999999999999999E-2</v>
      </c>
      <c r="O1665">
        <f t="shared" ca="1" si="262"/>
        <v>1.2999999999999999E-2</v>
      </c>
      <c r="P1665">
        <f t="shared" ca="1" si="262"/>
        <v>1.2999999999999999E-2</v>
      </c>
      <c r="Q1665">
        <f t="shared" ca="1" si="262"/>
        <v>1.2999999999999999E-2</v>
      </c>
      <c r="R1665">
        <f t="shared" ca="1" si="262"/>
        <v>1.2999999999999999E-2</v>
      </c>
      <c r="S1665">
        <f t="shared" ca="1" si="262"/>
        <v>1.2999999999999999E-2</v>
      </c>
      <c r="T1665">
        <f t="shared" ca="1" si="262"/>
        <v>1.2999999999999999E-2</v>
      </c>
      <c r="U1665">
        <f t="shared" ca="1" si="262"/>
        <v>1.2999999999999999E-2</v>
      </c>
      <c r="V1665">
        <f t="shared" ca="1" si="262"/>
        <v>1.2999999999999999E-2</v>
      </c>
      <c r="W1665">
        <f t="shared" ca="1" si="262"/>
        <v>1.2999999999999999E-2</v>
      </c>
    </row>
    <row r="1666" spans="1:23" x14ac:dyDescent="0.25">
      <c r="A1666" t="s">
        <v>238</v>
      </c>
      <c r="B1666" t="s">
        <v>6</v>
      </c>
      <c r="C1666" t="s">
        <v>16</v>
      </c>
      <c r="D1666" t="s">
        <v>17</v>
      </c>
      <c r="E1666" t="s">
        <v>250</v>
      </c>
      <c r="F1666" t="s">
        <v>251</v>
      </c>
      <c r="G1666" t="s">
        <v>18</v>
      </c>
      <c r="J1666" t="s">
        <v>82</v>
      </c>
      <c r="K1666" t="s">
        <v>80</v>
      </c>
      <c r="L1666" t="str" cm="1">
        <f t="array" aca="1" ref="L1666" ca="1">INDEX([3]!data_multi,_xlfn.XMATCH(_xlfn.CONCAT(
SUBSTITUTE($A1666,LEFT($A1666,FIND($C1666,$A1666)+LEN($C1666)-1),),
$F1666:$I1666,
SUBSTITUTE($J1666,LEFT($A1666,FIND($C1666,$A1666)+LEN($C1666)-1),)),
[3]!index_multi),_xlfn.XMATCH(L$2,[3]!header_multi))</f>
        <v>GJ</v>
      </c>
      <c r="M1666" cm="1">
        <f t="array" aca="1" ref="M1666" ca="1">INDEX([3]!data_multi,_xlfn.XMATCH(_xlfn.CONCAT(
SUBSTITUTE($A1666,LEFT($A1666,FIND($C1666,$A1666)+LEN($C1666)-1),),
$F1666:$I1666,
SUBSTITUTE($J1666,LEFT($A1666,FIND($C1666,$A1666)+LEN($C1666)-1),)),
[3]!index_multi),_xlfn.XMATCH(M$2,[3]!header_multi))</f>
        <v>-5.6</v>
      </c>
      <c r="N1666">
        <f t="shared" ca="1" si="262"/>
        <v>-5.6</v>
      </c>
      <c r="O1666">
        <f t="shared" ca="1" si="262"/>
        <v>-5.6</v>
      </c>
      <c r="P1666">
        <f t="shared" ca="1" si="262"/>
        <v>-5.6</v>
      </c>
      <c r="Q1666">
        <f t="shared" ca="1" si="262"/>
        <v>-5.6</v>
      </c>
      <c r="R1666">
        <f t="shared" ca="1" si="262"/>
        <v>-5.6</v>
      </c>
      <c r="S1666">
        <f t="shared" ca="1" si="262"/>
        <v>-5.6</v>
      </c>
      <c r="T1666">
        <f t="shared" ca="1" si="262"/>
        <v>-5.6</v>
      </c>
      <c r="U1666">
        <f t="shared" ca="1" si="262"/>
        <v>-5.6</v>
      </c>
      <c r="V1666">
        <f t="shared" ca="1" si="262"/>
        <v>-5.6</v>
      </c>
      <c r="W1666">
        <f t="shared" ca="1" si="262"/>
        <v>-5.6</v>
      </c>
    </row>
    <row r="1667" spans="1:23" x14ac:dyDescent="0.25">
      <c r="A1667" t="s">
        <v>238</v>
      </c>
      <c r="B1667" t="s">
        <v>6</v>
      </c>
      <c r="C1667" t="s">
        <v>16</v>
      </c>
      <c r="D1667" t="s">
        <v>17</v>
      </c>
      <c r="E1667" t="s">
        <v>250</v>
      </c>
      <c r="F1667" t="s">
        <v>252</v>
      </c>
      <c r="G1667" t="s">
        <v>7</v>
      </c>
    </row>
    <row r="1668" spans="1:23" x14ac:dyDescent="0.25">
      <c r="A1668" t="s">
        <v>238</v>
      </c>
      <c r="B1668" t="s">
        <v>6</v>
      </c>
      <c r="C1668" t="s">
        <v>16</v>
      </c>
      <c r="D1668" t="s">
        <v>17</v>
      </c>
      <c r="E1668" t="s">
        <v>250</v>
      </c>
      <c r="F1668" t="s">
        <v>252</v>
      </c>
      <c r="G1668" t="s">
        <v>67</v>
      </c>
      <c r="K1668" t="s">
        <v>63</v>
      </c>
      <c r="L1668" t="s">
        <v>68</v>
      </c>
      <c r="M1668" cm="1">
        <f t="array" aca="1" ref="M1668" ca="1">INDEX([3]!data,_xlfn.XMATCH(_xlfn.CONCAT(
SUBSTITUTE($A1668,LEFT($A1668,FIND($C1668,$A1668)+LEN($C1668)-1),),
$F1668),
[3]!index),_xlfn.XMATCH($G1668,[3]!header))</f>
        <v>1930</v>
      </c>
      <c r="N1668">
        <f t="shared" ref="N1668:W1670" ca="1" si="263">M1668</f>
        <v>1930</v>
      </c>
      <c r="O1668">
        <f t="shared" ca="1" si="263"/>
        <v>1930</v>
      </c>
      <c r="P1668">
        <f t="shared" ca="1" si="263"/>
        <v>1930</v>
      </c>
      <c r="Q1668">
        <f t="shared" ca="1" si="263"/>
        <v>1930</v>
      </c>
      <c r="R1668">
        <f t="shared" ca="1" si="263"/>
        <v>1930</v>
      </c>
      <c r="S1668">
        <f t="shared" ca="1" si="263"/>
        <v>1930</v>
      </c>
      <c r="T1668">
        <f t="shared" ca="1" si="263"/>
        <v>1930</v>
      </c>
      <c r="U1668">
        <f t="shared" ca="1" si="263"/>
        <v>1930</v>
      </c>
      <c r="V1668">
        <f t="shared" ca="1" si="263"/>
        <v>1930</v>
      </c>
      <c r="W1668">
        <f t="shared" ca="1" si="263"/>
        <v>1930</v>
      </c>
    </row>
    <row r="1669" spans="1:23" x14ac:dyDescent="0.25">
      <c r="A1669" t="s">
        <v>238</v>
      </c>
      <c r="B1669" t="s">
        <v>6</v>
      </c>
      <c r="C1669" t="s">
        <v>16</v>
      </c>
      <c r="D1669" t="s">
        <v>17</v>
      </c>
      <c r="E1669" t="s">
        <v>250</v>
      </c>
      <c r="F1669" t="s">
        <v>252</v>
      </c>
      <c r="G1669" t="s">
        <v>69</v>
      </c>
      <c r="K1669" t="s">
        <v>63</v>
      </c>
      <c r="L1669" t="s">
        <v>68</v>
      </c>
      <c r="M1669" cm="1">
        <f t="array" aca="1" ref="M1669" ca="1">INDEX([3]!data,_xlfn.XMATCH(_xlfn.CONCAT(
SUBSTITUTE($A1669,LEFT($A1669,FIND($C1669,$A1669)+LEN($C1669)-1),),
$F1669),
[3]!index),_xlfn.XMATCH($G1669,[3]!header))</f>
        <v>2101</v>
      </c>
      <c r="N1669">
        <f t="shared" ca="1" si="263"/>
        <v>2101</v>
      </c>
      <c r="O1669">
        <f t="shared" ca="1" si="263"/>
        <v>2101</v>
      </c>
      <c r="P1669">
        <f t="shared" ca="1" si="263"/>
        <v>2101</v>
      </c>
      <c r="Q1669">
        <f t="shared" ca="1" si="263"/>
        <v>2101</v>
      </c>
      <c r="R1669">
        <f t="shared" ca="1" si="263"/>
        <v>2101</v>
      </c>
      <c r="S1669">
        <f t="shared" ca="1" si="263"/>
        <v>2101</v>
      </c>
      <c r="T1669">
        <f t="shared" ca="1" si="263"/>
        <v>2101</v>
      </c>
      <c r="U1669">
        <f t="shared" ca="1" si="263"/>
        <v>2101</v>
      </c>
      <c r="V1669">
        <f t="shared" ca="1" si="263"/>
        <v>2101</v>
      </c>
      <c r="W1669">
        <f t="shared" ca="1" si="263"/>
        <v>2101</v>
      </c>
    </row>
    <row r="1670" spans="1:23" x14ac:dyDescent="0.25">
      <c r="A1670" t="s">
        <v>238</v>
      </c>
      <c r="B1670" t="s">
        <v>6</v>
      </c>
      <c r="C1670" t="s">
        <v>16</v>
      </c>
      <c r="D1670" t="s">
        <v>17</v>
      </c>
      <c r="E1670" t="s">
        <v>250</v>
      </c>
      <c r="F1670" t="s">
        <v>252</v>
      </c>
      <c r="G1670" t="s">
        <v>70</v>
      </c>
      <c r="K1670" t="s">
        <v>63</v>
      </c>
      <c r="L1670" t="s">
        <v>71</v>
      </c>
      <c r="M1670" cm="1">
        <f t="array" aca="1" ref="M1670" ca="1">INDEX([3]!data,_xlfn.XMATCH(_xlfn.CONCAT(
SUBSTITUTE($A1670,LEFT($A1670,FIND($C1670,$A1670)+LEN($C1670)-1),),
$F1670),
[3]!index),_xlfn.XMATCH($G1670,[3]!header))</f>
        <v>20</v>
      </c>
      <c r="N1670">
        <f t="shared" ca="1" si="263"/>
        <v>20</v>
      </c>
      <c r="O1670">
        <f t="shared" ca="1" si="263"/>
        <v>20</v>
      </c>
      <c r="P1670">
        <f t="shared" ca="1" si="263"/>
        <v>20</v>
      </c>
      <c r="Q1670">
        <f t="shared" ca="1" si="263"/>
        <v>20</v>
      </c>
      <c r="R1670">
        <f t="shared" ca="1" si="263"/>
        <v>20</v>
      </c>
      <c r="S1670">
        <f t="shared" ca="1" si="263"/>
        <v>20</v>
      </c>
      <c r="T1670">
        <f t="shared" ca="1" si="263"/>
        <v>20</v>
      </c>
      <c r="U1670">
        <f t="shared" ca="1" si="263"/>
        <v>20</v>
      </c>
      <c r="V1670">
        <f t="shared" ca="1" si="263"/>
        <v>20</v>
      </c>
      <c r="W1670">
        <f t="shared" ca="1" si="263"/>
        <v>20</v>
      </c>
    </row>
    <row r="1671" spans="1:23" x14ac:dyDescent="0.25">
      <c r="A1671" t="s">
        <v>238</v>
      </c>
      <c r="B1671" t="s">
        <v>6</v>
      </c>
      <c r="C1671" t="s">
        <v>16</v>
      </c>
      <c r="D1671" t="s">
        <v>17</v>
      </c>
      <c r="E1671" t="s">
        <v>250</v>
      </c>
      <c r="F1671" t="s">
        <v>252</v>
      </c>
      <c r="G1671" t="s">
        <v>72</v>
      </c>
      <c r="K1671" t="s">
        <v>73</v>
      </c>
      <c r="L1671" t="s">
        <v>64</v>
      </c>
      <c r="M1671" cm="1">
        <f t="array" aca="1" ref="M1671" ca="1">INDEX([3]!data,_xlfn.XMATCH(_xlfn.CONCAT(
SUBSTITUTE($A1671,LEFT($A1671,FIND($C1671,$A1671)+LEN($C1671)-1),),
$F1671),
[3]!index),_xlfn.XMATCH(_xlfn.CONCAT($C1671,$G1671),[3]!header))</f>
        <v>0</v>
      </c>
    </row>
    <row r="1672" spans="1:23" x14ac:dyDescent="0.25">
      <c r="A1672" t="s">
        <v>238</v>
      </c>
      <c r="B1672" t="s">
        <v>6</v>
      </c>
      <c r="C1672" t="s">
        <v>16</v>
      </c>
      <c r="D1672" t="s">
        <v>17</v>
      </c>
      <c r="E1672" t="s">
        <v>250</v>
      </c>
      <c r="F1672" t="s">
        <v>252</v>
      </c>
      <c r="G1672" t="s">
        <v>74</v>
      </c>
      <c r="K1672" t="s">
        <v>63</v>
      </c>
      <c r="L1672" t="s">
        <v>75</v>
      </c>
      <c r="M1672" cm="1">
        <f t="array" aca="1" ref="M1672" ca="1">INDEX([3]!data,_xlfn.XMATCH(_xlfn.CONCAT(
SUBSTITUTE($A1672,LEFT($A1672,FIND($C1672,$A1672)+LEN($C1672)-1),),
$F1672),
[3]!index),_xlfn.XMATCH($G1672,[3]!header))</f>
        <v>898593.75</v>
      </c>
      <c r="N1672">
        <f t="shared" ref="N1672:W1681" ca="1" si="264">M1672</f>
        <v>898593.75</v>
      </c>
      <c r="O1672">
        <f t="shared" ca="1" si="264"/>
        <v>898593.75</v>
      </c>
      <c r="P1672">
        <f t="shared" ca="1" si="264"/>
        <v>898593.75</v>
      </c>
      <c r="Q1672">
        <f t="shared" ca="1" si="264"/>
        <v>898593.75</v>
      </c>
      <c r="R1672">
        <f t="shared" ca="1" si="264"/>
        <v>898593.75</v>
      </c>
      <c r="S1672">
        <f t="shared" ca="1" si="264"/>
        <v>898593.75</v>
      </c>
      <c r="T1672">
        <f t="shared" ca="1" si="264"/>
        <v>898593.75</v>
      </c>
      <c r="U1672">
        <f t="shared" ca="1" si="264"/>
        <v>898593.75</v>
      </c>
      <c r="V1672">
        <f t="shared" ca="1" si="264"/>
        <v>898593.75</v>
      </c>
      <c r="W1672">
        <f t="shared" ca="1" si="264"/>
        <v>898593.75</v>
      </c>
    </row>
    <row r="1673" spans="1:23" x14ac:dyDescent="0.25">
      <c r="A1673" t="s">
        <v>238</v>
      </c>
      <c r="B1673" t="s">
        <v>6</v>
      </c>
      <c r="C1673" t="s">
        <v>16</v>
      </c>
      <c r="D1673" t="s">
        <v>17</v>
      </c>
      <c r="E1673" t="s">
        <v>250</v>
      </c>
      <c r="F1673" t="s">
        <v>252</v>
      </c>
      <c r="G1673" t="s">
        <v>76</v>
      </c>
      <c r="K1673" t="s">
        <v>63</v>
      </c>
      <c r="L1673" t="s">
        <v>77</v>
      </c>
      <c r="M1673" cm="1">
        <f t="array" aca="1" ref="M1673" ca="1">INDEX([3]!data,_xlfn.XMATCH(_xlfn.CONCAT(
SUBSTITUTE($A1673,LEFT($A1673,FIND($C1673,$A1673)+LEN($C1673)-1),),
$F1673),
[3]!index),_xlfn.XMATCH($G1673,[3]!header))</f>
        <v>122537731.827149</v>
      </c>
      <c r="N1673">
        <f t="shared" ca="1" si="264"/>
        <v>122537731.827149</v>
      </c>
      <c r="O1673">
        <f t="shared" ca="1" si="264"/>
        <v>122537731.827149</v>
      </c>
      <c r="P1673">
        <f t="shared" ca="1" si="264"/>
        <v>122537731.827149</v>
      </c>
      <c r="Q1673">
        <f t="shared" ca="1" si="264"/>
        <v>122537731.827149</v>
      </c>
      <c r="R1673">
        <f t="shared" ca="1" si="264"/>
        <v>122537731.827149</v>
      </c>
      <c r="S1673">
        <f t="shared" ca="1" si="264"/>
        <v>122537731.827149</v>
      </c>
      <c r="T1673">
        <f t="shared" ca="1" si="264"/>
        <v>122537731.827149</v>
      </c>
      <c r="U1673">
        <f t="shared" ca="1" si="264"/>
        <v>122537731.827149</v>
      </c>
      <c r="V1673">
        <f t="shared" ca="1" si="264"/>
        <v>122537731.827149</v>
      </c>
      <c r="W1673">
        <f t="shared" ca="1" si="264"/>
        <v>122537731.827149</v>
      </c>
    </row>
    <row r="1674" spans="1:23" x14ac:dyDescent="0.25">
      <c r="A1674" t="s">
        <v>238</v>
      </c>
      <c r="B1674" t="s">
        <v>6</v>
      </c>
      <c r="C1674" t="s">
        <v>16</v>
      </c>
      <c r="D1674" t="s">
        <v>17</v>
      </c>
      <c r="E1674" t="s">
        <v>250</v>
      </c>
      <c r="F1674" t="s">
        <v>252</v>
      </c>
      <c r="G1674" t="s">
        <v>78</v>
      </c>
      <c r="K1674" t="s">
        <v>63</v>
      </c>
      <c r="L1674" t="s">
        <v>77</v>
      </c>
      <c r="M1674" cm="1">
        <f t="array" aca="1" ref="M1674" ca="1">INDEX([3]!data,_xlfn.XMATCH(_xlfn.CONCAT(
SUBSTITUTE($A1674,LEFT($A1674,FIND($C1674,$A1674)+LEN($C1674)-1),),
$F1674),
[3]!index),_xlfn.XMATCH($G1674,[3]!header))</f>
        <v>4901938.3267688798</v>
      </c>
      <c r="N1674">
        <f t="shared" ca="1" si="264"/>
        <v>4901938.3267688798</v>
      </c>
      <c r="O1674">
        <f t="shared" ca="1" si="264"/>
        <v>4901938.3267688798</v>
      </c>
      <c r="P1674">
        <f t="shared" ca="1" si="264"/>
        <v>4901938.3267688798</v>
      </c>
      <c r="Q1674">
        <f t="shared" ca="1" si="264"/>
        <v>4901938.3267688798</v>
      </c>
      <c r="R1674">
        <f t="shared" ca="1" si="264"/>
        <v>4901938.3267688798</v>
      </c>
      <c r="S1674">
        <f t="shared" ca="1" si="264"/>
        <v>4901938.3267688798</v>
      </c>
      <c r="T1674">
        <f t="shared" ca="1" si="264"/>
        <v>4901938.3267688798</v>
      </c>
      <c r="U1674">
        <f t="shared" ca="1" si="264"/>
        <v>4901938.3267688798</v>
      </c>
      <c r="V1674">
        <f t="shared" ca="1" si="264"/>
        <v>4901938.3267688798</v>
      </c>
      <c r="W1674">
        <f t="shared" ca="1" si="264"/>
        <v>4901938.3267688798</v>
      </c>
    </row>
    <row r="1675" spans="1:23" x14ac:dyDescent="0.25">
      <c r="A1675" t="s">
        <v>238</v>
      </c>
      <c r="B1675" t="s">
        <v>6</v>
      </c>
      <c r="C1675" t="s">
        <v>16</v>
      </c>
      <c r="D1675" t="s">
        <v>17</v>
      </c>
      <c r="E1675" t="s">
        <v>250</v>
      </c>
      <c r="F1675" t="s">
        <v>252</v>
      </c>
      <c r="G1675" t="s">
        <v>18</v>
      </c>
      <c r="J1675" t="s">
        <v>28</v>
      </c>
      <c r="K1675" t="s">
        <v>80</v>
      </c>
      <c r="L1675" t="str" cm="1">
        <f t="array" aca="1" ref="L1675" ca="1">INDEX([3]!data_multi,_xlfn.XMATCH(_xlfn.CONCAT(
SUBSTITUTE($A1675,LEFT($A1675,FIND($C1675,$A1675)+LEN($C1675)-1),),
$F1675:$I1675,
SUBSTITUTE($J1675,LEFT($A1675,FIND($C1675,$A1675)+LEN($C1675)-1),)),
[3]!index_multi),_xlfn.XMATCH(L$2,[3]!header_multi))</f>
        <v>GJ</v>
      </c>
      <c r="M1675" cm="1">
        <f t="array" aca="1" ref="M1675" ca="1">INDEX([3]!data_multi,_xlfn.XMATCH(_xlfn.CONCAT(
SUBSTITUTE($A1675,LEFT($A1675,FIND($C1675,$A1675)+LEN($C1675)-1),),
$F1675:$I1675,
SUBSTITUTE($J1675,LEFT($A1675,FIND($C1675,$A1675)+LEN($C1675)-1),)),
[3]!index_multi),_xlfn.XMATCH(M$2,[3]!header_multi))</f>
        <v>14</v>
      </c>
      <c r="N1675">
        <f t="shared" ca="1" si="264"/>
        <v>14</v>
      </c>
      <c r="O1675">
        <f t="shared" ca="1" si="264"/>
        <v>14</v>
      </c>
      <c r="P1675">
        <f t="shared" ca="1" si="264"/>
        <v>14</v>
      </c>
      <c r="Q1675">
        <f t="shared" ca="1" si="264"/>
        <v>14</v>
      </c>
      <c r="R1675">
        <f t="shared" ca="1" si="264"/>
        <v>14</v>
      </c>
      <c r="S1675">
        <f t="shared" ca="1" si="264"/>
        <v>14</v>
      </c>
      <c r="T1675">
        <f t="shared" ca="1" si="264"/>
        <v>14</v>
      </c>
      <c r="U1675">
        <f t="shared" ca="1" si="264"/>
        <v>14</v>
      </c>
      <c r="V1675">
        <f t="shared" ca="1" si="264"/>
        <v>14</v>
      </c>
      <c r="W1675">
        <f t="shared" ca="1" si="264"/>
        <v>14</v>
      </c>
    </row>
    <row r="1676" spans="1:23" x14ac:dyDescent="0.25">
      <c r="A1676" t="s">
        <v>238</v>
      </c>
      <c r="B1676" t="s">
        <v>6</v>
      </c>
      <c r="C1676" t="s">
        <v>16</v>
      </c>
      <c r="D1676" t="s">
        <v>17</v>
      </c>
      <c r="E1676" t="s">
        <v>250</v>
      </c>
      <c r="F1676" t="s">
        <v>252</v>
      </c>
      <c r="G1676" t="s">
        <v>18</v>
      </c>
      <c r="J1676" t="s">
        <v>90</v>
      </c>
      <c r="K1676" t="s">
        <v>80</v>
      </c>
      <c r="L1676" t="str" cm="1">
        <f t="array" aca="1" ref="L1676" ca="1">INDEX([3]!data_multi,_xlfn.XMATCH(_xlfn.CONCAT(
SUBSTITUTE($A1676,LEFT($A1676,FIND($C1676,$A1676)+LEN($C1676)-1),),
$F1676:$I1676,
SUBSTITUTE($J1676,LEFT($A1676,FIND($C1676,$A1676)+LEN($C1676)-1),)),
[3]!index_multi),_xlfn.XMATCH(L$2,[3]!header_multi))</f>
        <v>GJ</v>
      </c>
      <c r="M1676" cm="1">
        <f t="array" aca="1" ref="M1676" ca="1">INDEX([3]!data_multi,_xlfn.XMATCH(_xlfn.CONCAT(
SUBSTITUTE($A1676,LEFT($A1676,FIND($C1676,$A1676)+LEN($C1676)-1),),
$F1676:$I1676,
SUBSTITUTE($J1676,LEFT($A1676,FIND($C1676,$A1676)+LEN($C1676)-1),)),
[3]!index_multi),_xlfn.XMATCH(M$2,[3]!header_multi))</f>
        <v>0.03</v>
      </c>
      <c r="N1676">
        <f t="shared" ca="1" si="264"/>
        <v>0.03</v>
      </c>
      <c r="O1676">
        <f t="shared" ca="1" si="264"/>
        <v>0.03</v>
      </c>
      <c r="P1676">
        <f t="shared" ca="1" si="264"/>
        <v>0.03</v>
      </c>
      <c r="Q1676">
        <f t="shared" ca="1" si="264"/>
        <v>0.03</v>
      </c>
      <c r="R1676">
        <f t="shared" ca="1" si="264"/>
        <v>0.03</v>
      </c>
      <c r="S1676">
        <f t="shared" ca="1" si="264"/>
        <v>0.03</v>
      </c>
      <c r="T1676">
        <f t="shared" ca="1" si="264"/>
        <v>0.03</v>
      </c>
      <c r="U1676">
        <f t="shared" ca="1" si="264"/>
        <v>0.03</v>
      </c>
      <c r="V1676">
        <f t="shared" ca="1" si="264"/>
        <v>0.03</v>
      </c>
      <c r="W1676">
        <f t="shared" ca="1" si="264"/>
        <v>0.03</v>
      </c>
    </row>
    <row r="1677" spans="1:23" x14ac:dyDescent="0.25">
      <c r="A1677" t="s">
        <v>238</v>
      </c>
      <c r="B1677" t="s">
        <v>6</v>
      </c>
      <c r="C1677" t="s">
        <v>16</v>
      </c>
      <c r="D1677" t="s">
        <v>17</v>
      </c>
      <c r="E1677" t="s">
        <v>250</v>
      </c>
      <c r="F1677" t="s">
        <v>252</v>
      </c>
      <c r="G1677" t="s">
        <v>18</v>
      </c>
      <c r="J1677" t="s">
        <v>91</v>
      </c>
      <c r="K1677" t="s">
        <v>80</v>
      </c>
      <c r="L1677" t="str" cm="1">
        <f t="array" aca="1" ref="L1677" ca="1">INDEX([3]!data_multi,_xlfn.XMATCH(_xlfn.CONCAT(
SUBSTITUTE($A1677,LEFT($A1677,FIND($C1677,$A1677)+LEN($C1677)-1),),
$F1677:$I1677,
SUBSTITUTE($J1677,LEFT($A1677,FIND($C1677,$A1677)+LEN($C1677)-1),)),
[3]!index_multi),_xlfn.XMATCH(L$2,[3]!header_multi))</f>
        <v>GJ</v>
      </c>
      <c r="M1677" cm="1">
        <f t="array" aca="1" ref="M1677" ca="1">INDEX([3]!data_multi,_xlfn.XMATCH(_xlfn.CONCAT(
SUBSTITUTE($A1677,LEFT($A1677,FIND($C1677,$A1677)+LEN($C1677)-1),),
$F1677:$I1677,
SUBSTITUTE($J1677,LEFT($A1677,FIND($C1677,$A1677)+LEN($C1677)-1),)),
[3]!index_multi),_xlfn.XMATCH(M$2,[3]!header_multi))</f>
        <v>1E-3</v>
      </c>
      <c r="N1677">
        <f t="shared" ca="1" si="264"/>
        <v>1E-3</v>
      </c>
      <c r="O1677">
        <f t="shared" ca="1" si="264"/>
        <v>1E-3</v>
      </c>
      <c r="P1677">
        <f t="shared" ca="1" si="264"/>
        <v>1E-3</v>
      </c>
      <c r="Q1677">
        <f t="shared" ca="1" si="264"/>
        <v>1E-3</v>
      </c>
      <c r="R1677">
        <f t="shared" ca="1" si="264"/>
        <v>1E-3</v>
      </c>
      <c r="S1677">
        <f t="shared" ca="1" si="264"/>
        <v>1E-3</v>
      </c>
      <c r="T1677">
        <f t="shared" ca="1" si="264"/>
        <v>1E-3</v>
      </c>
      <c r="U1677">
        <f t="shared" ca="1" si="264"/>
        <v>1E-3</v>
      </c>
      <c r="V1677">
        <f t="shared" ca="1" si="264"/>
        <v>1E-3</v>
      </c>
      <c r="W1677">
        <f t="shared" ca="1" si="264"/>
        <v>1E-3</v>
      </c>
    </row>
    <row r="1678" spans="1:23" x14ac:dyDescent="0.25">
      <c r="A1678" t="s">
        <v>238</v>
      </c>
      <c r="B1678" t="s">
        <v>6</v>
      </c>
      <c r="C1678" t="s">
        <v>16</v>
      </c>
      <c r="D1678" t="s">
        <v>17</v>
      </c>
      <c r="E1678" t="s">
        <v>250</v>
      </c>
      <c r="F1678" t="s">
        <v>252</v>
      </c>
      <c r="G1678" t="s">
        <v>18</v>
      </c>
      <c r="J1678" t="s">
        <v>93</v>
      </c>
      <c r="K1678" t="s">
        <v>80</v>
      </c>
      <c r="L1678" t="str" cm="1">
        <f t="array" aca="1" ref="L1678" ca="1">INDEX([3]!data_multi,_xlfn.XMATCH(_xlfn.CONCAT(
SUBSTITUTE($A1678,LEFT($A1678,FIND($C1678,$A1678)+LEN($C1678)-1),),
$F1678:$I1678,
SUBSTITUTE($J1678,LEFT($A1678,FIND($C1678,$A1678)+LEN($C1678)-1),)),
[3]!index_multi),_xlfn.XMATCH(L$2,[3]!header_multi))</f>
        <v>GJ</v>
      </c>
      <c r="M1678" cm="1">
        <f t="array" aca="1" ref="M1678" ca="1">INDEX([3]!data_multi,_xlfn.XMATCH(_xlfn.CONCAT(
SUBSTITUTE($A1678,LEFT($A1678,FIND($C1678,$A1678)+LEN($C1678)-1),),
$F1678:$I1678,
SUBSTITUTE($J1678,LEFT($A1678,FIND($C1678,$A1678)+LEN($C1678)-1),)),
[3]!index_multi),_xlfn.XMATCH(M$2,[3]!header_multi))</f>
        <v>3.0000000000000001E-3</v>
      </c>
      <c r="N1678">
        <f t="shared" ca="1" si="264"/>
        <v>3.0000000000000001E-3</v>
      </c>
      <c r="O1678">
        <f t="shared" ca="1" si="264"/>
        <v>3.0000000000000001E-3</v>
      </c>
      <c r="P1678">
        <f t="shared" ca="1" si="264"/>
        <v>3.0000000000000001E-3</v>
      </c>
      <c r="Q1678">
        <f t="shared" ca="1" si="264"/>
        <v>3.0000000000000001E-3</v>
      </c>
      <c r="R1678">
        <f t="shared" ca="1" si="264"/>
        <v>3.0000000000000001E-3</v>
      </c>
      <c r="S1678">
        <f t="shared" ca="1" si="264"/>
        <v>3.0000000000000001E-3</v>
      </c>
      <c r="T1678">
        <f t="shared" ca="1" si="264"/>
        <v>3.0000000000000001E-3</v>
      </c>
      <c r="U1678">
        <f t="shared" ca="1" si="264"/>
        <v>3.0000000000000001E-3</v>
      </c>
      <c r="V1678">
        <f t="shared" ca="1" si="264"/>
        <v>3.0000000000000001E-3</v>
      </c>
      <c r="W1678">
        <f t="shared" ca="1" si="264"/>
        <v>3.0000000000000001E-3</v>
      </c>
    </row>
    <row r="1679" spans="1:23" x14ac:dyDescent="0.25">
      <c r="A1679" t="s">
        <v>238</v>
      </c>
      <c r="B1679" t="s">
        <v>6</v>
      </c>
      <c r="C1679" t="s">
        <v>16</v>
      </c>
      <c r="D1679" t="s">
        <v>17</v>
      </c>
      <c r="E1679" t="s">
        <v>250</v>
      </c>
      <c r="F1679" t="s">
        <v>252</v>
      </c>
      <c r="G1679" t="s">
        <v>18</v>
      </c>
      <c r="J1679" t="s">
        <v>92</v>
      </c>
      <c r="K1679" t="s">
        <v>80</v>
      </c>
      <c r="L1679" t="str" cm="1">
        <f t="array" aca="1" ref="L1679" ca="1">INDEX([3]!data_multi,_xlfn.XMATCH(_xlfn.CONCAT(
SUBSTITUTE($A1679,LEFT($A1679,FIND($C1679,$A1679)+LEN($C1679)-1),),
$F1679:$I1679,
SUBSTITUTE($J1679,LEFT($A1679,FIND($C1679,$A1679)+LEN($C1679)-1),)),
[3]!index_multi),_xlfn.XMATCH(L$2,[3]!header_multi))</f>
        <v>GJ</v>
      </c>
      <c r="M1679" cm="1">
        <f t="array" aca="1" ref="M1679" ca="1">INDEX([3]!data_multi,_xlfn.XMATCH(_xlfn.CONCAT(
SUBSTITUTE($A1679,LEFT($A1679,FIND($C1679,$A1679)+LEN($C1679)-1),),
$F1679:$I1679,
SUBSTITUTE($J1679,LEFT($A1679,FIND($C1679,$A1679)+LEN($C1679)-1),)),
[3]!index_multi),_xlfn.XMATCH(M$2,[3]!header_multi))</f>
        <v>2.7E-2</v>
      </c>
      <c r="N1679">
        <f t="shared" ca="1" si="264"/>
        <v>2.7E-2</v>
      </c>
      <c r="O1679">
        <f t="shared" ca="1" si="264"/>
        <v>2.7E-2</v>
      </c>
      <c r="P1679">
        <f t="shared" ca="1" si="264"/>
        <v>2.7E-2</v>
      </c>
      <c r="Q1679">
        <f t="shared" ca="1" si="264"/>
        <v>2.7E-2</v>
      </c>
      <c r="R1679">
        <f t="shared" ca="1" si="264"/>
        <v>2.7E-2</v>
      </c>
      <c r="S1679">
        <f t="shared" ca="1" si="264"/>
        <v>2.7E-2</v>
      </c>
      <c r="T1679">
        <f t="shared" ca="1" si="264"/>
        <v>2.7E-2</v>
      </c>
      <c r="U1679">
        <f t="shared" ca="1" si="264"/>
        <v>2.7E-2</v>
      </c>
      <c r="V1679">
        <f t="shared" ca="1" si="264"/>
        <v>2.7E-2</v>
      </c>
      <c r="W1679">
        <f t="shared" ca="1" si="264"/>
        <v>2.7E-2</v>
      </c>
    </row>
    <row r="1680" spans="1:23" x14ac:dyDescent="0.25">
      <c r="A1680" t="s">
        <v>238</v>
      </c>
      <c r="B1680" t="s">
        <v>6</v>
      </c>
      <c r="C1680" t="s">
        <v>16</v>
      </c>
      <c r="D1680" t="s">
        <v>17</v>
      </c>
      <c r="E1680" t="s">
        <v>250</v>
      </c>
      <c r="F1680" t="s">
        <v>252</v>
      </c>
      <c r="G1680" t="s">
        <v>18</v>
      </c>
      <c r="J1680" t="s">
        <v>79</v>
      </c>
      <c r="K1680" t="s">
        <v>80</v>
      </c>
      <c r="L1680" t="str" cm="1">
        <f t="array" aca="1" ref="L1680" ca="1">INDEX([3]!data_multi,_xlfn.XMATCH(_xlfn.CONCAT(
SUBSTITUTE($A1680,LEFT($A1680,FIND($C1680,$A1680)+LEN($C1680)-1),),
$F1680:$I1680,
SUBSTITUTE($J1680,LEFT($A1680,FIND($C1680,$A1680)+LEN($C1680)-1),)),
[3]!index_multi),_xlfn.XMATCH(L$2,[3]!header_multi))</f>
        <v>GJ</v>
      </c>
      <c r="M1680" cm="1">
        <f t="array" aca="1" ref="M1680" ca="1">INDEX([3]!data_multi,_xlfn.XMATCH(_xlfn.CONCAT(
SUBSTITUTE($A1680,LEFT($A1680,FIND($C1680,$A1680)+LEN($C1680)-1),),
$F1680:$I1680,
SUBSTITUTE($J1680,LEFT($A1680,FIND($C1680,$A1680)+LEN($C1680)-1),)),
[3]!index_multi),_xlfn.XMATCH(M$2,[3]!header_multi))</f>
        <v>1.2999999999999999E-2</v>
      </c>
      <c r="N1680">
        <f t="shared" ca="1" si="264"/>
        <v>1.2999999999999999E-2</v>
      </c>
      <c r="O1680">
        <f t="shared" ca="1" si="264"/>
        <v>1.2999999999999999E-2</v>
      </c>
      <c r="P1680">
        <f t="shared" ca="1" si="264"/>
        <v>1.2999999999999999E-2</v>
      </c>
      <c r="Q1680">
        <f t="shared" ca="1" si="264"/>
        <v>1.2999999999999999E-2</v>
      </c>
      <c r="R1680">
        <f t="shared" ca="1" si="264"/>
        <v>1.2999999999999999E-2</v>
      </c>
      <c r="S1680">
        <f t="shared" ca="1" si="264"/>
        <v>1.2999999999999999E-2</v>
      </c>
      <c r="T1680">
        <f t="shared" ca="1" si="264"/>
        <v>1.2999999999999999E-2</v>
      </c>
      <c r="U1680">
        <f t="shared" ca="1" si="264"/>
        <v>1.2999999999999999E-2</v>
      </c>
      <c r="V1680">
        <f t="shared" ca="1" si="264"/>
        <v>1.2999999999999999E-2</v>
      </c>
      <c r="W1680">
        <f t="shared" ca="1" si="264"/>
        <v>1.2999999999999999E-2</v>
      </c>
    </row>
    <row r="1681" spans="1:23" x14ac:dyDescent="0.25">
      <c r="A1681" t="s">
        <v>238</v>
      </c>
      <c r="B1681" t="s">
        <v>6</v>
      </c>
      <c r="C1681" t="s">
        <v>16</v>
      </c>
      <c r="D1681" t="s">
        <v>17</v>
      </c>
      <c r="E1681" t="s">
        <v>250</v>
      </c>
      <c r="F1681" t="s">
        <v>252</v>
      </c>
      <c r="G1681" t="s">
        <v>18</v>
      </c>
      <c r="J1681" t="s">
        <v>82</v>
      </c>
      <c r="K1681" t="s">
        <v>80</v>
      </c>
      <c r="L1681" t="str" cm="1">
        <f t="array" aca="1" ref="L1681" ca="1">INDEX([3]!data_multi,_xlfn.XMATCH(_xlfn.CONCAT(
SUBSTITUTE($A1681,LEFT($A1681,FIND($C1681,$A1681)+LEN($C1681)-1),),
$F1681:$I1681,
SUBSTITUTE($J1681,LEFT($A1681,FIND($C1681,$A1681)+LEN($C1681)-1),)),
[3]!index_multi),_xlfn.XMATCH(L$2,[3]!header_multi))</f>
        <v>GJ</v>
      </c>
      <c r="M1681" cm="1">
        <f t="array" aca="1" ref="M1681" ca="1">INDEX([3]!data_multi,_xlfn.XMATCH(_xlfn.CONCAT(
SUBSTITUTE($A1681,LEFT($A1681,FIND($C1681,$A1681)+LEN($C1681)-1),),
$F1681:$I1681,
SUBSTITUTE($J1681,LEFT($A1681,FIND($C1681,$A1681)+LEN($C1681)-1),)),
[3]!index_multi),_xlfn.XMATCH(M$2,[3]!header_multi))</f>
        <v>-6.5</v>
      </c>
      <c r="N1681">
        <f t="shared" ca="1" si="264"/>
        <v>-6.5</v>
      </c>
      <c r="O1681">
        <f t="shared" ca="1" si="264"/>
        <v>-6.5</v>
      </c>
      <c r="P1681">
        <f t="shared" ca="1" si="264"/>
        <v>-6.5</v>
      </c>
      <c r="Q1681">
        <f t="shared" ca="1" si="264"/>
        <v>-6.5</v>
      </c>
      <c r="R1681">
        <f t="shared" ca="1" si="264"/>
        <v>-6.5</v>
      </c>
      <c r="S1681">
        <f t="shared" ca="1" si="264"/>
        <v>-6.5</v>
      </c>
      <c r="T1681">
        <f t="shared" ca="1" si="264"/>
        <v>-6.5</v>
      </c>
      <c r="U1681">
        <f t="shared" ca="1" si="264"/>
        <v>-6.5</v>
      </c>
      <c r="V1681">
        <f t="shared" ca="1" si="264"/>
        <v>-6.5</v>
      </c>
      <c r="W1681">
        <f t="shared" ca="1" si="264"/>
        <v>-6.5</v>
      </c>
    </row>
    <row r="1682" spans="1:23" x14ac:dyDescent="0.25">
      <c r="A1682" t="s">
        <v>238</v>
      </c>
      <c r="B1682" t="s">
        <v>6</v>
      </c>
      <c r="C1682" t="s">
        <v>16</v>
      </c>
      <c r="D1682" t="s">
        <v>17</v>
      </c>
      <c r="E1682" t="s">
        <v>250</v>
      </c>
      <c r="F1682" t="s">
        <v>253</v>
      </c>
      <c r="G1682" t="s">
        <v>7</v>
      </c>
    </row>
    <row r="1683" spans="1:23" x14ac:dyDescent="0.25">
      <c r="A1683" t="s">
        <v>238</v>
      </c>
      <c r="B1683" t="s">
        <v>6</v>
      </c>
      <c r="C1683" t="s">
        <v>16</v>
      </c>
      <c r="D1683" t="s">
        <v>17</v>
      </c>
      <c r="E1683" t="s">
        <v>250</v>
      </c>
      <c r="F1683" t="s">
        <v>253</v>
      </c>
      <c r="G1683" t="s">
        <v>67</v>
      </c>
      <c r="K1683" t="s">
        <v>63</v>
      </c>
      <c r="L1683" t="s">
        <v>68</v>
      </c>
      <c r="M1683" cm="1">
        <f t="array" aca="1" ref="M1683" ca="1">INDEX([3]!data,_xlfn.XMATCH(_xlfn.CONCAT(
SUBSTITUTE($A1683,LEFT($A1683,FIND($C1683,$A1683)+LEN($C1683)-1),),
$F1683),
[3]!index),_xlfn.XMATCH($G1683,[3]!header))</f>
        <v>1930</v>
      </c>
      <c r="N1683">
        <f t="shared" ref="N1683:W1685" ca="1" si="265">M1683</f>
        <v>1930</v>
      </c>
      <c r="O1683">
        <f t="shared" ca="1" si="265"/>
        <v>1930</v>
      </c>
      <c r="P1683">
        <f t="shared" ca="1" si="265"/>
        <v>1930</v>
      </c>
      <c r="Q1683">
        <f t="shared" ca="1" si="265"/>
        <v>1930</v>
      </c>
      <c r="R1683">
        <f t="shared" ca="1" si="265"/>
        <v>1930</v>
      </c>
      <c r="S1683">
        <f t="shared" ca="1" si="265"/>
        <v>1930</v>
      </c>
      <c r="T1683">
        <f t="shared" ca="1" si="265"/>
        <v>1930</v>
      </c>
      <c r="U1683">
        <f t="shared" ca="1" si="265"/>
        <v>1930</v>
      </c>
      <c r="V1683">
        <f t="shared" ca="1" si="265"/>
        <v>1930</v>
      </c>
      <c r="W1683">
        <f t="shared" ca="1" si="265"/>
        <v>1930</v>
      </c>
    </row>
    <row r="1684" spans="1:23" x14ac:dyDescent="0.25">
      <c r="A1684" t="s">
        <v>238</v>
      </c>
      <c r="B1684" t="s">
        <v>6</v>
      </c>
      <c r="C1684" t="s">
        <v>16</v>
      </c>
      <c r="D1684" t="s">
        <v>17</v>
      </c>
      <c r="E1684" t="s">
        <v>250</v>
      </c>
      <c r="F1684" t="s">
        <v>253</v>
      </c>
      <c r="G1684" t="s">
        <v>69</v>
      </c>
      <c r="K1684" t="s">
        <v>63</v>
      </c>
      <c r="L1684" t="s">
        <v>68</v>
      </c>
      <c r="M1684" cm="1">
        <f t="array" aca="1" ref="M1684" ca="1">INDEX([3]!data,_xlfn.XMATCH(_xlfn.CONCAT(
SUBSTITUTE($A1684,LEFT($A1684,FIND($C1684,$A1684)+LEN($C1684)-1),),
$F1684),
[3]!index),_xlfn.XMATCH($G1684,[3]!header))</f>
        <v>1996</v>
      </c>
      <c r="N1684">
        <f t="shared" ca="1" si="265"/>
        <v>1996</v>
      </c>
      <c r="O1684">
        <f t="shared" ca="1" si="265"/>
        <v>1996</v>
      </c>
      <c r="P1684">
        <f t="shared" ca="1" si="265"/>
        <v>1996</v>
      </c>
      <c r="Q1684">
        <f t="shared" ca="1" si="265"/>
        <v>1996</v>
      </c>
      <c r="R1684">
        <f t="shared" ca="1" si="265"/>
        <v>1996</v>
      </c>
      <c r="S1684">
        <f t="shared" ca="1" si="265"/>
        <v>1996</v>
      </c>
      <c r="T1684">
        <f t="shared" ca="1" si="265"/>
        <v>1996</v>
      </c>
      <c r="U1684">
        <f t="shared" ca="1" si="265"/>
        <v>1996</v>
      </c>
      <c r="V1684">
        <f t="shared" ca="1" si="265"/>
        <v>1996</v>
      </c>
      <c r="W1684">
        <f t="shared" ca="1" si="265"/>
        <v>1996</v>
      </c>
    </row>
    <row r="1685" spans="1:23" x14ac:dyDescent="0.25">
      <c r="A1685" t="s">
        <v>238</v>
      </c>
      <c r="B1685" t="s">
        <v>6</v>
      </c>
      <c r="C1685" t="s">
        <v>16</v>
      </c>
      <c r="D1685" t="s">
        <v>17</v>
      </c>
      <c r="E1685" t="s">
        <v>250</v>
      </c>
      <c r="F1685" t="s">
        <v>253</v>
      </c>
      <c r="G1685" t="s">
        <v>70</v>
      </c>
      <c r="K1685" t="s">
        <v>63</v>
      </c>
      <c r="L1685" t="s">
        <v>71</v>
      </c>
      <c r="M1685" cm="1">
        <f t="array" aca="1" ref="M1685" ca="1">INDEX([3]!data,_xlfn.XMATCH(_xlfn.CONCAT(
SUBSTITUTE($A1685,LEFT($A1685,FIND($C1685,$A1685)+LEN($C1685)-1),),
$F1685),
[3]!index),_xlfn.XMATCH($G1685,[3]!header))</f>
        <v>20</v>
      </c>
      <c r="N1685">
        <f t="shared" ca="1" si="265"/>
        <v>20</v>
      </c>
      <c r="O1685">
        <f t="shared" ca="1" si="265"/>
        <v>20</v>
      </c>
      <c r="P1685">
        <f t="shared" ca="1" si="265"/>
        <v>20</v>
      </c>
      <c r="Q1685">
        <f t="shared" ca="1" si="265"/>
        <v>20</v>
      </c>
      <c r="R1685">
        <f t="shared" ca="1" si="265"/>
        <v>20</v>
      </c>
      <c r="S1685">
        <f t="shared" ca="1" si="265"/>
        <v>20</v>
      </c>
      <c r="T1685">
        <f t="shared" ca="1" si="265"/>
        <v>20</v>
      </c>
      <c r="U1685">
        <f t="shared" ca="1" si="265"/>
        <v>20</v>
      </c>
      <c r="V1685">
        <f t="shared" ca="1" si="265"/>
        <v>20</v>
      </c>
      <c r="W1685">
        <f t="shared" ca="1" si="265"/>
        <v>20</v>
      </c>
    </row>
    <row r="1686" spans="1:23" x14ac:dyDescent="0.25">
      <c r="A1686" t="s">
        <v>238</v>
      </c>
      <c r="B1686" t="s">
        <v>6</v>
      </c>
      <c r="C1686" t="s">
        <v>16</v>
      </c>
      <c r="D1686" t="s">
        <v>17</v>
      </c>
      <c r="E1686" t="s">
        <v>250</v>
      </c>
      <c r="F1686" t="s">
        <v>253</v>
      </c>
      <c r="G1686" t="s">
        <v>72</v>
      </c>
      <c r="K1686" t="s">
        <v>73</v>
      </c>
      <c r="L1686" t="s">
        <v>64</v>
      </c>
      <c r="M1686" cm="1">
        <f t="array" aca="1" ref="M1686" ca="1">INDEX([3]!data,_xlfn.XMATCH(_xlfn.CONCAT(
SUBSTITUTE($A1686,LEFT($A1686,FIND($C1686,$A1686)+LEN($C1686)-1),),
$F1686),
[3]!index),_xlfn.XMATCH(_xlfn.CONCAT($C1686,$G1686),[3]!header))</f>
        <v>0</v>
      </c>
    </row>
    <row r="1687" spans="1:23" x14ac:dyDescent="0.25">
      <c r="A1687" t="s">
        <v>238</v>
      </c>
      <c r="B1687" t="s">
        <v>6</v>
      </c>
      <c r="C1687" t="s">
        <v>16</v>
      </c>
      <c r="D1687" t="s">
        <v>17</v>
      </c>
      <c r="E1687" t="s">
        <v>250</v>
      </c>
      <c r="F1687" t="s">
        <v>253</v>
      </c>
      <c r="G1687" t="s">
        <v>74</v>
      </c>
      <c r="K1687" t="s">
        <v>63</v>
      </c>
      <c r="L1687" t="s">
        <v>75</v>
      </c>
      <c r="M1687" cm="1">
        <f t="array" aca="1" ref="M1687" ca="1">INDEX([3]!data,_xlfn.XMATCH(_xlfn.CONCAT(
SUBSTITUTE($A1687,LEFT($A1687,FIND($C1687,$A1687)+LEN($C1687)-1),),
$F1687),
[3]!index),_xlfn.XMATCH($G1687,[3]!header))</f>
        <v>898593.75</v>
      </c>
      <c r="N1687">
        <f t="shared" ref="N1687:W1696" ca="1" si="266">M1687</f>
        <v>898593.75</v>
      </c>
      <c r="O1687">
        <f t="shared" ca="1" si="266"/>
        <v>898593.75</v>
      </c>
      <c r="P1687">
        <f t="shared" ca="1" si="266"/>
        <v>898593.75</v>
      </c>
      <c r="Q1687">
        <f t="shared" ca="1" si="266"/>
        <v>898593.75</v>
      </c>
      <c r="R1687">
        <f t="shared" ca="1" si="266"/>
        <v>898593.75</v>
      </c>
      <c r="S1687">
        <f t="shared" ca="1" si="266"/>
        <v>898593.75</v>
      </c>
      <c r="T1687">
        <f t="shared" ca="1" si="266"/>
        <v>898593.75</v>
      </c>
      <c r="U1687">
        <f t="shared" ca="1" si="266"/>
        <v>898593.75</v>
      </c>
      <c r="V1687">
        <f t="shared" ca="1" si="266"/>
        <v>898593.75</v>
      </c>
      <c r="W1687">
        <f t="shared" ca="1" si="266"/>
        <v>898593.75</v>
      </c>
    </row>
    <row r="1688" spans="1:23" x14ac:dyDescent="0.25">
      <c r="A1688" t="s">
        <v>238</v>
      </c>
      <c r="B1688" t="s">
        <v>6</v>
      </c>
      <c r="C1688" t="s">
        <v>16</v>
      </c>
      <c r="D1688" t="s">
        <v>17</v>
      </c>
      <c r="E1688" t="s">
        <v>250</v>
      </c>
      <c r="F1688" t="s">
        <v>253</v>
      </c>
      <c r="G1688" t="s">
        <v>76</v>
      </c>
      <c r="K1688" t="s">
        <v>63</v>
      </c>
      <c r="L1688" t="s">
        <v>77</v>
      </c>
      <c r="M1688" cm="1">
        <f t="array" aca="1" ref="M1688" ca="1">INDEX([3]!data,_xlfn.XMATCH(_xlfn.CONCAT(
SUBSTITUTE($A1688,LEFT($A1688,FIND($C1688,$A1688)+LEN($C1688)-1),),
$F1688),
[3]!index),_xlfn.XMATCH($G1688,[3]!header))</f>
        <v>122537731.827149</v>
      </c>
      <c r="N1688">
        <f t="shared" ca="1" si="266"/>
        <v>122537731.827149</v>
      </c>
      <c r="O1688">
        <f t="shared" ca="1" si="266"/>
        <v>122537731.827149</v>
      </c>
      <c r="P1688">
        <f t="shared" ca="1" si="266"/>
        <v>122537731.827149</v>
      </c>
      <c r="Q1688">
        <f t="shared" ca="1" si="266"/>
        <v>122537731.827149</v>
      </c>
      <c r="R1688">
        <f t="shared" ca="1" si="266"/>
        <v>122537731.827149</v>
      </c>
      <c r="S1688">
        <f t="shared" ca="1" si="266"/>
        <v>122537731.827149</v>
      </c>
      <c r="T1688">
        <f t="shared" ca="1" si="266"/>
        <v>122537731.827149</v>
      </c>
      <c r="U1688">
        <f t="shared" ca="1" si="266"/>
        <v>122537731.827149</v>
      </c>
      <c r="V1688">
        <f t="shared" ca="1" si="266"/>
        <v>122537731.827149</v>
      </c>
      <c r="W1688">
        <f t="shared" ca="1" si="266"/>
        <v>122537731.827149</v>
      </c>
    </row>
    <row r="1689" spans="1:23" x14ac:dyDescent="0.25">
      <c r="A1689" t="s">
        <v>238</v>
      </c>
      <c r="B1689" t="s">
        <v>6</v>
      </c>
      <c r="C1689" t="s">
        <v>16</v>
      </c>
      <c r="D1689" t="s">
        <v>17</v>
      </c>
      <c r="E1689" t="s">
        <v>250</v>
      </c>
      <c r="F1689" t="s">
        <v>253</v>
      </c>
      <c r="G1689" t="s">
        <v>78</v>
      </c>
      <c r="K1689" t="s">
        <v>63</v>
      </c>
      <c r="L1689" t="s">
        <v>77</v>
      </c>
      <c r="M1689" cm="1">
        <f t="array" aca="1" ref="M1689" ca="1">INDEX([3]!data,_xlfn.XMATCH(_xlfn.CONCAT(
SUBSTITUTE($A1689,LEFT($A1689,FIND($C1689,$A1689)+LEN($C1689)-1),),
$F1689),
[3]!index),_xlfn.XMATCH($G1689,[3]!header))</f>
        <v>4901938.3267688798</v>
      </c>
      <c r="N1689">
        <f t="shared" ca="1" si="266"/>
        <v>4901938.3267688798</v>
      </c>
      <c r="O1689">
        <f t="shared" ca="1" si="266"/>
        <v>4901938.3267688798</v>
      </c>
      <c r="P1689">
        <f t="shared" ca="1" si="266"/>
        <v>4901938.3267688798</v>
      </c>
      <c r="Q1689">
        <f t="shared" ca="1" si="266"/>
        <v>4901938.3267688798</v>
      </c>
      <c r="R1689">
        <f t="shared" ca="1" si="266"/>
        <v>4901938.3267688798</v>
      </c>
      <c r="S1689">
        <f t="shared" ca="1" si="266"/>
        <v>4901938.3267688798</v>
      </c>
      <c r="T1689">
        <f t="shared" ca="1" si="266"/>
        <v>4901938.3267688798</v>
      </c>
      <c r="U1689">
        <f t="shared" ca="1" si="266"/>
        <v>4901938.3267688798</v>
      </c>
      <c r="V1689">
        <f t="shared" ca="1" si="266"/>
        <v>4901938.3267688798</v>
      </c>
      <c r="W1689">
        <f t="shared" ca="1" si="266"/>
        <v>4901938.3267688798</v>
      </c>
    </row>
    <row r="1690" spans="1:23" x14ac:dyDescent="0.25">
      <c r="A1690" t="s">
        <v>238</v>
      </c>
      <c r="B1690" t="s">
        <v>6</v>
      </c>
      <c r="C1690" t="s">
        <v>16</v>
      </c>
      <c r="D1690" t="s">
        <v>17</v>
      </c>
      <c r="E1690" t="s">
        <v>250</v>
      </c>
      <c r="F1690" t="s">
        <v>253</v>
      </c>
      <c r="G1690" t="s">
        <v>18</v>
      </c>
      <c r="J1690" t="s">
        <v>28</v>
      </c>
      <c r="K1690" t="s">
        <v>80</v>
      </c>
      <c r="L1690" t="str" cm="1">
        <f t="array" aca="1" ref="L1690" ca="1">INDEX([3]!data_multi,_xlfn.XMATCH(_xlfn.CONCAT(
SUBSTITUTE($A1690,LEFT($A1690,FIND($C1690,$A1690)+LEN($C1690)-1),),
$F1690:$I1690,
SUBSTITUTE($J1690,LEFT($A1690,FIND($C1690,$A1690)+LEN($C1690)-1),)),
[3]!index_multi),_xlfn.XMATCH(L$2,[3]!header_multi))</f>
        <v>GJ</v>
      </c>
      <c r="M1690" cm="1">
        <f t="array" aca="1" ref="M1690" ca="1">INDEX([3]!data_multi,_xlfn.XMATCH(_xlfn.CONCAT(
SUBSTITUTE($A1690,LEFT($A1690,FIND($C1690,$A1690)+LEN($C1690)-1),),
$F1690:$I1690,
SUBSTITUTE($J1690,LEFT($A1690,FIND($C1690,$A1690)+LEN($C1690)-1),)),
[3]!index_multi),_xlfn.XMATCH(M$2,[3]!header_multi))</f>
        <v>14</v>
      </c>
      <c r="N1690">
        <f t="shared" ca="1" si="266"/>
        <v>14</v>
      </c>
      <c r="O1690">
        <f t="shared" ca="1" si="266"/>
        <v>14</v>
      </c>
      <c r="P1690">
        <f t="shared" ca="1" si="266"/>
        <v>14</v>
      </c>
      <c r="Q1690">
        <f t="shared" ca="1" si="266"/>
        <v>14</v>
      </c>
      <c r="R1690">
        <f t="shared" ca="1" si="266"/>
        <v>14</v>
      </c>
      <c r="S1690">
        <f t="shared" ca="1" si="266"/>
        <v>14</v>
      </c>
      <c r="T1690">
        <f t="shared" ca="1" si="266"/>
        <v>14</v>
      </c>
      <c r="U1690">
        <f t="shared" ca="1" si="266"/>
        <v>14</v>
      </c>
      <c r="V1690">
        <f t="shared" ca="1" si="266"/>
        <v>14</v>
      </c>
      <c r="W1690">
        <f t="shared" ca="1" si="266"/>
        <v>14</v>
      </c>
    </row>
    <row r="1691" spans="1:23" x14ac:dyDescent="0.25">
      <c r="A1691" t="s">
        <v>238</v>
      </c>
      <c r="B1691" t="s">
        <v>6</v>
      </c>
      <c r="C1691" t="s">
        <v>16</v>
      </c>
      <c r="D1691" t="s">
        <v>17</v>
      </c>
      <c r="E1691" t="s">
        <v>250</v>
      </c>
      <c r="F1691" t="s">
        <v>253</v>
      </c>
      <c r="G1691" t="s">
        <v>18</v>
      </c>
      <c r="J1691" t="s">
        <v>90</v>
      </c>
      <c r="K1691" t="s">
        <v>80</v>
      </c>
      <c r="L1691" t="str" cm="1">
        <f t="array" aca="1" ref="L1691" ca="1">INDEX([3]!data_multi,_xlfn.XMATCH(_xlfn.CONCAT(
SUBSTITUTE($A1691,LEFT($A1691,FIND($C1691,$A1691)+LEN($C1691)-1),),
$F1691:$I1691,
SUBSTITUTE($J1691,LEFT($A1691,FIND($C1691,$A1691)+LEN($C1691)-1),)),
[3]!index_multi),_xlfn.XMATCH(L$2,[3]!header_multi))</f>
        <v>GJ</v>
      </c>
      <c r="M1691" cm="1">
        <f t="array" aca="1" ref="M1691" ca="1">INDEX([3]!data_multi,_xlfn.XMATCH(_xlfn.CONCAT(
SUBSTITUTE($A1691,LEFT($A1691,FIND($C1691,$A1691)+LEN($C1691)-1),),
$F1691:$I1691,
SUBSTITUTE($J1691,LEFT($A1691,FIND($C1691,$A1691)+LEN($C1691)-1),)),
[3]!index_multi),_xlfn.XMATCH(M$2,[3]!header_multi))</f>
        <v>0.03</v>
      </c>
      <c r="N1691">
        <f t="shared" ca="1" si="266"/>
        <v>0.03</v>
      </c>
      <c r="O1691">
        <f t="shared" ca="1" si="266"/>
        <v>0.03</v>
      </c>
      <c r="P1691">
        <f t="shared" ca="1" si="266"/>
        <v>0.03</v>
      </c>
      <c r="Q1691">
        <f t="shared" ca="1" si="266"/>
        <v>0.03</v>
      </c>
      <c r="R1691">
        <f t="shared" ca="1" si="266"/>
        <v>0.03</v>
      </c>
      <c r="S1691">
        <f t="shared" ca="1" si="266"/>
        <v>0.03</v>
      </c>
      <c r="T1691">
        <f t="shared" ca="1" si="266"/>
        <v>0.03</v>
      </c>
      <c r="U1691">
        <f t="shared" ca="1" si="266"/>
        <v>0.03</v>
      </c>
      <c r="V1691">
        <f t="shared" ca="1" si="266"/>
        <v>0.03</v>
      </c>
      <c r="W1691">
        <f t="shared" ca="1" si="266"/>
        <v>0.03</v>
      </c>
    </row>
    <row r="1692" spans="1:23" x14ac:dyDescent="0.25">
      <c r="A1692" t="s">
        <v>238</v>
      </c>
      <c r="B1692" t="s">
        <v>6</v>
      </c>
      <c r="C1692" t="s">
        <v>16</v>
      </c>
      <c r="D1692" t="s">
        <v>17</v>
      </c>
      <c r="E1692" t="s">
        <v>250</v>
      </c>
      <c r="F1692" t="s">
        <v>253</v>
      </c>
      <c r="G1692" t="s">
        <v>18</v>
      </c>
      <c r="J1692" t="s">
        <v>91</v>
      </c>
      <c r="K1692" t="s">
        <v>80</v>
      </c>
      <c r="L1692" t="str" cm="1">
        <f t="array" aca="1" ref="L1692" ca="1">INDEX([3]!data_multi,_xlfn.XMATCH(_xlfn.CONCAT(
SUBSTITUTE($A1692,LEFT($A1692,FIND($C1692,$A1692)+LEN($C1692)-1),),
$F1692:$I1692,
SUBSTITUTE($J1692,LEFT($A1692,FIND($C1692,$A1692)+LEN($C1692)-1),)),
[3]!index_multi),_xlfn.XMATCH(L$2,[3]!header_multi))</f>
        <v>GJ</v>
      </c>
      <c r="M1692" cm="1">
        <f t="array" aca="1" ref="M1692" ca="1">INDEX([3]!data_multi,_xlfn.XMATCH(_xlfn.CONCAT(
SUBSTITUTE($A1692,LEFT($A1692,FIND($C1692,$A1692)+LEN($C1692)-1),),
$F1692:$I1692,
SUBSTITUTE($J1692,LEFT($A1692,FIND($C1692,$A1692)+LEN($C1692)-1),)),
[3]!index_multi),_xlfn.XMATCH(M$2,[3]!header_multi))</f>
        <v>1E-3</v>
      </c>
      <c r="N1692">
        <f t="shared" ca="1" si="266"/>
        <v>1E-3</v>
      </c>
      <c r="O1692">
        <f t="shared" ca="1" si="266"/>
        <v>1E-3</v>
      </c>
      <c r="P1692">
        <f t="shared" ca="1" si="266"/>
        <v>1E-3</v>
      </c>
      <c r="Q1692">
        <f t="shared" ca="1" si="266"/>
        <v>1E-3</v>
      </c>
      <c r="R1692">
        <f t="shared" ca="1" si="266"/>
        <v>1E-3</v>
      </c>
      <c r="S1692">
        <f t="shared" ca="1" si="266"/>
        <v>1E-3</v>
      </c>
      <c r="T1692">
        <f t="shared" ca="1" si="266"/>
        <v>1E-3</v>
      </c>
      <c r="U1692">
        <f t="shared" ca="1" si="266"/>
        <v>1E-3</v>
      </c>
      <c r="V1692">
        <f t="shared" ca="1" si="266"/>
        <v>1E-3</v>
      </c>
      <c r="W1692">
        <f t="shared" ca="1" si="266"/>
        <v>1E-3</v>
      </c>
    </row>
    <row r="1693" spans="1:23" x14ac:dyDescent="0.25">
      <c r="A1693" t="s">
        <v>238</v>
      </c>
      <c r="B1693" t="s">
        <v>6</v>
      </c>
      <c r="C1693" t="s">
        <v>16</v>
      </c>
      <c r="D1693" t="s">
        <v>17</v>
      </c>
      <c r="E1693" t="s">
        <v>250</v>
      </c>
      <c r="F1693" t="s">
        <v>253</v>
      </c>
      <c r="G1693" t="s">
        <v>18</v>
      </c>
      <c r="J1693" t="s">
        <v>93</v>
      </c>
      <c r="K1693" t="s">
        <v>80</v>
      </c>
      <c r="L1693" t="str" cm="1">
        <f t="array" aca="1" ref="L1693" ca="1">INDEX([3]!data_multi,_xlfn.XMATCH(_xlfn.CONCAT(
SUBSTITUTE($A1693,LEFT($A1693,FIND($C1693,$A1693)+LEN($C1693)-1),),
$F1693:$I1693,
SUBSTITUTE($J1693,LEFT($A1693,FIND($C1693,$A1693)+LEN($C1693)-1),)),
[3]!index_multi),_xlfn.XMATCH(L$2,[3]!header_multi))</f>
        <v>GJ</v>
      </c>
      <c r="M1693" cm="1">
        <f t="array" aca="1" ref="M1693" ca="1">INDEX([3]!data_multi,_xlfn.XMATCH(_xlfn.CONCAT(
SUBSTITUTE($A1693,LEFT($A1693,FIND($C1693,$A1693)+LEN($C1693)-1),),
$F1693:$I1693,
SUBSTITUTE($J1693,LEFT($A1693,FIND($C1693,$A1693)+LEN($C1693)-1),)),
[3]!index_multi),_xlfn.XMATCH(M$2,[3]!header_multi))</f>
        <v>3.0000000000000001E-3</v>
      </c>
      <c r="N1693">
        <f t="shared" ca="1" si="266"/>
        <v>3.0000000000000001E-3</v>
      </c>
      <c r="O1693">
        <f t="shared" ca="1" si="266"/>
        <v>3.0000000000000001E-3</v>
      </c>
      <c r="P1693">
        <f t="shared" ca="1" si="266"/>
        <v>3.0000000000000001E-3</v>
      </c>
      <c r="Q1693">
        <f t="shared" ca="1" si="266"/>
        <v>3.0000000000000001E-3</v>
      </c>
      <c r="R1693">
        <f t="shared" ca="1" si="266"/>
        <v>3.0000000000000001E-3</v>
      </c>
      <c r="S1693">
        <f t="shared" ca="1" si="266"/>
        <v>3.0000000000000001E-3</v>
      </c>
      <c r="T1693">
        <f t="shared" ca="1" si="266"/>
        <v>3.0000000000000001E-3</v>
      </c>
      <c r="U1693">
        <f t="shared" ca="1" si="266"/>
        <v>3.0000000000000001E-3</v>
      </c>
      <c r="V1693">
        <f t="shared" ca="1" si="266"/>
        <v>3.0000000000000001E-3</v>
      </c>
      <c r="W1693">
        <f t="shared" ca="1" si="266"/>
        <v>3.0000000000000001E-3</v>
      </c>
    </row>
    <row r="1694" spans="1:23" x14ac:dyDescent="0.25">
      <c r="A1694" t="s">
        <v>238</v>
      </c>
      <c r="B1694" t="s">
        <v>6</v>
      </c>
      <c r="C1694" t="s">
        <v>16</v>
      </c>
      <c r="D1694" t="s">
        <v>17</v>
      </c>
      <c r="E1694" t="s">
        <v>250</v>
      </c>
      <c r="F1694" t="s">
        <v>253</v>
      </c>
      <c r="G1694" t="s">
        <v>18</v>
      </c>
      <c r="J1694" t="s">
        <v>92</v>
      </c>
      <c r="K1694" t="s">
        <v>80</v>
      </c>
      <c r="L1694" t="str" cm="1">
        <f t="array" aca="1" ref="L1694" ca="1">INDEX([3]!data_multi,_xlfn.XMATCH(_xlfn.CONCAT(
SUBSTITUTE($A1694,LEFT($A1694,FIND($C1694,$A1694)+LEN($C1694)-1),),
$F1694:$I1694,
SUBSTITUTE($J1694,LEFT($A1694,FIND($C1694,$A1694)+LEN($C1694)-1),)),
[3]!index_multi),_xlfn.XMATCH(L$2,[3]!header_multi))</f>
        <v>GJ</v>
      </c>
      <c r="M1694" cm="1">
        <f t="array" aca="1" ref="M1694" ca="1">INDEX([3]!data_multi,_xlfn.XMATCH(_xlfn.CONCAT(
SUBSTITUTE($A1694,LEFT($A1694,FIND($C1694,$A1694)+LEN($C1694)-1),),
$F1694:$I1694,
SUBSTITUTE($J1694,LEFT($A1694,FIND($C1694,$A1694)+LEN($C1694)-1),)),
[3]!index_multi),_xlfn.XMATCH(M$2,[3]!header_multi))</f>
        <v>2.7E-2</v>
      </c>
      <c r="N1694">
        <f t="shared" ca="1" si="266"/>
        <v>2.7E-2</v>
      </c>
      <c r="O1694">
        <f t="shared" ca="1" si="266"/>
        <v>2.7E-2</v>
      </c>
      <c r="P1694">
        <f t="shared" ca="1" si="266"/>
        <v>2.7E-2</v>
      </c>
      <c r="Q1694">
        <f t="shared" ca="1" si="266"/>
        <v>2.7E-2</v>
      </c>
      <c r="R1694">
        <f t="shared" ca="1" si="266"/>
        <v>2.7E-2</v>
      </c>
      <c r="S1694">
        <f t="shared" ca="1" si="266"/>
        <v>2.7E-2</v>
      </c>
      <c r="T1694">
        <f t="shared" ca="1" si="266"/>
        <v>2.7E-2</v>
      </c>
      <c r="U1694">
        <f t="shared" ca="1" si="266"/>
        <v>2.7E-2</v>
      </c>
      <c r="V1694">
        <f t="shared" ca="1" si="266"/>
        <v>2.7E-2</v>
      </c>
      <c r="W1694">
        <f t="shared" ca="1" si="266"/>
        <v>2.7E-2</v>
      </c>
    </row>
    <row r="1695" spans="1:23" x14ac:dyDescent="0.25">
      <c r="A1695" t="s">
        <v>238</v>
      </c>
      <c r="B1695" t="s">
        <v>6</v>
      </c>
      <c r="C1695" t="s">
        <v>16</v>
      </c>
      <c r="D1695" t="s">
        <v>17</v>
      </c>
      <c r="E1695" t="s">
        <v>250</v>
      </c>
      <c r="F1695" t="s">
        <v>253</v>
      </c>
      <c r="G1695" t="s">
        <v>18</v>
      </c>
      <c r="J1695" t="s">
        <v>79</v>
      </c>
      <c r="K1695" t="s">
        <v>80</v>
      </c>
      <c r="L1695" t="str" cm="1">
        <f t="array" aca="1" ref="L1695" ca="1">INDEX([3]!data_multi,_xlfn.XMATCH(_xlfn.CONCAT(
SUBSTITUTE($A1695,LEFT($A1695,FIND($C1695,$A1695)+LEN($C1695)-1),),
$F1695:$I1695,
SUBSTITUTE($J1695,LEFT($A1695,FIND($C1695,$A1695)+LEN($C1695)-1),)),
[3]!index_multi),_xlfn.XMATCH(L$2,[3]!header_multi))</f>
        <v>GJ</v>
      </c>
      <c r="M1695" cm="1">
        <f t="array" aca="1" ref="M1695" ca="1">INDEX([3]!data_multi,_xlfn.XMATCH(_xlfn.CONCAT(
SUBSTITUTE($A1695,LEFT($A1695,FIND($C1695,$A1695)+LEN($C1695)-1),),
$F1695:$I1695,
SUBSTITUTE($J1695,LEFT($A1695,FIND($C1695,$A1695)+LEN($C1695)-1),)),
[3]!index_multi),_xlfn.XMATCH(M$2,[3]!header_multi))</f>
        <v>1.2999999999999999E-2</v>
      </c>
      <c r="N1695">
        <f t="shared" ca="1" si="266"/>
        <v>1.2999999999999999E-2</v>
      </c>
      <c r="O1695">
        <f t="shared" ca="1" si="266"/>
        <v>1.2999999999999999E-2</v>
      </c>
      <c r="P1695">
        <f t="shared" ca="1" si="266"/>
        <v>1.2999999999999999E-2</v>
      </c>
      <c r="Q1695">
        <f t="shared" ca="1" si="266"/>
        <v>1.2999999999999999E-2</v>
      </c>
      <c r="R1695">
        <f t="shared" ca="1" si="266"/>
        <v>1.2999999999999999E-2</v>
      </c>
      <c r="S1695">
        <f t="shared" ca="1" si="266"/>
        <v>1.2999999999999999E-2</v>
      </c>
      <c r="T1695">
        <f t="shared" ca="1" si="266"/>
        <v>1.2999999999999999E-2</v>
      </c>
      <c r="U1695">
        <f t="shared" ca="1" si="266"/>
        <v>1.2999999999999999E-2</v>
      </c>
      <c r="V1695">
        <f t="shared" ca="1" si="266"/>
        <v>1.2999999999999999E-2</v>
      </c>
      <c r="W1695">
        <f t="shared" ca="1" si="266"/>
        <v>1.2999999999999999E-2</v>
      </c>
    </row>
    <row r="1696" spans="1:23" x14ac:dyDescent="0.25">
      <c r="A1696" t="s">
        <v>238</v>
      </c>
      <c r="B1696" t="s">
        <v>6</v>
      </c>
      <c r="C1696" t="s">
        <v>16</v>
      </c>
      <c r="D1696" t="s">
        <v>17</v>
      </c>
      <c r="E1696" t="s">
        <v>250</v>
      </c>
      <c r="F1696" t="s">
        <v>253</v>
      </c>
      <c r="G1696" t="s">
        <v>18</v>
      </c>
      <c r="J1696" t="s">
        <v>82</v>
      </c>
      <c r="K1696" t="s">
        <v>80</v>
      </c>
      <c r="L1696" t="str" cm="1">
        <f t="array" aca="1" ref="L1696" ca="1">INDEX([3]!data_multi,_xlfn.XMATCH(_xlfn.CONCAT(
SUBSTITUTE($A1696,LEFT($A1696,FIND($C1696,$A1696)+LEN($C1696)-1),),
$F1696:$I1696,
SUBSTITUTE($J1696,LEFT($A1696,FIND($C1696,$A1696)+LEN($C1696)-1),)),
[3]!index_multi),_xlfn.XMATCH(L$2,[3]!header_multi))</f>
        <v>GJ</v>
      </c>
      <c r="M1696" cm="1">
        <f t="array" aca="1" ref="M1696" ca="1">INDEX([3]!data_multi,_xlfn.XMATCH(_xlfn.CONCAT(
SUBSTITUTE($A1696,LEFT($A1696,FIND($C1696,$A1696)+LEN($C1696)-1),),
$F1696:$I1696,
SUBSTITUTE($J1696,LEFT($A1696,FIND($C1696,$A1696)+LEN($C1696)-1),)),
[3]!index_multi),_xlfn.XMATCH(M$2,[3]!header_multi))</f>
        <v>-6.6</v>
      </c>
      <c r="N1696">
        <f t="shared" ca="1" si="266"/>
        <v>-6.6</v>
      </c>
      <c r="O1696">
        <f t="shared" ca="1" si="266"/>
        <v>-6.6</v>
      </c>
      <c r="P1696">
        <f t="shared" ca="1" si="266"/>
        <v>-6.6</v>
      </c>
      <c r="Q1696">
        <f t="shared" ca="1" si="266"/>
        <v>-6.6</v>
      </c>
      <c r="R1696">
        <f t="shared" ca="1" si="266"/>
        <v>-6.6</v>
      </c>
      <c r="S1696">
        <f t="shared" ca="1" si="266"/>
        <v>-6.6</v>
      </c>
      <c r="T1696">
        <f t="shared" ca="1" si="266"/>
        <v>-6.6</v>
      </c>
      <c r="U1696">
        <f t="shared" ca="1" si="266"/>
        <v>-6.6</v>
      </c>
      <c r="V1696">
        <f t="shared" ca="1" si="266"/>
        <v>-6.6</v>
      </c>
      <c r="W1696">
        <f t="shared" ca="1" si="266"/>
        <v>-6.6</v>
      </c>
    </row>
    <row r="1697" spans="1:23" x14ac:dyDescent="0.25">
      <c r="A1697" t="s">
        <v>238</v>
      </c>
      <c r="B1697" t="s">
        <v>6</v>
      </c>
      <c r="C1697" t="s">
        <v>16</v>
      </c>
      <c r="D1697" t="s">
        <v>17</v>
      </c>
      <c r="E1697" t="s">
        <v>250</v>
      </c>
      <c r="F1697" t="s">
        <v>254</v>
      </c>
      <c r="G1697" t="s">
        <v>7</v>
      </c>
    </row>
    <row r="1698" spans="1:23" x14ac:dyDescent="0.25">
      <c r="A1698" t="s">
        <v>238</v>
      </c>
      <c r="B1698" t="s">
        <v>6</v>
      </c>
      <c r="C1698" t="s">
        <v>16</v>
      </c>
      <c r="D1698" t="s">
        <v>17</v>
      </c>
      <c r="E1698" t="s">
        <v>250</v>
      </c>
      <c r="F1698" t="s">
        <v>254</v>
      </c>
      <c r="G1698" t="s">
        <v>67</v>
      </c>
      <c r="K1698" t="s">
        <v>63</v>
      </c>
      <c r="L1698" t="s">
        <v>68</v>
      </c>
      <c r="M1698" cm="1">
        <f t="array" aca="1" ref="M1698" ca="1">INDEX([3]!data,_xlfn.XMATCH(_xlfn.CONCAT(
SUBSTITUTE($A1698,LEFT($A1698,FIND($C1698,$A1698)+LEN($C1698)-1),),
$F1698),
[3]!index),_xlfn.XMATCH($G1698,[3]!header))</f>
        <v>1930</v>
      </c>
      <c r="N1698">
        <f t="shared" ref="N1698:W1700" ca="1" si="267">M1698</f>
        <v>1930</v>
      </c>
      <c r="O1698">
        <f t="shared" ca="1" si="267"/>
        <v>1930</v>
      </c>
      <c r="P1698">
        <f t="shared" ca="1" si="267"/>
        <v>1930</v>
      </c>
      <c r="Q1698">
        <f t="shared" ca="1" si="267"/>
        <v>1930</v>
      </c>
      <c r="R1698">
        <f t="shared" ca="1" si="267"/>
        <v>1930</v>
      </c>
      <c r="S1698">
        <f t="shared" ca="1" si="267"/>
        <v>1930</v>
      </c>
      <c r="T1698">
        <f t="shared" ca="1" si="267"/>
        <v>1930</v>
      </c>
      <c r="U1698">
        <f t="shared" ca="1" si="267"/>
        <v>1930</v>
      </c>
      <c r="V1698">
        <f t="shared" ca="1" si="267"/>
        <v>1930</v>
      </c>
      <c r="W1698">
        <f t="shared" ca="1" si="267"/>
        <v>1930</v>
      </c>
    </row>
    <row r="1699" spans="1:23" x14ac:dyDescent="0.25">
      <c r="A1699" t="s">
        <v>238</v>
      </c>
      <c r="B1699" t="s">
        <v>6</v>
      </c>
      <c r="C1699" t="s">
        <v>16</v>
      </c>
      <c r="D1699" t="s">
        <v>17</v>
      </c>
      <c r="E1699" t="s">
        <v>250</v>
      </c>
      <c r="F1699" t="s">
        <v>254</v>
      </c>
      <c r="G1699" t="s">
        <v>69</v>
      </c>
      <c r="K1699" t="s">
        <v>63</v>
      </c>
      <c r="L1699" t="s">
        <v>68</v>
      </c>
      <c r="M1699" cm="1">
        <f t="array" aca="1" ref="M1699" ca="1">INDEX([3]!data,_xlfn.XMATCH(_xlfn.CONCAT(
SUBSTITUTE($A1699,LEFT($A1699,FIND($C1699,$A1699)+LEN($C1699)-1),),
$F1699),
[3]!index),_xlfn.XMATCH($G1699,[3]!header))</f>
        <v>2101</v>
      </c>
      <c r="N1699">
        <f t="shared" ca="1" si="267"/>
        <v>2101</v>
      </c>
      <c r="O1699">
        <f t="shared" ca="1" si="267"/>
        <v>2101</v>
      </c>
      <c r="P1699">
        <f t="shared" ca="1" si="267"/>
        <v>2101</v>
      </c>
      <c r="Q1699">
        <f t="shared" ca="1" si="267"/>
        <v>2101</v>
      </c>
      <c r="R1699">
        <f t="shared" ca="1" si="267"/>
        <v>2101</v>
      </c>
      <c r="S1699">
        <f t="shared" ca="1" si="267"/>
        <v>2101</v>
      </c>
      <c r="T1699">
        <f t="shared" ca="1" si="267"/>
        <v>2101</v>
      </c>
      <c r="U1699">
        <f t="shared" ca="1" si="267"/>
        <v>2101</v>
      </c>
      <c r="V1699">
        <f t="shared" ca="1" si="267"/>
        <v>2101</v>
      </c>
      <c r="W1699">
        <f t="shared" ca="1" si="267"/>
        <v>2101</v>
      </c>
    </row>
    <row r="1700" spans="1:23" x14ac:dyDescent="0.25">
      <c r="A1700" t="s">
        <v>238</v>
      </c>
      <c r="B1700" t="s">
        <v>6</v>
      </c>
      <c r="C1700" t="s">
        <v>16</v>
      </c>
      <c r="D1700" t="s">
        <v>17</v>
      </c>
      <c r="E1700" t="s">
        <v>250</v>
      </c>
      <c r="F1700" t="s">
        <v>254</v>
      </c>
      <c r="G1700" t="s">
        <v>70</v>
      </c>
      <c r="K1700" t="s">
        <v>63</v>
      </c>
      <c r="L1700" t="s">
        <v>71</v>
      </c>
      <c r="M1700" cm="1">
        <f t="array" aca="1" ref="M1700" ca="1">INDEX([3]!data,_xlfn.XMATCH(_xlfn.CONCAT(
SUBSTITUTE($A1700,LEFT($A1700,FIND($C1700,$A1700)+LEN($C1700)-1),),
$F1700),
[3]!index),_xlfn.XMATCH($G1700,[3]!header))</f>
        <v>20</v>
      </c>
      <c r="N1700">
        <f t="shared" ca="1" si="267"/>
        <v>20</v>
      </c>
      <c r="O1700">
        <f t="shared" ca="1" si="267"/>
        <v>20</v>
      </c>
      <c r="P1700">
        <f t="shared" ca="1" si="267"/>
        <v>20</v>
      </c>
      <c r="Q1700">
        <f t="shared" ca="1" si="267"/>
        <v>20</v>
      </c>
      <c r="R1700">
        <f t="shared" ca="1" si="267"/>
        <v>20</v>
      </c>
      <c r="S1700">
        <f t="shared" ca="1" si="267"/>
        <v>20</v>
      </c>
      <c r="T1700">
        <f t="shared" ca="1" si="267"/>
        <v>20</v>
      </c>
      <c r="U1700">
        <f t="shared" ca="1" si="267"/>
        <v>20</v>
      </c>
      <c r="V1700">
        <f t="shared" ca="1" si="267"/>
        <v>20</v>
      </c>
      <c r="W1700">
        <f t="shared" ca="1" si="267"/>
        <v>20</v>
      </c>
    </row>
    <row r="1701" spans="1:23" x14ac:dyDescent="0.25">
      <c r="A1701" t="s">
        <v>238</v>
      </c>
      <c r="B1701" t="s">
        <v>6</v>
      </c>
      <c r="C1701" t="s">
        <v>16</v>
      </c>
      <c r="D1701" t="s">
        <v>17</v>
      </c>
      <c r="E1701" t="s">
        <v>250</v>
      </c>
      <c r="F1701" t="s">
        <v>254</v>
      </c>
      <c r="G1701" t="s">
        <v>72</v>
      </c>
      <c r="K1701" t="s">
        <v>73</v>
      </c>
      <c r="L1701" t="s">
        <v>64</v>
      </c>
      <c r="M1701" cm="1">
        <f t="array" aca="1" ref="M1701" ca="1">INDEX([3]!data,_xlfn.XMATCH(_xlfn.CONCAT(
SUBSTITUTE($A1701,LEFT($A1701,FIND($C1701,$A1701)+LEN($C1701)-1),),
$F1701),
[3]!index),_xlfn.XMATCH(_xlfn.CONCAT($C1701,$G1701),[3]!header))</f>
        <v>0</v>
      </c>
    </row>
    <row r="1702" spans="1:23" x14ac:dyDescent="0.25">
      <c r="A1702" t="s">
        <v>238</v>
      </c>
      <c r="B1702" t="s">
        <v>6</v>
      </c>
      <c r="C1702" t="s">
        <v>16</v>
      </c>
      <c r="D1702" t="s">
        <v>17</v>
      </c>
      <c r="E1702" t="s">
        <v>250</v>
      </c>
      <c r="F1702" t="s">
        <v>254</v>
      </c>
      <c r="G1702" t="s">
        <v>74</v>
      </c>
      <c r="K1702" t="s">
        <v>63</v>
      </c>
      <c r="L1702" t="s">
        <v>75</v>
      </c>
      <c r="M1702" cm="1">
        <f t="array" aca="1" ref="M1702" ca="1">INDEX([3]!data,_xlfn.XMATCH(_xlfn.CONCAT(
SUBSTITUTE($A1702,LEFT($A1702,FIND($C1702,$A1702)+LEN($C1702)-1),),
$F1702),
[3]!index),_xlfn.XMATCH($G1702,[3]!header))</f>
        <v>898593.75</v>
      </c>
      <c r="N1702">
        <f t="shared" ref="N1702:W1711" ca="1" si="268">M1702</f>
        <v>898593.75</v>
      </c>
      <c r="O1702">
        <f t="shared" ca="1" si="268"/>
        <v>898593.75</v>
      </c>
      <c r="P1702">
        <f t="shared" ca="1" si="268"/>
        <v>898593.75</v>
      </c>
      <c r="Q1702">
        <f t="shared" ca="1" si="268"/>
        <v>898593.75</v>
      </c>
      <c r="R1702">
        <f t="shared" ca="1" si="268"/>
        <v>898593.75</v>
      </c>
      <c r="S1702">
        <f t="shared" ca="1" si="268"/>
        <v>898593.75</v>
      </c>
      <c r="T1702">
        <f t="shared" ca="1" si="268"/>
        <v>898593.75</v>
      </c>
      <c r="U1702">
        <f t="shared" ca="1" si="268"/>
        <v>898593.75</v>
      </c>
      <c r="V1702">
        <f t="shared" ca="1" si="268"/>
        <v>898593.75</v>
      </c>
      <c r="W1702">
        <f t="shared" ca="1" si="268"/>
        <v>898593.75</v>
      </c>
    </row>
    <row r="1703" spans="1:23" x14ac:dyDescent="0.25">
      <c r="A1703" t="s">
        <v>238</v>
      </c>
      <c r="B1703" t="s">
        <v>6</v>
      </c>
      <c r="C1703" t="s">
        <v>16</v>
      </c>
      <c r="D1703" t="s">
        <v>17</v>
      </c>
      <c r="E1703" t="s">
        <v>250</v>
      </c>
      <c r="F1703" t="s">
        <v>254</v>
      </c>
      <c r="G1703" t="s">
        <v>76</v>
      </c>
      <c r="K1703" t="s">
        <v>63</v>
      </c>
      <c r="L1703" t="s">
        <v>77</v>
      </c>
      <c r="M1703" cm="1">
        <f t="array" aca="1" ref="M1703" ca="1">INDEX([3]!data,_xlfn.XMATCH(_xlfn.CONCAT(
SUBSTITUTE($A1703,LEFT($A1703,FIND($C1703,$A1703)+LEN($C1703)-1),),
$F1703),
[3]!index),_xlfn.XMATCH($G1703,[3]!header))</f>
        <v>128664618.41850699</v>
      </c>
      <c r="N1703">
        <f t="shared" ca="1" si="268"/>
        <v>128664618.41850699</v>
      </c>
      <c r="O1703">
        <f t="shared" ca="1" si="268"/>
        <v>128664618.41850699</v>
      </c>
      <c r="P1703">
        <f t="shared" ca="1" si="268"/>
        <v>128664618.41850699</v>
      </c>
      <c r="Q1703">
        <f t="shared" ca="1" si="268"/>
        <v>128664618.41850699</v>
      </c>
      <c r="R1703">
        <f t="shared" ca="1" si="268"/>
        <v>128664618.41850699</v>
      </c>
      <c r="S1703">
        <f t="shared" ca="1" si="268"/>
        <v>128664618.41850699</v>
      </c>
      <c r="T1703">
        <f t="shared" ca="1" si="268"/>
        <v>128664618.41850699</v>
      </c>
      <c r="U1703">
        <f t="shared" ca="1" si="268"/>
        <v>128664618.41850699</v>
      </c>
      <c r="V1703">
        <f t="shared" ca="1" si="268"/>
        <v>128664618.41850699</v>
      </c>
      <c r="W1703">
        <f t="shared" ca="1" si="268"/>
        <v>128664618.41850699</v>
      </c>
    </row>
    <row r="1704" spans="1:23" x14ac:dyDescent="0.25">
      <c r="A1704" t="s">
        <v>238</v>
      </c>
      <c r="B1704" t="s">
        <v>6</v>
      </c>
      <c r="C1704" t="s">
        <v>16</v>
      </c>
      <c r="D1704" t="s">
        <v>17</v>
      </c>
      <c r="E1704" t="s">
        <v>250</v>
      </c>
      <c r="F1704" t="s">
        <v>254</v>
      </c>
      <c r="G1704" t="s">
        <v>78</v>
      </c>
      <c r="K1704" t="s">
        <v>63</v>
      </c>
      <c r="L1704" t="s">
        <v>77</v>
      </c>
      <c r="M1704" cm="1">
        <f t="array" aca="1" ref="M1704" ca="1">INDEX([3]!data,_xlfn.XMATCH(_xlfn.CONCAT(
SUBSTITUTE($A1704,LEFT($A1704,FIND($C1704,$A1704)+LEN($C1704)-1),),
$F1704),
[3]!index),_xlfn.XMATCH($G1704,[3]!header))</f>
        <v>5146856.4707394596</v>
      </c>
      <c r="N1704">
        <f t="shared" ca="1" si="268"/>
        <v>5146856.4707394596</v>
      </c>
      <c r="O1704">
        <f t="shared" ca="1" si="268"/>
        <v>5146856.4707394596</v>
      </c>
      <c r="P1704">
        <f t="shared" ca="1" si="268"/>
        <v>5146856.4707394596</v>
      </c>
      <c r="Q1704">
        <f t="shared" ca="1" si="268"/>
        <v>5146856.4707394596</v>
      </c>
      <c r="R1704">
        <f t="shared" ca="1" si="268"/>
        <v>5146856.4707394596</v>
      </c>
      <c r="S1704">
        <f t="shared" ca="1" si="268"/>
        <v>5146856.4707394596</v>
      </c>
      <c r="T1704">
        <f t="shared" ca="1" si="268"/>
        <v>5146856.4707394596</v>
      </c>
      <c r="U1704">
        <f t="shared" ca="1" si="268"/>
        <v>5146856.4707394596</v>
      </c>
      <c r="V1704">
        <f t="shared" ca="1" si="268"/>
        <v>5146856.4707394596</v>
      </c>
      <c r="W1704">
        <f t="shared" ca="1" si="268"/>
        <v>5146856.4707394596</v>
      </c>
    </row>
    <row r="1705" spans="1:23" x14ac:dyDescent="0.25">
      <c r="A1705" t="s">
        <v>238</v>
      </c>
      <c r="B1705" t="s">
        <v>6</v>
      </c>
      <c r="C1705" t="s">
        <v>16</v>
      </c>
      <c r="D1705" t="s">
        <v>17</v>
      </c>
      <c r="E1705" t="s">
        <v>250</v>
      </c>
      <c r="F1705" t="s">
        <v>254</v>
      </c>
      <c r="G1705" t="s">
        <v>18</v>
      </c>
      <c r="J1705" t="s">
        <v>28</v>
      </c>
      <c r="K1705" t="s">
        <v>80</v>
      </c>
      <c r="L1705" t="str" cm="1">
        <f t="array" aca="1" ref="L1705" ca="1">INDEX([3]!data_multi,_xlfn.XMATCH(_xlfn.CONCAT(
SUBSTITUTE($A1705,LEFT($A1705,FIND($C1705,$A1705)+LEN($C1705)-1),),
$F1705:$I1705,
SUBSTITUTE($J1705,LEFT($A1705,FIND($C1705,$A1705)+LEN($C1705)-1),)),
[3]!index_multi),_xlfn.XMATCH(L$2,[3]!header_multi))</f>
        <v>GJ</v>
      </c>
      <c r="M1705" cm="1">
        <f t="array" aca="1" ref="M1705" ca="1">INDEX([3]!data_multi,_xlfn.XMATCH(_xlfn.CONCAT(
SUBSTITUTE($A1705,LEFT($A1705,FIND($C1705,$A1705)+LEN($C1705)-1),),
$F1705:$I1705,
SUBSTITUTE($J1705,LEFT($A1705,FIND($C1705,$A1705)+LEN($C1705)-1),)),
[3]!index_multi),_xlfn.XMATCH(M$2,[3]!header_multi))</f>
        <v>14</v>
      </c>
      <c r="N1705">
        <f t="shared" ca="1" si="268"/>
        <v>14</v>
      </c>
      <c r="O1705">
        <f t="shared" ca="1" si="268"/>
        <v>14</v>
      </c>
      <c r="P1705">
        <f t="shared" ca="1" si="268"/>
        <v>14</v>
      </c>
      <c r="Q1705">
        <f t="shared" ca="1" si="268"/>
        <v>14</v>
      </c>
      <c r="R1705">
        <f t="shared" ca="1" si="268"/>
        <v>14</v>
      </c>
      <c r="S1705">
        <f t="shared" ca="1" si="268"/>
        <v>14</v>
      </c>
      <c r="T1705">
        <f t="shared" ca="1" si="268"/>
        <v>14</v>
      </c>
      <c r="U1705">
        <f t="shared" ca="1" si="268"/>
        <v>14</v>
      </c>
      <c r="V1705">
        <f t="shared" ca="1" si="268"/>
        <v>14</v>
      </c>
      <c r="W1705">
        <f t="shared" ca="1" si="268"/>
        <v>14</v>
      </c>
    </row>
    <row r="1706" spans="1:23" x14ac:dyDescent="0.25">
      <c r="A1706" t="s">
        <v>238</v>
      </c>
      <c r="B1706" t="s">
        <v>6</v>
      </c>
      <c r="C1706" t="s">
        <v>16</v>
      </c>
      <c r="D1706" t="s">
        <v>17</v>
      </c>
      <c r="E1706" t="s">
        <v>250</v>
      </c>
      <c r="F1706" t="s">
        <v>254</v>
      </c>
      <c r="G1706" t="s">
        <v>18</v>
      </c>
      <c r="J1706" t="s">
        <v>90</v>
      </c>
      <c r="K1706" t="s">
        <v>80</v>
      </c>
      <c r="L1706" t="str" cm="1">
        <f t="array" aca="1" ref="L1706" ca="1">INDEX([3]!data_multi,_xlfn.XMATCH(_xlfn.CONCAT(
SUBSTITUTE($A1706,LEFT($A1706,FIND($C1706,$A1706)+LEN($C1706)-1),),
$F1706:$I1706,
SUBSTITUTE($J1706,LEFT($A1706,FIND($C1706,$A1706)+LEN($C1706)-1),)),
[3]!index_multi),_xlfn.XMATCH(L$2,[3]!header_multi))</f>
        <v>GJ</v>
      </c>
      <c r="M1706" cm="1">
        <f t="array" aca="1" ref="M1706" ca="1">INDEX([3]!data_multi,_xlfn.XMATCH(_xlfn.CONCAT(
SUBSTITUTE($A1706,LEFT($A1706,FIND($C1706,$A1706)+LEN($C1706)-1),),
$F1706:$I1706,
SUBSTITUTE($J1706,LEFT($A1706,FIND($C1706,$A1706)+LEN($C1706)-1),)),
[3]!index_multi),_xlfn.XMATCH(M$2,[3]!header_multi))</f>
        <v>0.03</v>
      </c>
      <c r="N1706">
        <f t="shared" ca="1" si="268"/>
        <v>0.03</v>
      </c>
      <c r="O1706">
        <f t="shared" ca="1" si="268"/>
        <v>0.03</v>
      </c>
      <c r="P1706">
        <f t="shared" ca="1" si="268"/>
        <v>0.03</v>
      </c>
      <c r="Q1706">
        <f t="shared" ca="1" si="268"/>
        <v>0.03</v>
      </c>
      <c r="R1706">
        <f t="shared" ca="1" si="268"/>
        <v>0.03</v>
      </c>
      <c r="S1706">
        <f t="shared" ca="1" si="268"/>
        <v>0.03</v>
      </c>
      <c r="T1706">
        <f t="shared" ca="1" si="268"/>
        <v>0.03</v>
      </c>
      <c r="U1706">
        <f t="shared" ca="1" si="268"/>
        <v>0.03</v>
      </c>
      <c r="V1706">
        <f t="shared" ca="1" si="268"/>
        <v>0.03</v>
      </c>
      <c r="W1706">
        <f t="shared" ca="1" si="268"/>
        <v>0.03</v>
      </c>
    </row>
    <row r="1707" spans="1:23" x14ac:dyDescent="0.25">
      <c r="A1707" t="s">
        <v>238</v>
      </c>
      <c r="B1707" t="s">
        <v>6</v>
      </c>
      <c r="C1707" t="s">
        <v>16</v>
      </c>
      <c r="D1707" t="s">
        <v>17</v>
      </c>
      <c r="E1707" t="s">
        <v>250</v>
      </c>
      <c r="F1707" t="s">
        <v>254</v>
      </c>
      <c r="G1707" t="s">
        <v>18</v>
      </c>
      <c r="J1707" t="s">
        <v>91</v>
      </c>
      <c r="K1707" t="s">
        <v>80</v>
      </c>
      <c r="L1707" t="str" cm="1">
        <f t="array" aca="1" ref="L1707" ca="1">INDEX([3]!data_multi,_xlfn.XMATCH(_xlfn.CONCAT(
SUBSTITUTE($A1707,LEFT($A1707,FIND($C1707,$A1707)+LEN($C1707)-1),),
$F1707:$I1707,
SUBSTITUTE($J1707,LEFT($A1707,FIND($C1707,$A1707)+LEN($C1707)-1),)),
[3]!index_multi),_xlfn.XMATCH(L$2,[3]!header_multi))</f>
        <v>GJ</v>
      </c>
      <c r="M1707" cm="1">
        <f t="array" aca="1" ref="M1707" ca="1">INDEX([3]!data_multi,_xlfn.XMATCH(_xlfn.CONCAT(
SUBSTITUTE($A1707,LEFT($A1707,FIND($C1707,$A1707)+LEN($C1707)-1),),
$F1707:$I1707,
SUBSTITUTE($J1707,LEFT($A1707,FIND($C1707,$A1707)+LEN($C1707)-1),)),
[3]!index_multi),_xlfn.XMATCH(M$2,[3]!header_multi))</f>
        <v>1E-3</v>
      </c>
      <c r="N1707">
        <f t="shared" ca="1" si="268"/>
        <v>1E-3</v>
      </c>
      <c r="O1707">
        <f t="shared" ca="1" si="268"/>
        <v>1E-3</v>
      </c>
      <c r="P1707">
        <f t="shared" ca="1" si="268"/>
        <v>1E-3</v>
      </c>
      <c r="Q1707">
        <f t="shared" ca="1" si="268"/>
        <v>1E-3</v>
      </c>
      <c r="R1707">
        <f t="shared" ca="1" si="268"/>
        <v>1E-3</v>
      </c>
      <c r="S1707">
        <f t="shared" ca="1" si="268"/>
        <v>1E-3</v>
      </c>
      <c r="T1707">
        <f t="shared" ca="1" si="268"/>
        <v>1E-3</v>
      </c>
      <c r="U1707">
        <f t="shared" ca="1" si="268"/>
        <v>1E-3</v>
      </c>
      <c r="V1707">
        <f t="shared" ca="1" si="268"/>
        <v>1E-3</v>
      </c>
      <c r="W1707">
        <f t="shared" ca="1" si="268"/>
        <v>1E-3</v>
      </c>
    </row>
    <row r="1708" spans="1:23" x14ac:dyDescent="0.25">
      <c r="A1708" t="s">
        <v>238</v>
      </c>
      <c r="B1708" t="s">
        <v>6</v>
      </c>
      <c r="C1708" t="s">
        <v>16</v>
      </c>
      <c r="D1708" t="s">
        <v>17</v>
      </c>
      <c r="E1708" t="s">
        <v>250</v>
      </c>
      <c r="F1708" t="s">
        <v>254</v>
      </c>
      <c r="G1708" t="s">
        <v>18</v>
      </c>
      <c r="J1708" t="s">
        <v>93</v>
      </c>
      <c r="K1708" t="s">
        <v>80</v>
      </c>
      <c r="L1708" t="str" cm="1">
        <f t="array" aca="1" ref="L1708" ca="1">INDEX([3]!data_multi,_xlfn.XMATCH(_xlfn.CONCAT(
SUBSTITUTE($A1708,LEFT($A1708,FIND($C1708,$A1708)+LEN($C1708)-1),),
$F1708:$I1708,
SUBSTITUTE($J1708,LEFT($A1708,FIND($C1708,$A1708)+LEN($C1708)-1),)),
[3]!index_multi),_xlfn.XMATCH(L$2,[3]!header_multi))</f>
        <v>GJ</v>
      </c>
      <c r="M1708" cm="1">
        <f t="array" aca="1" ref="M1708" ca="1">INDEX([3]!data_multi,_xlfn.XMATCH(_xlfn.CONCAT(
SUBSTITUTE($A1708,LEFT($A1708,FIND($C1708,$A1708)+LEN($C1708)-1),),
$F1708:$I1708,
SUBSTITUTE($J1708,LEFT($A1708,FIND($C1708,$A1708)+LEN($C1708)-1),)),
[3]!index_multi),_xlfn.XMATCH(M$2,[3]!header_multi))</f>
        <v>3.0000000000000001E-3</v>
      </c>
      <c r="N1708">
        <f t="shared" ca="1" si="268"/>
        <v>3.0000000000000001E-3</v>
      </c>
      <c r="O1708">
        <f t="shared" ca="1" si="268"/>
        <v>3.0000000000000001E-3</v>
      </c>
      <c r="P1708">
        <f t="shared" ca="1" si="268"/>
        <v>3.0000000000000001E-3</v>
      </c>
      <c r="Q1708">
        <f t="shared" ca="1" si="268"/>
        <v>3.0000000000000001E-3</v>
      </c>
      <c r="R1708">
        <f t="shared" ca="1" si="268"/>
        <v>3.0000000000000001E-3</v>
      </c>
      <c r="S1708">
        <f t="shared" ca="1" si="268"/>
        <v>3.0000000000000001E-3</v>
      </c>
      <c r="T1708">
        <f t="shared" ca="1" si="268"/>
        <v>3.0000000000000001E-3</v>
      </c>
      <c r="U1708">
        <f t="shared" ca="1" si="268"/>
        <v>3.0000000000000001E-3</v>
      </c>
      <c r="V1708">
        <f t="shared" ca="1" si="268"/>
        <v>3.0000000000000001E-3</v>
      </c>
      <c r="W1708">
        <f t="shared" ca="1" si="268"/>
        <v>3.0000000000000001E-3</v>
      </c>
    </row>
    <row r="1709" spans="1:23" x14ac:dyDescent="0.25">
      <c r="A1709" t="s">
        <v>238</v>
      </c>
      <c r="B1709" t="s">
        <v>6</v>
      </c>
      <c r="C1709" t="s">
        <v>16</v>
      </c>
      <c r="D1709" t="s">
        <v>17</v>
      </c>
      <c r="E1709" t="s">
        <v>250</v>
      </c>
      <c r="F1709" t="s">
        <v>254</v>
      </c>
      <c r="G1709" t="s">
        <v>18</v>
      </c>
      <c r="J1709" t="s">
        <v>92</v>
      </c>
      <c r="K1709" t="s">
        <v>80</v>
      </c>
      <c r="L1709" t="str" cm="1">
        <f t="array" aca="1" ref="L1709" ca="1">INDEX([3]!data_multi,_xlfn.XMATCH(_xlfn.CONCAT(
SUBSTITUTE($A1709,LEFT($A1709,FIND($C1709,$A1709)+LEN($C1709)-1),),
$F1709:$I1709,
SUBSTITUTE($J1709,LEFT($A1709,FIND($C1709,$A1709)+LEN($C1709)-1),)),
[3]!index_multi),_xlfn.XMATCH(L$2,[3]!header_multi))</f>
        <v>GJ</v>
      </c>
      <c r="M1709" cm="1">
        <f t="array" aca="1" ref="M1709" ca="1">INDEX([3]!data_multi,_xlfn.XMATCH(_xlfn.CONCAT(
SUBSTITUTE($A1709,LEFT($A1709,FIND($C1709,$A1709)+LEN($C1709)-1),),
$F1709:$I1709,
SUBSTITUTE($J1709,LEFT($A1709,FIND($C1709,$A1709)+LEN($C1709)-1),)),
[3]!index_multi),_xlfn.XMATCH(M$2,[3]!header_multi))</f>
        <v>2.7E-2</v>
      </c>
      <c r="N1709">
        <f t="shared" ca="1" si="268"/>
        <v>2.7E-2</v>
      </c>
      <c r="O1709">
        <f t="shared" ca="1" si="268"/>
        <v>2.7E-2</v>
      </c>
      <c r="P1709">
        <f t="shared" ca="1" si="268"/>
        <v>2.7E-2</v>
      </c>
      <c r="Q1709">
        <f t="shared" ca="1" si="268"/>
        <v>2.7E-2</v>
      </c>
      <c r="R1709">
        <f t="shared" ca="1" si="268"/>
        <v>2.7E-2</v>
      </c>
      <c r="S1709">
        <f t="shared" ca="1" si="268"/>
        <v>2.7E-2</v>
      </c>
      <c r="T1709">
        <f t="shared" ca="1" si="268"/>
        <v>2.7E-2</v>
      </c>
      <c r="U1709">
        <f t="shared" ca="1" si="268"/>
        <v>2.7E-2</v>
      </c>
      <c r="V1709">
        <f t="shared" ca="1" si="268"/>
        <v>2.7E-2</v>
      </c>
      <c r="W1709">
        <f t="shared" ca="1" si="268"/>
        <v>2.7E-2</v>
      </c>
    </row>
    <row r="1710" spans="1:23" x14ac:dyDescent="0.25">
      <c r="A1710" t="s">
        <v>238</v>
      </c>
      <c r="B1710" t="s">
        <v>6</v>
      </c>
      <c r="C1710" t="s">
        <v>16</v>
      </c>
      <c r="D1710" t="s">
        <v>17</v>
      </c>
      <c r="E1710" t="s">
        <v>250</v>
      </c>
      <c r="F1710" t="s">
        <v>254</v>
      </c>
      <c r="G1710" t="s">
        <v>18</v>
      </c>
      <c r="J1710" t="s">
        <v>79</v>
      </c>
      <c r="K1710" t="s">
        <v>80</v>
      </c>
      <c r="L1710" t="str" cm="1">
        <f t="array" aca="1" ref="L1710" ca="1">INDEX([3]!data_multi,_xlfn.XMATCH(_xlfn.CONCAT(
SUBSTITUTE($A1710,LEFT($A1710,FIND($C1710,$A1710)+LEN($C1710)-1),),
$F1710:$I1710,
SUBSTITUTE($J1710,LEFT($A1710,FIND($C1710,$A1710)+LEN($C1710)-1),)),
[3]!index_multi),_xlfn.XMATCH(L$2,[3]!header_multi))</f>
        <v>GJ</v>
      </c>
      <c r="M1710" cm="1">
        <f t="array" aca="1" ref="M1710" ca="1">INDEX([3]!data_multi,_xlfn.XMATCH(_xlfn.CONCAT(
SUBSTITUTE($A1710,LEFT($A1710,FIND($C1710,$A1710)+LEN($C1710)-1),),
$F1710:$I1710,
SUBSTITUTE($J1710,LEFT($A1710,FIND($C1710,$A1710)+LEN($C1710)-1),)),
[3]!index_multi),_xlfn.XMATCH(M$2,[3]!header_multi))</f>
        <v>1.2999999999999999E-2</v>
      </c>
      <c r="N1710">
        <f t="shared" ca="1" si="268"/>
        <v>1.2999999999999999E-2</v>
      </c>
      <c r="O1710">
        <f t="shared" ca="1" si="268"/>
        <v>1.2999999999999999E-2</v>
      </c>
      <c r="P1710">
        <f t="shared" ca="1" si="268"/>
        <v>1.2999999999999999E-2</v>
      </c>
      <c r="Q1710">
        <f t="shared" ca="1" si="268"/>
        <v>1.2999999999999999E-2</v>
      </c>
      <c r="R1710">
        <f t="shared" ca="1" si="268"/>
        <v>1.2999999999999999E-2</v>
      </c>
      <c r="S1710">
        <f t="shared" ca="1" si="268"/>
        <v>1.2999999999999999E-2</v>
      </c>
      <c r="T1710">
        <f t="shared" ca="1" si="268"/>
        <v>1.2999999999999999E-2</v>
      </c>
      <c r="U1710">
        <f t="shared" ca="1" si="268"/>
        <v>1.2999999999999999E-2</v>
      </c>
      <c r="V1710">
        <f t="shared" ca="1" si="268"/>
        <v>1.2999999999999999E-2</v>
      </c>
      <c r="W1710">
        <f t="shared" ca="1" si="268"/>
        <v>1.2999999999999999E-2</v>
      </c>
    </row>
    <row r="1711" spans="1:23" x14ac:dyDescent="0.25">
      <c r="A1711" t="s">
        <v>238</v>
      </c>
      <c r="B1711" t="s">
        <v>6</v>
      </c>
      <c r="C1711" t="s">
        <v>16</v>
      </c>
      <c r="D1711" t="s">
        <v>17</v>
      </c>
      <c r="E1711" t="s">
        <v>250</v>
      </c>
      <c r="F1711" t="s">
        <v>254</v>
      </c>
      <c r="G1711" t="s">
        <v>18</v>
      </c>
      <c r="J1711" t="s">
        <v>82</v>
      </c>
      <c r="K1711" t="s">
        <v>80</v>
      </c>
      <c r="L1711" t="str" cm="1">
        <f t="array" aca="1" ref="L1711" ca="1">INDEX([3]!data_multi,_xlfn.XMATCH(_xlfn.CONCAT(
SUBSTITUTE($A1711,LEFT($A1711,FIND($C1711,$A1711)+LEN($C1711)-1),),
$F1711:$I1711,
SUBSTITUTE($J1711,LEFT($A1711,FIND($C1711,$A1711)+LEN($C1711)-1),)),
[3]!index_multi),_xlfn.XMATCH(L$2,[3]!header_multi))</f>
        <v>GJ</v>
      </c>
      <c r="M1711" cm="1">
        <f t="array" aca="1" ref="M1711" ca="1">INDEX([3]!data_multi,_xlfn.XMATCH(_xlfn.CONCAT(
SUBSTITUTE($A1711,LEFT($A1711,FIND($C1711,$A1711)+LEN($C1711)-1),),
$F1711:$I1711,
SUBSTITUTE($J1711,LEFT($A1711,FIND($C1711,$A1711)+LEN($C1711)-1),)),
[3]!index_multi),_xlfn.XMATCH(M$2,[3]!header_multi))</f>
        <v>-6.95</v>
      </c>
      <c r="N1711">
        <f t="shared" ca="1" si="268"/>
        <v>-6.95</v>
      </c>
      <c r="O1711">
        <f t="shared" ca="1" si="268"/>
        <v>-6.95</v>
      </c>
      <c r="P1711">
        <f t="shared" ca="1" si="268"/>
        <v>-6.95</v>
      </c>
      <c r="Q1711">
        <f t="shared" ca="1" si="268"/>
        <v>-6.95</v>
      </c>
      <c r="R1711">
        <f t="shared" ca="1" si="268"/>
        <v>-6.95</v>
      </c>
      <c r="S1711">
        <f t="shared" ca="1" si="268"/>
        <v>-6.95</v>
      </c>
      <c r="T1711">
        <f t="shared" ca="1" si="268"/>
        <v>-6.95</v>
      </c>
      <c r="U1711">
        <f t="shared" ca="1" si="268"/>
        <v>-6.95</v>
      </c>
      <c r="V1711">
        <f t="shared" ca="1" si="268"/>
        <v>-6.95</v>
      </c>
      <c r="W1711">
        <f t="shared" ca="1" si="268"/>
        <v>-6.95</v>
      </c>
    </row>
    <row r="1712" spans="1:23" x14ac:dyDescent="0.25">
      <c r="A1712" t="s">
        <v>238</v>
      </c>
      <c r="B1712" t="s">
        <v>6</v>
      </c>
      <c r="C1712" t="s">
        <v>16</v>
      </c>
      <c r="D1712" t="s">
        <v>17</v>
      </c>
      <c r="E1712" t="s">
        <v>250</v>
      </c>
      <c r="F1712" t="s">
        <v>255</v>
      </c>
      <c r="G1712" t="s">
        <v>7</v>
      </c>
    </row>
    <row r="1713" spans="1:23" x14ac:dyDescent="0.25">
      <c r="A1713" t="s">
        <v>238</v>
      </c>
      <c r="B1713" t="s">
        <v>6</v>
      </c>
      <c r="C1713" t="s">
        <v>16</v>
      </c>
      <c r="D1713" t="s">
        <v>17</v>
      </c>
      <c r="E1713" t="s">
        <v>250</v>
      </c>
      <c r="F1713" t="s">
        <v>255</v>
      </c>
      <c r="G1713" t="s">
        <v>67</v>
      </c>
      <c r="K1713" t="s">
        <v>63</v>
      </c>
      <c r="L1713" t="s">
        <v>68</v>
      </c>
      <c r="M1713" cm="1">
        <f t="array" aca="1" ref="M1713" ca="1">INDEX([3]!data,_xlfn.XMATCH(_xlfn.CONCAT(
SUBSTITUTE($A1713,LEFT($A1713,FIND($C1713,$A1713)+LEN($C1713)-1),),
$F1713),
[3]!index),_xlfn.XMATCH($G1713,[3]!header))</f>
        <v>1960</v>
      </c>
      <c r="N1713">
        <f t="shared" ref="N1713:W1715" ca="1" si="269">M1713</f>
        <v>1960</v>
      </c>
      <c r="O1713">
        <f t="shared" ca="1" si="269"/>
        <v>1960</v>
      </c>
      <c r="P1713">
        <f t="shared" ca="1" si="269"/>
        <v>1960</v>
      </c>
      <c r="Q1713">
        <f t="shared" ca="1" si="269"/>
        <v>1960</v>
      </c>
      <c r="R1713">
        <f t="shared" ca="1" si="269"/>
        <v>1960</v>
      </c>
      <c r="S1713">
        <f t="shared" ca="1" si="269"/>
        <v>1960</v>
      </c>
      <c r="T1713">
        <f t="shared" ca="1" si="269"/>
        <v>1960</v>
      </c>
      <c r="U1713">
        <f t="shared" ca="1" si="269"/>
        <v>1960</v>
      </c>
      <c r="V1713">
        <f t="shared" ca="1" si="269"/>
        <v>1960</v>
      </c>
      <c r="W1713">
        <f t="shared" ca="1" si="269"/>
        <v>1960</v>
      </c>
    </row>
    <row r="1714" spans="1:23" x14ac:dyDescent="0.25">
      <c r="A1714" t="s">
        <v>238</v>
      </c>
      <c r="B1714" t="s">
        <v>6</v>
      </c>
      <c r="C1714" t="s">
        <v>16</v>
      </c>
      <c r="D1714" t="s">
        <v>17</v>
      </c>
      <c r="E1714" t="s">
        <v>250</v>
      </c>
      <c r="F1714" t="s">
        <v>255</v>
      </c>
      <c r="G1714" t="s">
        <v>69</v>
      </c>
      <c r="K1714" t="s">
        <v>63</v>
      </c>
      <c r="L1714" t="s">
        <v>68</v>
      </c>
      <c r="M1714" cm="1">
        <f t="array" aca="1" ref="M1714" ca="1">INDEX([3]!data,_xlfn.XMATCH(_xlfn.CONCAT(
SUBSTITUTE($A1714,LEFT($A1714,FIND($C1714,$A1714)+LEN($C1714)-1),),
$F1714),
[3]!index),_xlfn.XMATCH($G1714,[3]!header))</f>
        <v>2101</v>
      </c>
      <c r="N1714">
        <f t="shared" ca="1" si="269"/>
        <v>2101</v>
      </c>
      <c r="O1714">
        <f t="shared" ca="1" si="269"/>
        <v>2101</v>
      </c>
      <c r="P1714">
        <f t="shared" ca="1" si="269"/>
        <v>2101</v>
      </c>
      <c r="Q1714">
        <f t="shared" ca="1" si="269"/>
        <v>2101</v>
      </c>
      <c r="R1714">
        <f t="shared" ca="1" si="269"/>
        <v>2101</v>
      </c>
      <c r="S1714">
        <f t="shared" ca="1" si="269"/>
        <v>2101</v>
      </c>
      <c r="T1714">
        <f t="shared" ca="1" si="269"/>
        <v>2101</v>
      </c>
      <c r="U1714">
        <f t="shared" ca="1" si="269"/>
        <v>2101</v>
      </c>
      <c r="V1714">
        <f t="shared" ca="1" si="269"/>
        <v>2101</v>
      </c>
      <c r="W1714">
        <f t="shared" ca="1" si="269"/>
        <v>2101</v>
      </c>
    </row>
    <row r="1715" spans="1:23" x14ac:dyDescent="0.25">
      <c r="A1715" t="s">
        <v>238</v>
      </c>
      <c r="B1715" t="s">
        <v>6</v>
      </c>
      <c r="C1715" t="s">
        <v>16</v>
      </c>
      <c r="D1715" t="s">
        <v>17</v>
      </c>
      <c r="E1715" t="s">
        <v>250</v>
      </c>
      <c r="F1715" t="s">
        <v>255</v>
      </c>
      <c r="G1715" t="s">
        <v>70</v>
      </c>
      <c r="K1715" t="s">
        <v>63</v>
      </c>
      <c r="L1715" t="s">
        <v>71</v>
      </c>
      <c r="M1715" cm="1">
        <f t="array" aca="1" ref="M1715" ca="1">INDEX([3]!data,_xlfn.XMATCH(_xlfn.CONCAT(
SUBSTITUTE($A1715,LEFT($A1715,FIND($C1715,$A1715)+LEN($C1715)-1),),
$F1715),
[3]!index),_xlfn.XMATCH($G1715,[3]!header))</f>
        <v>20</v>
      </c>
      <c r="N1715">
        <f t="shared" ca="1" si="269"/>
        <v>20</v>
      </c>
      <c r="O1715">
        <f t="shared" ca="1" si="269"/>
        <v>20</v>
      </c>
      <c r="P1715">
        <f t="shared" ca="1" si="269"/>
        <v>20</v>
      </c>
      <c r="Q1715">
        <f t="shared" ca="1" si="269"/>
        <v>20</v>
      </c>
      <c r="R1715">
        <f t="shared" ca="1" si="269"/>
        <v>20</v>
      </c>
      <c r="S1715">
        <f t="shared" ca="1" si="269"/>
        <v>20</v>
      </c>
      <c r="T1715">
        <f t="shared" ca="1" si="269"/>
        <v>20</v>
      </c>
      <c r="U1715">
        <f t="shared" ca="1" si="269"/>
        <v>20</v>
      </c>
      <c r="V1715">
        <f t="shared" ca="1" si="269"/>
        <v>20</v>
      </c>
      <c r="W1715">
        <f t="shared" ca="1" si="269"/>
        <v>20</v>
      </c>
    </row>
    <row r="1716" spans="1:23" x14ac:dyDescent="0.25">
      <c r="A1716" t="s">
        <v>238</v>
      </c>
      <c r="B1716" t="s">
        <v>6</v>
      </c>
      <c r="C1716" t="s">
        <v>16</v>
      </c>
      <c r="D1716" t="s">
        <v>17</v>
      </c>
      <c r="E1716" t="s">
        <v>250</v>
      </c>
      <c r="F1716" t="s">
        <v>255</v>
      </c>
      <c r="G1716" t="s">
        <v>72</v>
      </c>
      <c r="K1716" t="s">
        <v>73</v>
      </c>
      <c r="L1716" t="s">
        <v>64</v>
      </c>
      <c r="M1716" cm="1">
        <f t="array" aca="1" ref="M1716" ca="1">INDEX([3]!data,_xlfn.XMATCH(_xlfn.CONCAT(
SUBSTITUTE($A1716,LEFT($A1716,FIND($C1716,$A1716)+LEN($C1716)-1),),
$F1716),
[3]!index),_xlfn.XMATCH(_xlfn.CONCAT($C1716,$G1716),[3]!header))</f>
        <v>0</v>
      </c>
    </row>
    <row r="1717" spans="1:23" x14ac:dyDescent="0.25">
      <c r="A1717" t="s">
        <v>238</v>
      </c>
      <c r="B1717" t="s">
        <v>6</v>
      </c>
      <c r="C1717" t="s">
        <v>16</v>
      </c>
      <c r="D1717" t="s">
        <v>17</v>
      </c>
      <c r="E1717" t="s">
        <v>250</v>
      </c>
      <c r="F1717" t="s">
        <v>255</v>
      </c>
      <c r="G1717" t="s">
        <v>74</v>
      </c>
      <c r="K1717" t="s">
        <v>63</v>
      </c>
      <c r="L1717" t="s">
        <v>75</v>
      </c>
      <c r="M1717" cm="1">
        <f t="array" aca="1" ref="M1717" ca="1">INDEX([3]!data,_xlfn.XMATCH(_xlfn.CONCAT(
SUBSTITUTE($A1717,LEFT($A1717,FIND($C1717,$A1717)+LEN($C1717)-1),),
$F1717),
[3]!index),_xlfn.XMATCH($G1717,[3]!header))</f>
        <v>898593.75</v>
      </c>
      <c r="N1717">
        <f t="shared" ref="N1717:W1727" ca="1" si="270">M1717</f>
        <v>898593.75</v>
      </c>
      <c r="O1717">
        <f t="shared" ca="1" si="270"/>
        <v>898593.75</v>
      </c>
      <c r="P1717">
        <f t="shared" ca="1" si="270"/>
        <v>898593.75</v>
      </c>
      <c r="Q1717">
        <f t="shared" ca="1" si="270"/>
        <v>898593.75</v>
      </c>
      <c r="R1717">
        <f t="shared" ca="1" si="270"/>
        <v>898593.75</v>
      </c>
      <c r="S1717">
        <f t="shared" ca="1" si="270"/>
        <v>898593.75</v>
      </c>
      <c r="T1717">
        <f t="shared" ca="1" si="270"/>
        <v>898593.75</v>
      </c>
      <c r="U1717">
        <f t="shared" ca="1" si="270"/>
        <v>898593.75</v>
      </c>
      <c r="V1717">
        <f t="shared" ca="1" si="270"/>
        <v>898593.75</v>
      </c>
      <c r="W1717">
        <f t="shared" ca="1" si="270"/>
        <v>898593.75</v>
      </c>
    </row>
    <row r="1718" spans="1:23" x14ac:dyDescent="0.25">
      <c r="A1718" t="s">
        <v>238</v>
      </c>
      <c r="B1718" t="s">
        <v>6</v>
      </c>
      <c r="C1718" t="s">
        <v>16</v>
      </c>
      <c r="D1718" t="s">
        <v>17</v>
      </c>
      <c r="E1718" t="s">
        <v>250</v>
      </c>
      <c r="F1718" t="s">
        <v>255</v>
      </c>
      <c r="G1718" t="s">
        <v>76</v>
      </c>
      <c r="K1718" t="s">
        <v>63</v>
      </c>
      <c r="L1718" t="s">
        <v>77</v>
      </c>
      <c r="M1718" cm="1">
        <f t="array" aca="1" ref="M1718" ca="1">INDEX([3]!data,_xlfn.XMATCH(_xlfn.CONCAT(
SUBSTITUTE($A1718,LEFT($A1718,FIND($C1718,$A1718)+LEN($C1718)-1),),
$F1718),
[3]!index),_xlfn.XMATCH($G1718,[3]!header))</f>
        <v>132485512.945667</v>
      </c>
      <c r="N1718">
        <f t="shared" ca="1" si="270"/>
        <v>132485512.945667</v>
      </c>
      <c r="O1718">
        <f t="shared" ca="1" si="270"/>
        <v>132485512.945667</v>
      </c>
      <c r="P1718">
        <f t="shared" ca="1" si="270"/>
        <v>132485512.945667</v>
      </c>
      <c r="Q1718">
        <f t="shared" ca="1" si="270"/>
        <v>132485512.945667</v>
      </c>
      <c r="R1718">
        <f t="shared" ca="1" si="270"/>
        <v>132485512.945667</v>
      </c>
      <c r="S1718">
        <f t="shared" ca="1" si="270"/>
        <v>132485512.945667</v>
      </c>
      <c r="T1718">
        <f t="shared" ca="1" si="270"/>
        <v>132485512.945667</v>
      </c>
      <c r="U1718">
        <f t="shared" ca="1" si="270"/>
        <v>132485512.945667</v>
      </c>
      <c r="V1718">
        <f t="shared" ca="1" si="270"/>
        <v>132485512.945667</v>
      </c>
      <c r="W1718">
        <f t="shared" ca="1" si="270"/>
        <v>132485512.945667</v>
      </c>
    </row>
    <row r="1719" spans="1:23" x14ac:dyDescent="0.25">
      <c r="A1719" t="s">
        <v>238</v>
      </c>
      <c r="B1719" t="s">
        <v>6</v>
      </c>
      <c r="C1719" t="s">
        <v>16</v>
      </c>
      <c r="D1719" t="s">
        <v>17</v>
      </c>
      <c r="E1719" t="s">
        <v>250</v>
      </c>
      <c r="F1719" t="s">
        <v>255</v>
      </c>
      <c r="G1719" t="s">
        <v>78</v>
      </c>
      <c r="K1719" t="s">
        <v>63</v>
      </c>
      <c r="L1719" t="s">
        <v>77</v>
      </c>
      <c r="M1719" cm="1">
        <f t="array" aca="1" ref="M1719" ca="1">INDEX([3]!data,_xlfn.XMATCH(_xlfn.CONCAT(
SUBSTITUTE($A1719,LEFT($A1719,FIND($C1719,$A1719)+LEN($C1719)-1),),
$F1719),
[3]!index),_xlfn.XMATCH($G1719,[3]!header))</f>
        <v>5299420.5178267201</v>
      </c>
      <c r="N1719">
        <f t="shared" ca="1" si="270"/>
        <v>5299420.5178267201</v>
      </c>
      <c r="O1719">
        <f t="shared" ca="1" si="270"/>
        <v>5299420.5178267201</v>
      </c>
      <c r="P1719">
        <f t="shared" ca="1" si="270"/>
        <v>5299420.5178267201</v>
      </c>
      <c r="Q1719">
        <f t="shared" ca="1" si="270"/>
        <v>5299420.5178267201</v>
      </c>
      <c r="R1719">
        <f t="shared" ca="1" si="270"/>
        <v>5299420.5178267201</v>
      </c>
      <c r="S1719">
        <f t="shared" ca="1" si="270"/>
        <v>5299420.5178267201</v>
      </c>
      <c r="T1719">
        <f t="shared" ca="1" si="270"/>
        <v>5299420.5178267201</v>
      </c>
      <c r="U1719">
        <f t="shared" ca="1" si="270"/>
        <v>5299420.5178267201</v>
      </c>
      <c r="V1719">
        <f t="shared" ca="1" si="270"/>
        <v>5299420.5178267201</v>
      </c>
      <c r="W1719">
        <f t="shared" ca="1" si="270"/>
        <v>5299420.5178267201</v>
      </c>
    </row>
    <row r="1720" spans="1:23" x14ac:dyDescent="0.25">
      <c r="A1720" t="s">
        <v>238</v>
      </c>
      <c r="B1720" t="s">
        <v>6</v>
      </c>
      <c r="C1720" t="s">
        <v>16</v>
      </c>
      <c r="D1720" t="s">
        <v>17</v>
      </c>
      <c r="E1720" t="s">
        <v>250</v>
      </c>
      <c r="F1720" t="s">
        <v>255</v>
      </c>
      <c r="G1720" t="s">
        <v>18</v>
      </c>
      <c r="J1720" t="s">
        <v>28</v>
      </c>
      <c r="K1720" t="s">
        <v>80</v>
      </c>
      <c r="L1720" t="str" cm="1">
        <f t="array" aca="1" ref="L1720" ca="1">INDEX([3]!data_multi,_xlfn.XMATCH(_xlfn.CONCAT(
SUBSTITUTE($A1720,LEFT($A1720,FIND($C1720,$A1720)+LEN($C1720)-1),),
$F1720:$I1720,
SUBSTITUTE($J1720,LEFT($A1720,FIND($C1720,$A1720)+LEN($C1720)-1),)),
[3]!index_multi),_xlfn.XMATCH(L$2,[3]!header_multi))</f>
        <v>GJ</v>
      </c>
      <c r="M1720" cm="1">
        <f t="array" aca="1" ref="M1720" ca="1">INDEX([3]!data_multi,_xlfn.XMATCH(_xlfn.CONCAT(
SUBSTITUTE($A1720,LEFT($A1720,FIND($C1720,$A1720)+LEN($C1720)-1),),
$F1720:$I1720,
SUBSTITUTE($J1720,LEFT($A1720,FIND($C1720,$A1720)+LEN($C1720)-1),)),
[3]!index_multi),_xlfn.XMATCH(M$2,[3]!header_multi))</f>
        <v>14</v>
      </c>
      <c r="N1720">
        <f t="shared" ca="1" si="270"/>
        <v>14</v>
      </c>
      <c r="O1720">
        <f t="shared" ca="1" si="270"/>
        <v>14</v>
      </c>
      <c r="P1720">
        <f t="shared" ca="1" si="270"/>
        <v>14</v>
      </c>
      <c r="Q1720">
        <f t="shared" ca="1" si="270"/>
        <v>14</v>
      </c>
      <c r="R1720">
        <f t="shared" ca="1" si="270"/>
        <v>14</v>
      </c>
      <c r="S1720">
        <f t="shared" ca="1" si="270"/>
        <v>14</v>
      </c>
      <c r="T1720">
        <f t="shared" ca="1" si="270"/>
        <v>14</v>
      </c>
      <c r="U1720">
        <f t="shared" ca="1" si="270"/>
        <v>14</v>
      </c>
      <c r="V1720">
        <f t="shared" ca="1" si="270"/>
        <v>14</v>
      </c>
      <c r="W1720">
        <f t="shared" ca="1" si="270"/>
        <v>14</v>
      </c>
    </row>
    <row r="1721" spans="1:23" x14ac:dyDescent="0.25">
      <c r="A1721" t="s">
        <v>238</v>
      </c>
      <c r="B1721" t="s">
        <v>6</v>
      </c>
      <c r="C1721" t="s">
        <v>16</v>
      </c>
      <c r="D1721" t="s">
        <v>17</v>
      </c>
      <c r="E1721" t="s">
        <v>250</v>
      </c>
      <c r="F1721" t="s">
        <v>255</v>
      </c>
      <c r="G1721" t="s">
        <v>18</v>
      </c>
      <c r="J1721" t="s">
        <v>32</v>
      </c>
      <c r="K1721" t="s">
        <v>80</v>
      </c>
      <c r="L1721" t="str" cm="1">
        <f t="array" aca="1" ref="L1721" ca="1">INDEX([3]!data_multi,_xlfn.XMATCH(_xlfn.CONCAT(
SUBSTITUTE($A1721,LEFT($A1721,FIND($C1721,$A1721)+LEN($C1721)-1),),
$F1721:$I1721,
SUBSTITUTE($J1721,LEFT($A1721,FIND($C1721,$A1721)+LEN($C1721)-1),)),
[3]!index_multi),_xlfn.XMATCH(L$2,[3]!header_multi))</f>
        <v>GJ</v>
      </c>
      <c r="M1721" cm="1">
        <f t="array" aca="1" ref="M1721" ca="1">INDEX([3]!data_multi,_xlfn.XMATCH(_xlfn.CONCAT(
SUBSTITUTE($A1721,LEFT($A1721,FIND($C1721,$A1721)+LEN($C1721)-1),),
$F1721:$I1721,
SUBSTITUTE($J1721,LEFT($A1721,FIND($C1721,$A1721)+LEN($C1721)-1),)),
[3]!index_multi),_xlfn.XMATCH(M$2,[3]!header_multi))</f>
        <v>-1.33</v>
      </c>
      <c r="N1721">
        <f t="shared" ca="1" si="270"/>
        <v>-1.33</v>
      </c>
      <c r="O1721">
        <f t="shared" ca="1" si="270"/>
        <v>-1.33</v>
      </c>
      <c r="P1721">
        <f t="shared" ca="1" si="270"/>
        <v>-1.33</v>
      </c>
      <c r="Q1721">
        <f t="shared" ca="1" si="270"/>
        <v>-1.33</v>
      </c>
      <c r="R1721">
        <f t="shared" ca="1" si="270"/>
        <v>-1.33</v>
      </c>
      <c r="S1721">
        <f t="shared" ca="1" si="270"/>
        <v>-1.33</v>
      </c>
      <c r="T1721">
        <f t="shared" ca="1" si="270"/>
        <v>-1.33</v>
      </c>
      <c r="U1721">
        <f t="shared" ca="1" si="270"/>
        <v>-1.33</v>
      </c>
      <c r="V1721">
        <f t="shared" ca="1" si="270"/>
        <v>-1.33</v>
      </c>
      <c r="W1721">
        <f t="shared" ca="1" si="270"/>
        <v>-1.33</v>
      </c>
    </row>
    <row r="1722" spans="1:23" x14ac:dyDescent="0.25">
      <c r="A1722" t="s">
        <v>238</v>
      </c>
      <c r="B1722" t="s">
        <v>6</v>
      </c>
      <c r="C1722" t="s">
        <v>16</v>
      </c>
      <c r="D1722" t="s">
        <v>17</v>
      </c>
      <c r="E1722" t="s">
        <v>250</v>
      </c>
      <c r="F1722" t="s">
        <v>255</v>
      </c>
      <c r="G1722" t="s">
        <v>18</v>
      </c>
      <c r="J1722" t="s">
        <v>90</v>
      </c>
      <c r="K1722" t="s">
        <v>80</v>
      </c>
      <c r="L1722" t="str" cm="1">
        <f t="array" aca="1" ref="L1722" ca="1">INDEX([3]!data_multi,_xlfn.XMATCH(_xlfn.CONCAT(
SUBSTITUTE($A1722,LEFT($A1722,FIND($C1722,$A1722)+LEN($C1722)-1),),
$F1722:$I1722,
SUBSTITUTE($J1722,LEFT($A1722,FIND($C1722,$A1722)+LEN($C1722)-1),)),
[3]!index_multi),_xlfn.XMATCH(L$2,[3]!header_multi))</f>
        <v>GJ</v>
      </c>
      <c r="M1722" cm="1">
        <f t="array" aca="1" ref="M1722" ca="1">INDEX([3]!data_multi,_xlfn.XMATCH(_xlfn.CONCAT(
SUBSTITUTE($A1722,LEFT($A1722,FIND($C1722,$A1722)+LEN($C1722)-1),),
$F1722:$I1722,
SUBSTITUTE($J1722,LEFT($A1722,FIND($C1722,$A1722)+LEN($C1722)-1),)),
[3]!index_multi),_xlfn.XMATCH(M$2,[3]!header_multi))</f>
        <v>0.03</v>
      </c>
      <c r="N1722">
        <f t="shared" ca="1" si="270"/>
        <v>0.03</v>
      </c>
      <c r="O1722">
        <f t="shared" ca="1" si="270"/>
        <v>0.03</v>
      </c>
      <c r="P1722">
        <f t="shared" ca="1" si="270"/>
        <v>0.03</v>
      </c>
      <c r="Q1722">
        <f t="shared" ca="1" si="270"/>
        <v>0.03</v>
      </c>
      <c r="R1722">
        <f t="shared" ca="1" si="270"/>
        <v>0.03</v>
      </c>
      <c r="S1722">
        <f t="shared" ca="1" si="270"/>
        <v>0.03</v>
      </c>
      <c r="T1722">
        <f t="shared" ca="1" si="270"/>
        <v>0.03</v>
      </c>
      <c r="U1722">
        <f t="shared" ca="1" si="270"/>
        <v>0.03</v>
      </c>
      <c r="V1722">
        <f t="shared" ca="1" si="270"/>
        <v>0.03</v>
      </c>
      <c r="W1722">
        <f t="shared" ca="1" si="270"/>
        <v>0.03</v>
      </c>
    </row>
    <row r="1723" spans="1:23" x14ac:dyDescent="0.25">
      <c r="A1723" t="s">
        <v>238</v>
      </c>
      <c r="B1723" t="s">
        <v>6</v>
      </c>
      <c r="C1723" t="s">
        <v>16</v>
      </c>
      <c r="D1723" t="s">
        <v>17</v>
      </c>
      <c r="E1723" t="s">
        <v>250</v>
      </c>
      <c r="F1723" t="s">
        <v>255</v>
      </c>
      <c r="G1723" t="s">
        <v>18</v>
      </c>
      <c r="J1723" t="s">
        <v>91</v>
      </c>
      <c r="K1723" t="s">
        <v>80</v>
      </c>
      <c r="L1723" t="str" cm="1">
        <f t="array" aca="1" ref="L1723" ca="1">INDEX([3]!data_multi,_xlfn.XMATCH(_xlfn.CONCAT(
SUBSTITUTE($A1723,LEFT($A1723,FIND($C1723,$A1723)+LEN($C1723)-1),),
$F1723:$I1723,
SUBSTITUTE($J1723,LEFT($A1723,FIND($C1723,$A1723)+LEN($C1723)-1),)),
[3]!index_multi),_xlfn.XMATCH(L$2,[3]!header_multi))</f>
        <v>GJ</v>
      </c>
      <c r="M1723" cm="1">
        <f t="array" aca="1" ref="M1723" ca="1">INDEX([3]!data_multi,_xlfn.XMATCH(_xlfn.CONCAT(
SUBSTITUTE($A1723,LEFT($A1723,FIND($C1723,$A1723)+LEN($C1723)-1),),
$F1723:$I1723,
SUBSTITUTE($J1723,LEFT($A1723,FIND($C1723,$A1723)+LEN($C1723)-1),)),
[3]!index_multi),_xlfn.XMATCH(M$2,[3]!header_multi))</f>
        <v>1E-3</v>
      </c>
      <c r="N1723">
        <f t="shared" ca="1" si="270"/>
        <v>1E-3</v>
      </c>
      <c r="O1723">
        <f t="shared" ca="1" si="270"/>
        <v>1E-3</v>
      </c>
      <c r="P1723">
        <f t="shared" ca="1" si="270"/>
        <v>1E-3</v>
      </c>
      <c r="Q1723">
        <f t="shared" ca="1" si="270"/>
        <v>1E-3</v>
      </c>
      <c r="R1723">
        <f t="shared" ca="1" si="270"/>
        <v>1E-3</v>
      </c>
      <c r="S1723">
        <f t="shared" ca="1" si="270"/>
        <v>1E-3</v>
      </c>
      <c r="T1723">
        <f t="shared" ca="1" si="270"/>
        <v>1E-3</v>
      </c>
      <c r="U1723">
        <f t="shared" ca="1" si="270"/>
        <v>1E-3</v>
      </c>
      <c r="V1723">
        <f t="shared" ca="1" si="270"/>
        <v>1E-3</v>
      </c>
      <c r="W1723">
        <f t="shared" ca="1" si="270"/>
        <v>1E-3</v>
      </c>
    </row>
    <row r="1724" spans="1:23" x14ac:dyDescent="0.25">
      <c r="A1724" t="s">
        <v>238</v>
      </c>
      <c r="B1724" t="s">
        <v>6</v>
      </c>
      <c r="C1724" t="s">
        <v>16</v>
      </c>
      <c r="D1724" t="s">
        <v>17</v>
      </c>
      <c r="E1724" t="s">
        <v>250</v>
      </c>
      <c r="F1724" t="s">
        <v>255</v>
      </c>
      <c r="G1724" t="s">
        <v>18</v>
      </c>
      <c r="J1724" t="s">
        <v>93</v>
      </c>
      <c r="K1724" t="s">
        <v>80</v>
      </c>
      <c r="L1724" t="str" cm="1">
        <f t="array" aca="1" ref="L1724" ca="1">INDEX([3]!data_multi,_xlfn.XMATCH(_xlfn.CONCAT(
SUBSTITUTE($A1724,LEFT($A1724,FIND($C1724,$A1724)+LEN($C1724)-1),),
$F1724:$I1724,
SUBSTITUTE($J1724,LEFT($A1724,FIND($C1724,$A1724)+LEN($C1724)-1),)),
[3]!index_multi),_xlfn.XMATCH(L$2,[3]!header_multi))</f>
        <v>GJ</v>
      </c>
      <c r="M1724" cm="1">
        <f t="array" aca="1" ref="M1724" ca="1">INDEX([3]!data_multi,_xlfn.XMATCH(_xlfn.CONCAT(
SUBSTITUTE($A1724,LEFT($A1724,FIND($C1724,$A1724)+LEN($C1724)-1),),
$F1724:$I1724,
SUBSTITUTE($J1724,LEFT($A1724,FIND($C1724,$A1724)+LEN($C1724)-1),)),
[3]!index_multi),_xlfn.XMATCH(M$2,[3]!header_multi))</f>
        <v>3.0000000000000001E-3</v>
      </c>
      <c r="N1724">
        <f t="shared" ca="1" si="270"/>
        <v>3.0000000000000001E-3</v>
      </c>
      <c r="O1724">
        <f t="shared" ca="1" si="270"/>
        <v>3.0000000000000001E-3</v>
      </c>
      <c r="P1724">
        <f t="shared" ca="1" si="270"/>
        <v>3.0000000000000001E-3</v>
      </c>
      <c r="Q1724">
        <f t="shared" ca="1" si="270"/>
        <v>3.0000000000000001E-3</v>
      </c>
      <c r="R1724">
        <f t="shared" ca="1" si="270"/>
        <v>3.0000000000000001E-3</v>
      </c>
      <c r="S1724">
        <f t="shared" ca="1" si="270"/>
        <v>3.0000000000000001E-3</v>
      </c>
      <c r="T1724">
        <f t="shared" ca="1" si="270"/>
        <v>3.0000000000000001E-3</v>
      </c>
      <c r="U1724">
        <f t="shared" ca="1" si="270"/>
        <v>3.0000000000000001E-3</v>
      </c>
      <c r="V1724">
        <f t="shared" ca="1" si="270"/>
        <v>3.0000000000000001E-3</v>
      </c>
      <c r="W1724">
        <f t="shared" ca="1" si="270"/>
        <v>3.0000000000000001E-3</v>
      </c>
    </row>
    <row r="1725" spans="1:23" x14ac:dyDescent="0.25">
      <c r="A1725" t="s">
        <v>238</v>
      </c>
      <c r="B1725" t="s">
        <v>6</v>
      </c>
      <c r="C1725" t="s">
        <v>16</v>
      </c>
      <c r="D1725" t="s">
        <v>17</v>
      </c>
      <c r="E1725" t="s">
        <v>250</v>
      </c>
      <c r="F1725" t="s">
        <v>255</v>
      </c>
      <c r="G1725" t="s">
        <v>18</v>
      </c>
      <c r="J1725" t="s">
        <v>92</v>
      </c>
      <c r="K1725" t="s">
        <v>80</v>
      </c>
      <c r="L1725" t="str" cm="1">
        <f t="array" aca="1" ref="L1725" ca="1">INDEX([3]!data_multi,_xlfn.XMATCH(_xlfn.CONCAT(
SUBSTITUTE($A1725,LEFT($A1725,FIND($C1725,$A1725)+LEN($C1725)-1),),
$F1725:$I1725,
SUBSTITUTE($J1725,LEFT($A1725,FIND($C1725,$A1725)+LEN($C1725)-1),)),
[3]!index_multi),_xlfn.XMATCH(L$2,[3]!header_multi))</f>
        <v>GJ</v>
      </c>
      <c r="M1725" cm="1">
        <f t="array" aca="1" ref="M1725" ca="1">INDEX([3]!data_multi,_xlfn.XMATCH(_xlfn.CONCAT(
SUBSTITUTE($A1725,LEFT($A1725,FIND($C1725,$A1725)+LEN($C1725)-1),),
$F1725:$I1725,
SUBSTITUTE($J1725,LEFT($A1725,FIND($C1725,$A1725)+LEN($C1725)-1),)),
[3]!index_multi),_xlfn.XMATCH(M$2,[3]!header_multi))</f>
        <v>2.7E-2</v>
      </c>
      <c r="N1725">
        <f t="shared" ca="1" si="270"/>
        <v>2.7E-2</v>
      </c>
      <c r="O1725">
        <f t="shared" ca="1" si="270"/>
        <v>2.7E-2</v>
      </c>
      <c r="P1725">
        <f t="shared" ca="1" si="270"/>
        <v>2.7E-2</v>
      </c>
      <c r="Q1725">
        <f t="shared" ca="1" si="270"/>
        <v>2.7E-2</v>
      </c>
      <c r="R1725">
        <f t="shared" ca="1" si="270"/>
        <v>2.7E-2</v>
      </c>
      <c r="S1725">
        <f t="shared" ca="1" si="270"/>
        <v>2.7E-2</v>
      </c>
      <c r="T1725">
        <f t="shared" ca="1" si="270"/>
        <v>2.7E-2</v>
      </c>
      <c r="U1725">
        <f t="shared" ca="1" si="270"/>
        <v>2.7E-2</v>
      </c>
      <c r="V1725">
        <f t="shared" ca="1" si="270"/>
        <v>2.7E-2</v>
      </c>
      <c r="W1725">
        <f t="shared" ca="1" si="270"/>
        <v>2.7E-2</v>
      </c>
    </row>
    <row r="1726" spans="1:23" x14ac:dyDescent="0.25">
      <c r="A1726" t="s">
        <v>238</v>
      </c>
      <c r="B1726" t="s">
        <v>6</v>
      </c>
      <c r="C1726" t="s">
        <v>16</v>
      </c>
      <c r="D1726" t="s">
        <v>17</v>
      </c>
      <c r="E1726" t="s">
        <v>250</v>
      </c>
      <c r="F1726" t="s">
        <v>255</v>
      </c>
      <c r="G1726" t="s">
        <v>18</v>
      </c>
      <c r="J1726" t="s">
        <v>79</v>
      </c>
      <c r="K1726" t="s">
        <v>80</v>
      </c>
      <c r="L1726" t="str" cm="1">
        <f t="array" aca="1" ref="L1726" ca="1">INDEX([3]!data_multi,_xlfn.XMATCH(_xlfn.CONCAT(
SUBSTITUTE($A1726,LEFT($A1726,FIND($C1726,$A1726)+LEN($C1726)-1),),
$F1726:$I1726,
SUBSTITUTE($J1726,LEFT($A1726,FIND($C1726,$A1726)+LEN($C1726)-1),)),
[3]!index_multi),_xlfn.XMATCH(L$2,[3]!header_multi))</f>
        <v>GJ</v>
      </c>
      <c r="M1726" cm="1">
        <f t="array" aca="1" ref="M1726" ca="1">INDEX([3]!data_multi,_xlfn.XMATCH(_xlfn.CONCAT(
SUBSTITUTE($A1726,LEFT($A1726,FIND($C1726,$A1726)+LEN($C1726)-1),),
$F1726:$I1726,
SUBSTITUTE($J1726,LEFT($A1726,FIND($C1726,$A1726)+LEN($C1726)-1),)),
[3]!index_multi),_xlfn.XMATCH(M$2,[3]!header_multi))</f>
        <v>1.2999999999999999E-2</v>
      </c>
      <c r="N1726">
        <f t="shared" ca="1" si="270"/>
        <v>1.2999999999999999E-2</v>
      </c>
      <c r="O1726">
        <f t="shared" ca="1" si="270"/>
        <v>1.2999999999999999E-2</v>
      </c>
      <c r="P1726">
        <f t="shared" ca="1" si="270"/>
        <v>1.2999999999999999E-2</v>
      </c>
      <c r="Q1726">
        <f t="shared" ca="1" si="270"/>
        <v>1.2999999999999999E-2</v>
      </c>
      <c r="R1726">
        <f t="shared" ca="1" si="270"/>
        <v>1.2999999999999999E-2</v>
      </c>
      <c r="S1726">
        <f t="shared" ca="1" si="270"/>
        <v>1.2999999999999999E-2</v>
      </c>
      <c r="T1726">
        <f t="shared" ca="1" si="270"/>
        <v>1.2999999999999999E-2</v>
      </c>
      <c r="U1726">
        <f t="shared" ca="1" si="270"/>
        <v>1.2999999999999999E-2</v>
      </c>
      <c r="V1726">
        <f t="shared" ca="1" si="270"/>
        <v>1.2999999999999999E-2</v>
      </c>
      <c r="W1726">
        <f t="shared" ca="1" si="270"/>
        <v>1.2999999999999999E-2</v>
      </c>
    </row>
    <row r="1727" spans="1:23" x14ac:dyDescent="0.25">
      <c r="A1727" t="s">
        <v>238</v>
      </c>
      <c r="B1727" t="s">
        <v>6</v>
      </c>
      <c r="C1727" t="s">
        <v>16</v>
      </c>
      <c r="D1727" t="s">
        <v>17</v>
      </c>
      <c r="E1727" t="s">
        <v>250</v>
      </c>
      <c r="F1727" t="s">
        <v>255</v>
      </c>
      <c r="G1727" t="s">
        <v>18</v>
      </c>
      <c r="J1727" t="s">
        <v>82</v>
      </c>
      <c r="K1727" t="s">
        <v>80</v>
      </c>
      <c r="L1727" t="str" cm="1">
        <f t="array" aca="1" ref="L1727" ca="1">INDEX([3]!data_multi,_xlfn.XMATCH(_xlfn.CONCAT(
SUBSTITUTE($A1727,LEFT($A1727,FIND($C1727,$A1727)+LEN($C1727)-1),),
$F1727:$I1727,
SUBSTITUTE($J1727,LEFT($A1727,FIND($C1727,$A1727)+LEN($C1727)-1),)),
[3]!index_multi),_xlfn.XMATCH(L$2,[3]!header_multi))</f>
        <v>GJ</v>
      </c>
      <c r="M1727" cm="1">
        <f t="array" aca="1" ref="M1727" ca="1">INDEX([3]!data_multi,_xlfn.XMATCH(_xlfn.CONCAT(
SUBSTITUTE($A1727,LEFT($A1727,FIND($C1727,$A1727)+LEN($C1727)-1),),
$F1727:$I1727,
SUBSTITUTE($J1727,LEFT($A1727,FIND($C1727,$A1727)+LEN($C1727)-1),)),
[3]!index_multi),_xlfn.XMATCH(M$2,[3]!header_multi))</f>
        <v>-6.95</v>
      </c>
      <c r="N1727">
        <f t="shared" ca="1" si="270"/>
        <v>-6.95</v>
      </c>
      <c r="O1727">
        <f t="shared" ca="1" si="270"/>
        <v>-6.95</v>
      </c>
      <c r="P1727">
        <f t="shared" ca="1" si="270"/>
        <v>-6.95</v>
      </c>
      <c r="Q1727">
        <f t="shared" ca="1" si="270"/>
        <v>-6.95</v>
      </c>
      <c r="R1727">
        <f t="shared" ca="1" si="270"/>
        <v>-6.95</v>
      </c>
      <c r="S1727">
        <f t="shared" ca="1" si="270"/>
        <v>-6.95</v>
      </c>
      <c r="T1727">
        <f t="shared" ca="1" si="270"/>
        <v>-6.95</v>
      </c>
      <c r="U1727">
        <f t="shared" ca="1" si="270"/>
        <v>-6.95</v>
      </c>
      <c r="V1727">
        <f t="shared" ca="1" si="270"/>
        <v>-6.95</v>
      </c>
      <c r="W1727">
        <f t="shared" ca="1" si="270"/>
        <v>-6.95</v>
      </c>
    </row>
    <row r="1728" spans="1:23" x14ac:dyDescent="0.25">
      <c r="A1728" t="s">
        <v>238</v>
      </c>
      <c r="B1728" t="s">
        <v>6</v>
      </c>
      <c r="C1728" t="s">
        <v>16</v>
      </c>
      <c r="D1728" t="s">
        <v>17</v>
      </c>
      <c r="E1728" t="s">
        <v>250</v>
      </c>
      <c r="F1728" t="s">
        <v>256</v>
      </c>
      <c r="G1728" t="s">
        <v>7</v>
      </c>
    </row>
    <row r="1729" spans="1:23" x14ac:dyDescent="0.25">
      <c r="A1729" t="s">
        <v>238</v>
      </c>
      <c r="B1729" t="s">
        <v>6</v>
      </c>
      <c r="C1729" t="s">
        <v>16</v>
      </c>
      <c r="D1729" t="s">
        <v>17</v>
      </c>
      <c r="E1729" t="s">
        <v>250</v>
      </c>
      <c r="F1729" t="s">
        <v>256</v>
      </c>
      <c r="G1729" t="s">
        <v>67</v>
      </c>
      <c r="K1729" t="s">
        <v>63</v>
      </c>
      <c r="L1729" t="s">
        <v>68</v>
      </c>
      <c r="M1729" cm="1">
        <f t="array" aca="1" ref="M1729" ca="1">INDEX([3]!data,_xlfn.XMATCH(_xlfn.CONCAT(
SUBSTITUTE($A1729,LEFT($A1729,FIND($C1729,$A1729)+LEN($C1729)-1),),
$F1729),
[3]!index),_xlfn.XMATCH($G1729,[3]!header))</f>
        <v>2006</v>
      </c>
      <c r="N1729">
        <f t="shared" ref="N1729:W1731" ca="1" si="271">M1729</f>
        <v>2006</v>
      </c>
      <c r="O1729">
        <f t="shared" ca="1" si="271"/>
        <v>2006</v>
      </c>
      <c r="P1729">
        <f t="shared" ca="1" si="271"/>
        <v>2006</v>
      </c>
      <c r="Q1729">
        <f t="shared" ca="1" si="271"/>
        <v>2006</v>
      </c>
      <c r="R1729">
        <f t="shared" ca="1" si="271"/>
        <v>2006</v>
      </c>
      <c r="S1729">
        <f t="shared" ca="1" si="271"/>
        <v>2006</v>
      </c>
      <c r="T1729">
        <f t="shared" ca="1" si="271"/>
        <v>2006</v>
      </c>
      <c r="U1729">
        <f t="shared" ca="1" si="271"/>
        <v>2006</v>
      </c>
      <c r="V1729">
        <f t="shared" ca="1" si="271"/>
        <v>2006</v>
      </c>
      <c r="W1729">
        <f t="shared" ca="1" si="271"/>
        <v>2006</v>
      </c>
    </row>
    <row r="1730" spans="1:23" x14ac:dyDescent="0.25">
      <c r="A1730" t="s">
        <v>238</v>
      </c>
      <c r="B1730" t="s">
        <v>6</v>
      </c>
      <c r="C1730" t="s">
        <v>16</v>
      </c>
      <c r="D1730" t="s">
        <v>17</v>
      </c>
      <c r="E1730" t="s">
        <v>250</v>
      </c>
      <c r="F1730" t="s">
        <v>256</v>
      </c>
      <c r="G1730" t="s">
        <v>69</v>
      </c>
      <c r="K1730" t="s">
        <v>63</v>
      </c>
      <c r="L1730" t="s">
        <v>68</v>
      </c>
      <c r="M1730" cm="1">
        <f t="array" aca="1" ref="M1730" ca="1">INDEX([3]!data,_xlfn.XMATCH(_xlfn.CONCAT(
SUBSTITUTE($A1730,LEFT($A1730,FIND($C1730,$A1730)+LEN($C1730)-1),),
$F1730),
[3]!index),_xlfn.XMATCH($G1730,[3]!header))</f>
        <v>2101</v>
      </c>
      <c r="N1730">
        <f t="shared" ca="1" si="271"/>
        <v>2101</v>
      </c>
      <c r="O1730">
        <f t="shared" ca="1" si="271"/>
        <v>2101</v>
      </c>
      <c r="P1730">
        <f t="shared" ca="1" si="271"/>
        <v>2101</v>
      </c>
      <c r="Q1730">
        <f t="shared" ca="1" si="271"/>
        <v>2101</v>
      </c>
      <c r="R1730">
        <f t="shared" ca="1" si="271"/>
        <v>2101</v>
      </c>
      <c r="S1730">
        <f t="shared" ca="1" si="271"/>
        <v>2101</v>
      </c>
      <c r="T1730">
        <f t="shared" ca="1" si="271"/>
        <v>2101</v>
      </c>
      <c r="U1730">
        <f t="shared" ca="1" si="271"/>
        <v>2101</v>
      </c>
      <c r="V1730">
        <f t="shared" ca="1" si="271"/>
        <v>2101</v>
      </c>
      <c r="W1730">
        <f t="shared" ca="1" si="271"/>
        <v>2101</v>
      </c>
    </row>
    <row r="1731" spans="1:23" x14ac:dyDescent="0.25">
      <c r="A1731" t="s">
        <v>238</v>
      </c>
      <c r="B1731" t="s">
        <v>6</v>
      </c>
      <c r="C1731" t="s">
        <v>16</v>
      </c>
      <c r="D1731" t="s">
        <v>17</v>
      </c>
      <c r="E1731" t="s">
        <v>250</v>
      </c>
      <c r="F1731" t="s">
        <v>256</v>
      </c>
      <c r="G1731" t="s">
        <v>70</v>
      </c>
      <c r="K1731" t="s">
        <v>63</v>
      </c>
      <c r="L1731" t="s">
        <v>71</v>
      </c>
      <c r="M1731" cm="1">
        <f t="array" aca="1" ref="M1731" ca="1">INDEX([3]!data,_xlfn.XMATCH(_xlfn.CONCAT(
SUBSTITUTE($A1731,LEFT($A1731,FIND($C1731,$A1731)+LEN($C1731)-1),),
$F1731),
[3]!index),_xlfn.XMATCH($G1731,[3]!header))</f>
        <v>20</v>
      </c>
      <c r="N1731">
        <f t="shared" ca="1" si="271"/>
        <v>20</v>
      </c>
      <c r="O1731">
        <f t="shared" ca="1" si="271"/>
        <v>20</v>
      </c>
      <c r="P1731">
        <f t="shared" ca="1" si="271"/>
        <v>20</v>
      </c>
      <c r="Q1731">
        <f t="shared" ca="1" si="271"/>
        <v>20</v>
      </c>
      <c r="R1731">
        <f t="shared" ca="1" si="271"/>
        <v>20</v>
      </c>
      <c r="S1731">
        <f t="shared" ca="1" si="271"/>
        <v>20</v>
      </c>
      <c r="T1731">
        <f t="shared" ca="1" si="271"/>
        <v>20</v>
      </c>
      <c r="U1731">
        <f t="shared" ca="1" si="271"/>
        <v>20</v>
      </c>
      <c r="V1731">
        <f t="shared" ca="1" si="271"/>
        <v>20</v>
      </c>
      <c r="W1731">
        <f t="shared" ca="1" si="271"/>
        <v>20</v>
      </c>
    </row>
    <row r="1732" spans="1:23" x14ac:dyDescent="0.25">
      <c r="A1732" t="s">
        <v>238</v>
      </c>
      <c r="B1732" t="s">
        <v>6</v>
      </c>
      <c r="C1732" t="s">
        <v>16</v>
      </c>
      <c r="D1732" t="s">
        <v>17</v>
      </c>
      <c r="E1732" t="s">
        <v>250</v>
      </c>
      <c r="F1732" t="s">
        <v>256</v>
      </c>
      <c r="G1732" t="s">
        <v>72</v>
      </c>
      <c r="K1732" t="s">
        <v>73</v>
      </c>
      <c r="L1732" t="s">
        <v>64</v>
      </c>
      <c r="M1732" cm="1">
        <f t="array" aca="1" ref="M1732" ca="1">INDEX([3]!data,_xlfn.XMATCH(_xlfn.CONCAT(
SUBSTITUTE($A1732,LEFT($A1732,FIND($C1732,$A1732)+LEN($C1732)-1),),
$F1732),
[3]!index),_xlfn.XMATCH(_xlfn.CONCAT($C1732,$G1732),[3]!header))</f>
        <v>0</v>
      </c>
    </row>
    <row r="1733" spans="1:23" x14ac:dyDescent="0.25">
      <c r="A1733" t="s">
        <v>238</v>
      </c>
      <c r="B1733" t="s">
        <v>6</v>
      </c>
      <c r="C1733" t="s">
        <v>16</v>
      </c>
      <c r="D1733" t="s">
        <v>17</v>
      </c>
      <c r="E1733" t="s">
        <v>250</v>
      </c>
      <c r="F1733" t="s">
        <v>256</v>
      </c>
      <c r="G1733" t="s">
        <v>74</v>
      </c>
      <c r="K1733" t="s">
        <v>63</v>
      </c>
      <c r="L1733" t="s">
        <v>75</v>
      </c>
      <c r="M1733" cm="1">
        <f t="array" aca="1" ref="M1733" ca="1">INDEX([3]!data,_xlfn.XMATCH(_xlfn.CONCAT(
SUBSTITUTE($A1733,LEFT($A1733,FIND($C1733,$A1733)+LEN($C1733)-1),),
$F1733),
[3]!index),_xlfn.XMATCH($G1733,[3]!header))</f>
        <v>898593.75</v>
      </c>
      <c r="N1733">
        <f t="shared" ref="N1733:W1743" ca="1" si="272">M1733</f>
        <v>898593.75</v>
      </c>
      <c r="O1733">
        <f t="shared" ca="1" si="272"/>
        <v>898593.75</v>
      </c>
      <c r="P1733">
        <f t="shared" ca="1" si="272"/>
        <v>898593.75</v>
      </c>
      <c r="Q1733">
        <f t="shared" ca="1" si="272"/>
        <v>898593.75</v>
      </c>
      <c r="R1733">
        <f t="shared" ca="1" si="272"/>
        <v>898593.75</v>
      </c>
      <c r="S1733">
        <f t="shared" ca="1" si="272"/>
        <v>898593.75</v>
      </c>
      <c r="T1733">
        <f t="shared" ca="1" si="272"/>
        <v>898593.75</v>
      </c>
      <c r="U1733">
        <f t="shared" ca="1" si="272"/>
        <v>898593.75</v>
      </c>
      <c r="V1733">
        <f t="shared" ca="1" si="272"/>
        <v>898593.75</v>
      </c>
      <c r="W1733">
        <f t="shared" ca="1" si="272"/>
        <v>898593.75</v>
      </c>
    </row>
    <row r="1734" spans="1:23" x14ac:dyDescent="0.25">
      <c r="A1734" t="s">
        <v>238</v>
      </c>
      <c r="B1734" t="s">
        <v>6</v>
      </c>
      <c r="C1734" t="s">
        <v>16</v>
      </c>
      <c r="D1734" t="s">
        <v>17</v>
      </c>
      <c r="E1734" t="s">
        <v>250</v>
      </c>
      <c r="F1734" t="s">
        <v>256</v>
      </c>
      <c r="G1734" t="s">
        <v>76</v>
      </c>
      <c r="K1734" t="s">
        <v>63</v>
      </c>
      <c r="L1734" t="s">
        <v>77</v>
      </c>
      <c r="M1734" cm="1">
        <f t="array" aca="1" ref="M1734" ca="1">INDEX([3]!data,_xlfn.XMATCH(_xlfn.CONCAT(
SUBSTITUTE($A1734,LEFT($A1734,FIND($C1734,$A1734)+LEN($C1734)-1),),
$F1734),
[3]!index),_xlfn.XMATCH($G1734,[3]!header))</f>
        <v>132485512.945667</v>
      </c>
      <c r="N1734">
        <f t="shared" ca="1" si="272"/>
        <v>132485512.945667</v>
      </c>
      <c r="O1734">
        <f t="shared" ca="1" si="272"/>
        <v>132485512.945667</v>
      </c>
      <c r="P1734">
        <f t="shared" ca="1" si="272"/>
        <v>132485512.945667</v>
      </c>
      <c r="Q1734">
        <f t="shared" ca="1" si="272"/>
        <v>132485512.945667</v>
      </c>
      <c r="R1734">
        <f t="shared" ca="1" si="272"/>
        <v>132485512.945667</v>
      </c>
      <c r="S1734">
        <f t="shared" ca="1" si="272"/>
        <v>132485512.945667</v>
      </c>
      <c r="T1734">
        <f t="shared" ca="1" si="272"/>
        <v>132485512.945667</v>
      </c>
      <c r="U1734">
        <f t="shared" ca="1" si="272"/>
        <v>132485512.945667</v>
      </c>
      <c r="V1734">
        <f t="shared" ca="1" si="272"/>
        <v>132485512.945667</v>
      </c>
      <c r="W1734">
        <f t="shared" ca="1" si="272"/>
        <v>132485512.945667</v>
      </c>
    </row>
    <row r="1735" spans="1:23" x14ac:dyDescent="0.25">
      <c r="A1735" t="s">
        <v>238</v>
      </c>
      <c r="B1735" t="s">
        <v>6</v>
      </c>
      <c r="C1735" t="s">
        <v>16</v>
      </c>
      <c r="D1735" t="s">
        <v>17</v>
      </c>
      <c r="E1735" t="s">
        <v>250</v>
      </c>
      <c r="F1735" t="s">
        <v>256</v>
      </c>
      <c r="G1735" t="s">
        <v>78</v>
      </c>
      <c r="K1735" t="s">
        <v>63</v>
      </c>
      <c r="L1735" t="s">
        <v>77</v>
      </c>
      <c r="M1735" cm="1">
        <f t="array" aca="1" ref="M1735" ca="1">INDEX([3]!data,_xlfn.XMATCH(_xlfn.CONCAT(
SUBSTITUTE($A1735,LEFT($A1735,FIND($C1735,$A1735)+LEN($C1735)-1),),
$F1735),
[3]!index),_xlfn.XMATCH($G1735,[3]!header))</f>
        <v>5299420.5178267201</v>
      </c>
      <c r="N1735">
        <f t="shared" ca="1" si="272"/>
        <v>5299420.5178267201</v>
      </c>
      <c r="O1735">
        <f t="shared" ca="1" si="272"/>
        <v>5299420.5178267201</v>
      </c>
      <c r="P1735">
        <f t="shared" ca="1" si="272"/>
        <v>5299420.5178267201</v>
      </c>
      <c r="Q1735">
        <f t="shared" ca="1" si="272"/>
        <v>5299420.5178267201</v>
      </c>
      <c r="R1735">
        <f t="shared" ca="1" si="272"/>
        <v>5299420.5178267201</v>
      </c>
      <c r="S1735">
        <f t="shared" ca="1" si="272"/>
        <v>5299420.5178267201</v>
      </c>
      <c r="T1735">
        <f t="shared" ca="1" si="272"/>
        <v>5299420.5178267201</v>
      </c>
      <c r="U1735">
        <f t="shared" ca="1" si="272"/>
        <v>5299420.5178267201</v>
      </c>
      <c r="V1735">
        <f t="shared" ca="1" si="272"/>
        <v>5299420.5178267201</v>
      </c>
      <c r="W1735">
        <f t="shared" ca="1" si="272"/>
        <v>5299420.5178267201</v>
      </c>
    </row>
    <row r="1736" spans="1:23" x14ac:dyDescent="0.25">
      <c r="A1736" t="s">
        <v>238</v>
      </c>
      <c r="B1736" t="s">
        <v>6</v>
      </c>
      <c r="C1736" t="s">
        <v>16</v>
      </c>
      <c r="D1736" t="s">
        <v>17</v>
      </c>
      <c r="E1736" t="s">
        <v>250</v>
      </c>
      <c r="F1736" t="s">
        <v>256</v>
      </c>
      <c r="G1736" t="s">
        <v>18</v>
      </c>
      <c r="J1736" t="s">
        <v>28</v>
      </c>
      <c r="K1736" t="s">
        <v>80</v>
      </c>
      <c r="L1736" t="str" cm="1">
        <f t="array" aca="1" ref="L1736" ca="1">INDEX([3]!data_multi,_xlfn.XMATCH(_xlfn.CONCAT(
SUBSTITUTE($A1736,LEFT($A1736,FIND($C1736,$A1736)+LEN($C1736)-1),),
$F1736:$I1736,
SUBSTITUTE($J1736,LEFT($A1736,FIND($C1736,$A1736)+LEN($C1736)-1),)),
[3]!index_multi),_xlfn.XMATCH(L$2,[3]!header_multi))</f>
        <v>GJ</v>
      </c>
      <c r="M1736" cm="1">
        <f t="array" aca="1" ref="M1736" ca="1">INDEX([3]!data_multi,_xlfn.XMATCH(_xlfn.CONCAT(
SUBSTITUTE($A1736,LEFT($A1736,FIND($C1736,$A1736)+LEN($C1736)-1),),
$F1736:$I1736,
SUBSTITUTE($J1736,LEFT($A1736,FIND($C1736,$A1736)+LEN($C1736)-1),)),
[3]!index_multi),_xlfn.XMATCH(M$2,[3]!header_multi))</f>
        <v>14</v>
      </c>
      <c r="N1736">
        <f t="shared" ca="1" si="272"/>
        <v>14</v>
      </c>
      <c r="O1736">
        <f t="shared" ca="1" si="272"/>
        <v>14</v>
      </c>
      <c r="P1736">
        <f t="shared" ca="1" si="272"/>
        <v>14</v>
      </c>
      <c r="Q1736">
        <f t="shared" ca="1" si="272"/>
        <v>14</v>
      </c>
      <c r="R1736">
        <f t="shared" ca="1" si="272"/>
        <v>14</v>
      </c>
      <c r="S1736">
        <f t="shared" ca="1" si="272"/>
        <v>14</v>
      </c>
      <c r="T1736">
        <f t="shared" ca="1" si="272"/>
        <v>14</v>
      </c>
      <c r="U1736">
        <f t="shared" ca="1" si="272"/>
        <v>14</v>
      </c>
      <c r="V1736">
        <f t="shared" ca="1" si="272"/>
        <v>14</v>
      </c>
      <c r="W1736">
        <f t="shared" ca="1" si="272"/>
        <v>14</v>
      </c>
    </row>
    <row r="1737" spans="1:23" x14ac:dyDescent="0.25">
      <c r="A1737" t="s">
        <v>238</v>
      </c>
      <c r="B1737" t="s">
        <v>6</v>
      </c>
      <c r="C1737" t="s">
        <v>16</v>
      </c>
      <c r="D1737" t="s">
        <v>17</v>
      </c>
      <c r="E1737" t="s">
        <v>250</v>
      </c>
      <c r="F1737" t="s">
        <v>256</v>
      </c>
      <c r="G1737" t="s">
        <v>18</v>
      </c>
      <c r="J1737" t="s">
        <v>32</v>
      </c>
      <c r="K1737" t="s">
        <v>80</v>
      </c>
      <c r="L1737" t="str" cm="1">
        <f t="array" aca="1" ref="L1737" ca="1">INDEX([3]!data_multi,_xlfn.XMATCH(_xlfn.CONCAT(
SUBSTITUTE($A1737,LEFT($A1737,FIND($C1737,$A1737)+LEN($C1737)-1),),
$F1737:$I1737,
SUBSTITUTE($J1737,LEFT($A1737,FIND($C1737,$A1737)+LEN($C1737)-1),)),
[3]!index_multi),_xlfn.XMATCH(L$2,[3]!header_multi))</f>
        <v>GJ</v>
      </c>
      <c r="M1737" cm="1">
        <f t="array" aca="1" ref="M1737" ca="1">INDEX([3]!data_multi,_xlfn.XMATCH(_xlfn.CONCAT(
SUBSTITUTE($A1737,LEFT($A1737,FIND($C1737,$A1737)+LEN($C1737)-1),),
$F1737:$I1737,
SUBSTITUTE($J1737,LEFT($A1737,FIND($C1737,$A1737)+LEN($C1737)-1),)),
[3]!index_multi),_xlfn.XMATCH(M$2,[3]!header_multi))</f>
        <v>-4</v>
      </c>
      <c r="N1737">
        <f t="shared" ca="1" si="272"/>
        <v>-4</v>
      </c>
      <c r="O1737">
        <f t="shared" ca="1" si="272"/>
        <v>-4</v>
      </c>
      <c r="P1737">
        <f t="shared" ca="1" si="272"/>
        <v>-4</v>
      </c>
      <c r="Q1737">
        <f t="shared" ca="1" si="272"/>
        <v>-4</v>
      </c>
      <c r="R1737">
        <f t="shared" ca="1" si="272"/>
        <v>-4</v>
      </c>
      <c r="S1737">
        <f t="shared" ca="1" si="272"/>
        <v>-4</v>
      </c>
      <c r="T1737">
        <f t="shared" ca="1" si="272"/>
        <v>-4</v>
      </c>
      <c r="U1737">
        <f t="shared" ca="1" si="272"/>
        <v>-4</v>
      </c>
      <c r="V1737">
        <f t="shared" ca="1" si="272"/>
        <v>-4</v>
      </c>
      <c r="W1737">
        <f t="shared" ca="1" si="272"/>
        <v>-4</v>
      </c>
    </row>
    <row r="1738" spans="1:23" x14ac:dyDescent="0.25">
      <c r="A1738" t="s">
        <v>238</v>
      </c>
      <c r="B1738" t="s">
        <v>6</v>
      </c>
      <c r="C1738" t="s">
        <v>16</v>
      </c>
      <c r="D1738" t="s">
        <v>17</v>
      </c>
      <c r="E1738" t="s">
        <v>250</v>
      </c>
      <c r="F1738" t="s">
        <v>256</v>
      </c>
      <c r="G1738" t="s">
        <v>18</v>
      </c>
      <c r="J1738" t="s">
        <v>90</v>
      </c>
      <c r="K1738" t="s">
        <v>80</v>
      </c>
      <c r="L1738" t="str" cm="1">
        <f t="array" aca="1" ref="L1738" ca="1">INDEX([3]!data_multi,_xlfn.XMATCH(_xlfn.CONCAT(
SUBSTITUTE($A1738,LEFT($A1738,FIND($C1738,$A1738)+LEN($C1738)-1),),
$F1738:$I1738,
SUBSTITUTE($J1738,LEFT($A1738,FIND($C1738,$A1738)+LEN($C1738)-1),)),
[3]!index_multi),_xlfn.XMATCH(L$2,[3]!header_multi))</f>
        <v>GJ</v>
      </c>
      <c r="M1738" cm="1">
        <f t="array" aca="1" ref="M1738" ca="1">INDEX([3]!data_multi,_xlfn.XMATCH(_xlfn.CONCAT(
SUBSTITUTE($A1738,LEFT($A1738,FIND($C1738,$A1738)+LEN($C1738)-1),),
$F1738:$I1738,
SUBSTITUTE($J1738,LEFT($A1738,FIND($C1738,$A1738)+LEN($C1738)-1),)),
[3]!index_multi),_xlfn.XMATCH(M$2,[3]!header_multi))</f>
        <v>0.03</v>
      </c>
      <c r="N1738">
        <f t="shared" ca="1" si="272"/>
        <v>0.03</v>
      </c>
      <c r="O1738">
        <f t="shared" ca="1" si="272"/>
        <v>0.03</v>
      </c>
      <c r="P1738">
        <f t="shared" ca="1" si="272"/>
        <v>0.03</v>
      </c>
      <c r="Q1738">
        <f t="shared" ca="1" si="272"/>
        <v>0.03</v>
      </c>
      <c r="R1738">
        <f t="shared" ca="1" si="272"/>
        <v>0.03</v>
      </c>
      <c r="S1738">
        <f t="shared" ca="1" si="272"/>
        <v>0.03</v>
      </c>
      <c r="T1738">
        <f t="shared" ca="1" si="272"/>
        <v>0.03</v>
      </c>
      <c r="U1738">
        <f t="shared" ca="1" si="272"/>
        <v>0.03</v>
      </c>
      <c r="V1738">
        <f t="shared" ca="1" si="272"/>
        <v>0.03</v>
      </c>
      <c r="W1738">
        <f t="shared" ca="1" si="272"/>
        <v>0.03</v>
      </c>
    </row>
    <row r="1739" spans="1:23" x14ac:dyDescent="0.25">
      <c r="A1739" t="s">
        <v>238</v>
      </c>
      <c r="B1739" t="s">
        <v>6</v>
      </c>
      <c r="C1739" t="s">
        <v>16</v>
      </c>
      <c r="D1739" t="s">
        <v>17</v>
      </c>
      <c r="E1739" t="s">
        <v>250</v>
      </c>
      <c r="F1739" t="s">
        <v>256</v>
      </c>
      <c r="G1739" t="s">
        <v>18</v>
      </c>
      <c r="J1739" t="s">
        <v>91</v>
      </c>
      <c r="K1739" t="s">
        <v>80</v>
      </c>
      <c r="L1739" t="str" cm="1">
        <f t="array" aca="1" ref="L1739" ca="1">INDEX([3]!data_multi,_xlfn.XMATCH(_xlfn.CONCAT(
SUBSTITUTE($A1739,LEFT($A1739,FIND($C1739,$A1739)+LEN($C1739)-1),),
$F1739:$I1739,
SUBSTITUTE($J1739,LEFT($A1739,FIND($C1739,$A1739)+LEN($C1739)-1),)),
[3]!index_multi),_xlfn.XMATCH(L$2,[3]!header_multi))</f>
        <v>GJ</v>
      </c>
      <c r="M1739" cm="1">
        <f t="array" aca="1" ref="M1739" ca="1">INDEX([3]!data_multi,_xlfn.XMATCH(_xlfn.CONCAT(
SUBSTITUTE($A1739,LEFT($A1739,FIND($C1739,$A1739)+LEN($C1739)-1),),
$F1739:$I1739,
SUBSTITUTE($J1739,LEFT($A1739,FIND($C1739,$A1739)+LEN($C1739)-1),)),
[3]!index_multi),_xlfn.XMATCH(M$2,[3]!header_multi))</f>
        <v>1E-3</v>
      </c>
      <c r="N1739">
        <f t="shared" ca="1" si="272"/>
        <v>1E-3</v>
      </c>
      <c r="O1739">
        <f t="shared" ca="1" si="272"/>
        <v>1E-3</v>
      </c>
      <c r="P1739">
        <f t="shared" ca="1" si="272"/>
        <v>1E-3</v>
      </c>
      <c r="Q1739">
        <f t="shared" ca="1" si="272"/>
        <v>1E-3</v>
      </c>
      <c r="R1739">
        <f t="shared" ca="1" si="272"/>
        <v>1E-3</v>
      </c>
      <c r="S1739">
        <f t="shared" ca="1" si="272"/>
        <v>1E-3</v>
      </c>
      <c r="T1739">
        <f t="shared" ca="1" si="272"/>
        <v>1E-3</v>
      </c>
      <c r="U1739">
        <f t="shared" ca="1" si="272"/>
        <v>1E-3</v>
      </c>
      <c r="V1739">
        <f t="shared" ca="1" si="272"/>
        <v>1E-3</v>
      </c>
      <c r="W1739">
        <f t="shared" ca="1" si="272"/>
        <v>1E-3</v>
      </c>
    </row>
    <row r="1740" spans="1:23" x14ac:dyDescent="0.25">
      <c r="A1740" t="s">
        <v>238</v>
      </c>
      <c r="B1740" t="s">
        <v>6</v>
      </c>
      <c r="C1740" t="s">
        <v>16</v>
      </c>
      <c r="D1740" t="s">
        <v>17</v>
      </c>
      <c r="E1740" t="s">
        <v>250</v>
      </c>
      <c r="F1740" t="s">
        <v>256</v>
      </c>
      <c r="G1740" t="s">
        <v>18</v>
      </c>
      <c r="J1740" t="s">
        <v>93</v>
      </c>
      <c r="K1740" t="s">
        <v>80</v>
      </c>
      <c r="L1740" t="str" cm="1">
        <f t="array" aca="1" ref="L1740" ca="1">INDEX([3]!data_multi,_xlfn.XMATCH(_xlfn.CONCAT(
SUBSTITUTE($A1740,LEFT($A1740,FIND($C1740,$A1740)+LEN($C1740)-1),),
$F1740:$I1740,
SUBSTITUTE($J1740,LEFT($A1740,FIND($C1740,$A1740)+LEN($C1740)-1),)),
[3]!index_multi),_xlfn.XMATCH(L$2,[3]!header_multi))</f>
        <v>GJ</v>
      </c>
      <c r="M1740" cm="1">
        <f t="array" aca="1" ref="M1740" ca="1">INDEX([3]!data_multi,_xlfn.XMATCH(_xlfn.CONCAT(
SUBSTITUTE($A1740,LEFT($A1740,FIND($C1740,$A1740)+LEN($C1740)-1),),
$F1740:$I1740,
SUBSTITUTE($J1740,LEFT($A1740,FIND($C1740,$A1740)+LEN($C1740)-1),)),
[3]!index_multi),_xlfn.XMATCH(M$2,[3]!header_multi))</f>
        <v>3.0000000000000001E-3</v>
      </c>
      <c r="N1740">
        <f t="shared" ca="1" si="272"/>
        <v>3.0000000000000001E-3</v>
      </c>
      <c r="O1740">
        <f t="shared" ca="1" si="272"/>
        <v>3.0000000000000001E-3</v>
      </c>
      <c r="P1740">
        <f t="shared" ca="1" si="272"/>
        <v>3.0000000000000001E-3</v>
      </c>
      <c r="Q1740">
        <f t="shared" ca="1" si="272"/>
        <v>3.0000000000000001E-3</v>
      </c>
      <c r="R1740">
        <f t="shared" ca="1" si="272"/>
        <v>3.0000000000000001E-3</v>
      </c>
      <c r="S1740">
        <f t="shared" ca="1" si="272"/>
        <v>3.0000000000000001E-3</v>
      </c>
      <c r="T1740">
        <f t="shared" ca="1" si="272"/>
        <v>3.0000000000000001E-3</v>
      </c>
      <c r="U1740">
        <f t="shared" ca="1" si="272"/>
        <v>3.0000000000000001E-3</v>
      </c>
      <c r="V1740">
        <f t="shared" ca="1" si="272"/>
        <v>3.0000000000000001E-3</v>
      </c>
      <c r="W1740">
        <f t="shared" ca="1" si="272"/>
        <v>3.0000000000000001E-3</v>
      </c>
    </row>
    <row r="1741" spans="1:23" x14ac:dyDescent="0.25">
      <c r="A1741" t="s">
        <v>238</v>
      </c>
      <c r="B1741" t="s">
        <v>6</v>
      </c>
      <c r="C1741" t="s">
        <v>16</v>
      </c>
      <c r="D1741" t="s">
        <v>17</v>
      </c>
      <c r="E1741" t="s">
        <v>250</v>
      </c>
      <c r="F1741" t="s">
        <v>256</v>
      </c>
      <c r="G1741" t="s">
        <v>18</v>
      </c>
      <c r="J1741" t="s">
        <v>92</v>
      </c>
      <c r="K1741" t="s">
        <v>80</v>
      </c>
      <c r="L1741" t="str" cm="1">
        <f t="array" aca="1" ref="L1741" ca="1">INDEX([3]!data_multi,_xlfn.XMATCH(_xlfn.CONCAT(
SUBSTITUTE($A1741,LEFT($A1741,FIND($C1741,$A1741)+LEN($C1741)-1),),
$F1741:$I1741,
SUBSTITUTE($J1741,LEFT($A1741,FIND($C1741,$A1741)+LEN($C1741)-1),)),
[3]!index_multi),_xlfn.XMATCH(L$2,[3]!header_multi))</f>
        <v>GJ</v>
      </c>
      <c r="M1741" cm="1">
        <f t="array" aca="1" ref="M1741" ca="1">INDEX([3]!data_multi,_xlfn.XMATCH(_xlfn.CONCAT(
SUBSTITUTE($A1741,LEFT($A1741,FIND($C1741,$A1741)+LEN($C1741)-1),),
$F1741:$I1741,
SUBSTITUTE($J1741,LEFT($A1741,FIND($C1741,$A1741)+LEN($C1741)-1),)),
[3]!index_multi),_xlfn.XMATCH(M$2,[3]!header_multi))</f>
        <v>2.7E-2</v>
      </c>
      <c r="N1741">
        <f t="shared" ca="1" si="272"/>
        <v>2.7E-2</v>
      </c>
      <c r="O1741">
        <f t="shared" ca="1" si="272"/>
        <v>2.7E-2</v>
      </c>
      <c r="P1741">
        <f t="shared" ca="1" si="272"/>
        <v>2.7E-2</v>
      </c>
      <c r="Q1741">
        <f t="shared" ca="1" si="272"/>
        <v>2.7E-2</v>
      </c>
      <c r="R1741">
        <f t="shared" ca="1" si="272"/>
        <v>2.7E-2</v>
      </c>
      <c r="S1741">
        <f t="shared" ca="1" si="272"/>
        <v>2.7E-2</v>
      </c>
      <c r="T1741">
        <f t="shared" ca="1" si="272"/>
        <v>2.7E-2</v>
      </c>
      <c r="U1741">
        <f t="shared" ca="1" si="272"/>
        <v>2.7E-2</v>
      </c>
      <c r="V1741">
        <f t="shared" ca="1" si="272"/>
        <v>2.7E-2</v>
      </c>
      <c r="W1741">
        <f t="shared" ca="1" si="272"/>
        <v>2.7E-2</v>
      </c>
    </row>
    <row r="1742" spans="1:23" x14ac:dyDescent="0.25">
      <c r="A1742" t="s">
        <v>238</v>
      </c>
      <c r="B1742" t="s">
        <v>6</v>
      </c>
      <c r="C1742" t="s">
        <v>16</v>
      </c>
      <c r="D1742" t="s">
        <v>17</v>
      </c>
      <c r="E1742" t="s">
        <v>250</v>
      </c>
      <c r="F1742" t="s">
        <v>256</v>
      </c>
      <c r="G1742" t="s">
        <v>18</v>
      </c>
      <c r="J1742" t="s">
        <v>79</v>
      </c>
      <c r="K1742" t="s">
        <v>80</v>
      </c>
      <c r="L1742" t="str" cm="1">
        <f t="array" aca="1" ref="L1742" ca="1">INDEX([3]!data_multi,_xlfn.XMATCH(_xlfn.CONCAT(
SUBSTITUTE($A1742,LEFT($A1742,FIND($C1742,$A1742)+LEN($C1742)-1),),
$F1742:$I1742,
SUBSTITUTE($J1742,LEFT($A1742,FIND($C1742,$A1742)+LEN($C1742)-1),)),
[3]!index_multi),_xlfn.XMATCH(L$2,[3]!header_multi))</f>
        <v>GJ</v>
      </c>
      <c r="M1742" cm="1">
        <f t="array" aca="1" ref="M1742" ca="1">INDEX([3]!data_multi,_xlfn.XMATCH(_xlfn.CONCAT(
SUBSTITUTE($A1742,LEFT($A1742,FIND($C1742,$A1742)+LEN($C1742)-1),),
$F1742:$I1742,
SUBSTITUTE($J1742,LEFT($A1742,FIND($C1742,$A1742)+LEN($C1742)-1),)),
[3]!index_multi),_xlfn.XMATCH(M$2,[3]!header_multi))</f>
        <v>1.2999999999999999E-2</v>
      </c>
      <c r="N1742">
        <f t="shared" ca="1" si="272"/>
        <v>1.2999999999999999E-2</v>
      </c>
      <c r="O1742">
        <f t="shared" ca="1" si="272"/>
        <v>1.2999999999999999E-2</v>
      </c>
      <c r="P1742">
        <f t="shared" ca="1" si="272"/>
        <v>1.2999999999999999E-2</v>
      </c>
      <c r="Q1742">
        <f t="shared" ca="1" si="272"/>
        <v>1.2999999999999999E-2</v>
      </c>
      <c r="R1742">
        <f t="shared" ca="1" si="272"/>
        <v>1.2999999999999999E-2</v>
      </c>
      <c r="S1742">
        <f t="shared" ca="1" si="272"/>
        <v>1.2999999999999999E-2</v>
      </c>
      <c r="T1742">
        <f t="shared" ca="1" si="272"/>
        <v>1.2999999999999999E-2</v>
      </c>
      <c r="U1742">
        <f t="shared" ca="1" si="272"/>
        <v>1.2999999999999999E-2</v>
      </c>
      <c r="V1742">
        <f t="shared" ca="1" si="272"/>
        <v>1.2999999999999999E-2</v>
      </c>
      <c r="W1742">
        <f t="shared" ca="1" si="272"/>
        <v>1.2999999999999999E-2</v>
      </c>
    </row>
    <row r="1743" spans="1:23" x14ac:dyDescent="0.25">
      <c r="A1743" t="s">
        <v>238</v>
      </c>
      <c r="B1743" t="s">
        <v>6</v>
      </c>
      <c r="C1743" t="s">
        <v>16</v>
      </c>
      <c r="D1743" t="s">
        <v>17</v>
      </c>
      <c r="E1743" t="s">
        <v>250</v>
      </c>
      <c r="F1743" t="s">
        <v>256</v>
      </c>
      <c r="G1743" t="s">
        <v>18</v>
      </c>
      <c r="J1743" t="s">
        <v>82</v>
      </c>
      <c r="K1743" t="s">
        <v>80</v>
      </c>
      <c r="L1743" t="str" cm="1">
        <f t="array" aca="1" ref="L1743" ca="1">INDEX([3]!data_multi,_xlfn.XMATCH(_xlfn.CONCAT(
SUBSTITUTE($A1743,LEFT($A1743,FIND($C1743,$A1743)+LEN($C1743)-1),),
$F1743:$I1743,
SUBSTITUTE($J1743,LEFT($A1743,FIND($C1743,$A1743)+LEN($C1743)-1),)),
[3]!index_multi),_xlfn.XMATCH(L$2,[3]!header_multi))</f>
        <v>GJ</v>
      </c>
      <c r="M1743" cm="1">
        <f t="array" aca="1" ref="M1743" ca="1">INDEX([3]!data_multi,_xlfn.XMATCH(_xlfn.CONCAT(
SUBSTITUTE($A1743,LEFT($A1743,FIND($C1743,$A1743)+LEN($C1743)-1),),
$F1743:$I1743,
SUBSTITUTE($J1743,LEFT($A1743,FIND($C1743,$A1743)+LEN($C1743)-1),)),
[3]!index_multi),_xlfn.XMATCH(M$2,[3]!header_multi))</f>
        <v>-5.0999999999999996</v>
      </c>
      <c r="N1743">
        <f t="shared" ca="1" si="272"/>
        <v>-5.0999999999999996</v>
      </c>
      <c r="O1743">
        <f t="shared" ca="1" si="272"/>
        <v>-5.0999999999999996</v>
      </c>
      <c r="P1743">
        <f t="shared" ca="1" si="272"/>
        <v>-5.0999999999999996</v>
      </c>
      <c r="Q1743">
        <f t="shared" ca="1" si="272"/>
        <v>-5.0999999999999996</v>
      </c>
      <c r="R1743">
        <f t="shared" ca="1" si="272"/>
        <v>-5.0999999999999996</v>
      </c>
      <c r="S1743">
        <f t="shared" ca="1" si="272"/>
        <v>-5.0999999999999996</v>
      </c>
      <c r="T1743">
        <f t="shared" ca="1" si="272"/>
        <v>-5.0999999999999996</v>
      </c>
      <c r="U1743">
        <f t="shared" ca="1" si="272"/>
        <v>-5.0999999999999996</v>
      </c>
      <c r="V1743">
        <f t="shared" ca="1" si="272"/>
        <v>-5.0999999999999996</v>
      </c>
      <c r="W1743">
        <f t="shared" ca="1" si="272"/>
        <v>-5.0999999999999996</v>
      </c>
    </row>
    <row r="1744" spans="1:23" x14ac:dyDescent="0.25">
      <c r="A1744" t="s">
        <v>238</v>
      </c>
      <c r="B1744" t="s">
        <v>6</v>
      </c>
      <c r="C1744" t="s">
        <v>16</v>
      </c>
      <c r="D1744" t="s">
        <v>17</v>
      </c>
      <c r="E1744" t="s">
        <v>250</v>
      </c>
      <c r="F1744" t="s">
        <v>257</v>
      </c>
      <c r="G1744" t="s">
        <v>7</v>
      </c>
    </row>
    <row r="1745" spans="1:23" x14ac:dyDescent="0.25">
      <c r="A1745" t="s">
        <v>238</v>
      </c>
      <c r="B1745" t="s">
        <v>6</v>
      </c>
      <c r="C1745" t="s">
        <v>16</v>
      </c>
      <c r="D1745" t="s">
        <v>17</v>
      </c>
      <c r="E1745" t="s">
        <v>250</v>
      </c>
      <c r="F1745" t="s">
        <v>257</v>
      </c>
      <c r="G1745" t="s">
        <v>67</v>
      </c>
      <c r="K1745" t="s">
        <v>63</v>
      </c>
      <c r="L1745" t="s">
        <v>68</v>
      </c>
      <c r="M1745" cm="1">
        <f t="array" aca="1" ref="M1745" ca="1">INDEX([3]!data,_xlfn.XMATCH(_xlfn.CONCAT(
SUBSTITUTE($A1745,LEFT($A1745,FIND($C1745,$A1745)+LEN($C1745)-1),),
$F1745),
[3]!index),_xlfn.XMATCH($G1745,[3]!header))</f>
        <v>1960</v>
      </c>
      <c r="N1745">
        <f t="shared" ref="N1745:W1747" ca="1" si="273">M1745</f>
        <v>1960</v>
      </c>
      <c r="O1745">
        <f t="shared" ca="1" si="273"/>
        <v>1960</v>
      </c>
      <c r="P1745">
        <f t="shared" ca="1" si="273"/>
        <v>1960</v>
      </c>
      <c r="Q1745">
        <f t="shared" ca="1" si="273"/>
        <v>1960</v>
      </c>
      <c r="R1745">
        <f t="shared" ca="1" si="273"/>
        <v>1960</v>
      </c>
      <c r="S1745">
        <f t="shared" ca="1" si="273"/>
        <v>1960</v>
      </c>
      <c r="T1745">
        <f t="shared" ca="1" si="273"/>
        <v>1960</v>
      </c>
      <c r="U1745">
        <f t="shared" ca="1" si="273"/>
        <v>1960</v>
      </c>
      <c r="V1745">
        <f t="shared" ca="1" si="273"/>
        <v>1960</v>
      </c>
      <c r="W1745">
        <f t="shared" ca="1" si="273"/>
        <v>1960</v>
      </c>
    </row>
    <row r="1746" spans="1:23" x14ac:dyDescent="0.25">
      <c r="A1746" t="s">
        <v>238</v>
      </c>
      <c r="B1746" t="s">
        <v>6</v>
      </c>
      <c r="C1746" t="s">
        <v>16</v>
      </c>
      <c r="D1746" t="s">
        <v>17</v>
      </c>
      <c r="E1746" t="s">
        <v>250</v>
      </c>
      <c r="F1746" t="s">
        <v>257</v>
      </c>
      <c r="G1746" t="s">
        <v>69</v>
      </c>
      <c r="K1746" t="s">
        <v>63</v>
      </c>
      <c r="L1746" t="s">
        <v>68</v>
      </c>
      <c r="M1746" cm="1">
        <f t="array" aca="1" ref="M1746" ca="1">INDEX([3]!data,_xlfn.XMATCH(_xlfn.CONCAT(
SUBSTITUTE($A1746,LEFT($A1746,FIND($C1746,$A1746)+LEN($C1746)-1),),
$F1746),
[3]!index),_xlfn.XMATCH($G1746,[3]!header))</f>
        <v>2101</v>
      </c>
      <c r="N1746">
        <f t="shared" ca="1" si="273"/>
        <v>2101</v>
      </c>
      <c r="O1746">
        <f t="shared" ca="1" si="273"/>
        <v>2101</v>
      </c>
      <c r="P1746">
        <f t="shared" ca="1" si="273"/>
        <v>2101</v>
      </c>
      <c r="Q1746">
        <f t="shared" ca="1" si="273"/>
        <v>2101</v>
      </c>
      <c r="R1746">
        <f t="shared" ca="1" si="273"/>
        <v>2101</v>
      </c>
      <c r="S1746">
        <f t="shared" ca="1" si="273"/>
        <v>2101</v>
      </c>
      <c r="T1746">
        <f t="shared" ca="1" si="273"/>
        <v>2101</v>
      </c>
      <c r="U1746">
        <f t="shared" ca="1" si="273"/>
        <v>2101</v>
      </c>
      <c r="V1746">
        <f t="shared" ca="1" si="273"/>
        <v>2101</v>
      </c>
      <c r="W1746">
        <f t="shared" ca="1" si="273"/>
        <v>2101</v>
      </c>
    </row>
    <row r="1747" spans="1:23" x14ac:dyDescent="0.25">
      <c r="A1747" t="s">
        <v>238</v>
      </c>
      <c r="B1747" t="s">
        <v>6</v>
      </c>
      <c r="C1747" t="s">
        <v>16</v>
      </c>
      <c r="D1747" t="s">
        <v>17</v>
      </c>
      <c r="E1747" t="s">
        <v>250</v>
      </c>
      <c r="F1747" t="s">
        <v>257</v>
      </c>
      <c r="G1747" t="s">
        <v>70</v>
      </c>
      <c r="K1747" t="s">
        <v>63</v>
      </c>
      <c r="L1747" t="s">
        <v>71</v>
      </c>
      <c r="M1747" cm="1">
        <f t="array" aca="1" ref="M1747" ca="1">INDEX([3]!data,_xlfn.XMATCH(_xlfn.CONCAT(
SUBSTITUTE($A1747,LEFT($A1747,FIND($C1747,$A1747)+LEN($C1747)-1),),
$F1747),
[3]!index),_xlfn.XMATCH($G1747,[3]!header))</f>
        <v>20</v>
      </c>
      <c r="N1747">
        <f t="shared" ca="1" si="273"/>
        <v>20</v>
      </c>
      <c r="O1747">
        <f t="shared" ca="1" si="273"/>
        <v>20</v>
      </c>
      <c r="P1747">
        <f t="shared" ca="1" si="273"/>
        <v>20</v>
      </c>
      <c r="Q1747">
        <f t="shared" ca="1" si="273"/>
        <v>20</v>
      </c>
      <c r="R1747">
        <f t="shared" ca="1" si="273"/>
        <v>20</v>
      </c>
      <c r="S1747">
        <f t="shared" ca="1" si="273"/>
        <v>20</v>
      </c>
      <c r="T1747">
        <f t="shared" ca="1" si="273"/>
        <v>20</v>
      </c>
      <c r="U1747">
        <f t="shared" ca="1" si="273"/>
        <v>20</v>
      </c>
      <c r="V1747">
        <f t="shared" ca="1" si="273"/>
        <v>20</v>
      </c>
      <c r="W1747">
        <f t="shared" ca="1" si="273"/>
        <v>20</v>
      </c>
    </row>
    <row r="1748" spans="1:23" x14ac:dyDescent="0.25">
      <c r="A1748" t="s">
        <v>238</v>
      </c>
      <c r="B1748" t="s">
        <v>6</v>
      </c>
      <c r="C1748" t="s">
        <v>16</v>
      </c>
      <c r="D1748" t="s">
        <v>17</v>
      </c>
      <c r="E1748" t="s">
        <v>250</v>
      </c>
      <c r="F1748" t="s">
        <v>257</v>
      </c>
      <c r="G1748" t="s">
        <v>72</v>
      </c>
      <c r="K1748" t="s">
        <v>73</v>
      </c>
      <c r="L1748" t="s">
        <v>64</v>
      </c>
      <c r="M1748" cm="1">
        <f t="array" aca="1" ref="M1748" ca="1">INDEX([3]!data,_xlfn.XMATCH(_xlfn.CONCAT(
SUBSTITUTE($A1748,LEFT($A1748,FIND($C1748,$A1748)+LEN($C1748)-1),),
$F1748),
[3]!index),_xlfn.XMATCH(_xlfn.CONCAT($C1748,$G1748),[3]!header))</f>
        <v>0</v>
      </c>
    </row>
    <row r="1749" spans="1:23" x14ac:dyDescent="0.25">
      <c r="A1749" t="s">
        <v>238</v>
      </c>
      <c r="B1749" t="s">
        <v>6</v>
      </c>
      <c r="C1749" t="s">
        <v>16</v>
      </c>
      <c r="D1749" t="s">
        <v>17</v>
      </c>
      <c r="E1749" t="s">
        <v>250</v>
      </c>
      <c r="F1749" t="s">
        <v>257</v>
      </c>
      <c r="G1749" t="s">
        <v>74</v>
      </c>
      <c r="K1749" t="s">
        <v>63</v>
      </c>
      <c r="L1749" t="s">
        <v>75</v>
      </c>
      <c r="M1749" cm="1">
        <f t="array" aca="1" ref="M1749" ca="1">INDEX([3]!data,_xlfn.XMATCH(_xlfn.CONCAT(
SUBSTITUTE($A1749,LEFT($A1749,FIND($C1749,$A1749)+LEN($C1749)-1),),
$F1749),
[3]!index),_xlfn.XMATCH($G1749,[3]!header))</f>
        <v>898593.75</v>
      </c>
      <c r="N1749">
        <f t="shared" ref="N1749:W1759" ca="1" si="274">M1749</f>
        <v>898593.75</v>
      </c>
      <c r="O1749">
        <f t="shared" ca="1" si="274"/>
        <v>898593.75</v>
      </c>
      <c r="P1749">
        <f t="shared" ca="1" si="274"/>
        <v>898593.75</v>
      </c>
      <c r="Q1749">
        <f t="shared" ca="1" si="274"/>
        <v>898593.75</v>
      </c>
      <c r="R1749">
        <f t="shared" ca="1" si="274"/>
        <v>898593.75</v>
      </c>
      <c r="S1749">
        <f t="shared" ca="1" si="274"/>
        <v>898593.75</v>
      </c>
      <c r="T1749">
        <f t="shared" ca="1" si="274"/>
        <v>898593.75</v>
      </c>
      <c r="U1749">
        <f t="shared" ca="1" si="274"/>
        <v>898593.75</v>
      </c>
      <c r="V1749">
        <f t="shared" ca="1" si="274"/>
        <v>898593.75</v>
      </c>
      <c r="W1749">
        <f t="shared" ca="1" si="274"/>
        <v>898593.75</v>
      </c>
    </row>
    <row r="1750" spans="1:23" x14ac:dyDescent="0.25">
      <c r="A1750" t="s">
        <v>238</v>
      </c>
      <c r="B1750" t="s">
        <v>6</v>
      </c>
      <c r="C1750" t="s">
        <v>16</v>
      </c>
      <c r="D1750" t="s">
        <v>17</v>
      </c>
      <c r="E1750" t="s">
        <v>250</v>
      </c>
      <c r="F1750" t="s">
        <v>257</v>
      </c>
      <c r="G1750" t="s">
        <v>76</v>
      </c>
      <c r="K1750" t="s">
        <v>63</v>
      </c>
      <c r="L1750" t="s">
        <v>77</v>
      </c>
      <c r="M1750" cm="1">
        <f t="array" aca="1" ref="M1750" ca="1">INDEX([3]!data,_xlfn.XMATCH(_xlfn.CONCAT(
SUBSTITUTE($A1750,LEFT($A1750,FIND($C1750,$A1750)+LEN($C1750)-1),),
$F1750),
[3]!index),_xlfn.XMATCH($G1750,[3]!header))</f>
        <v>130326808.140412</v>
      </c>
      <c r="N1750">
        <f t="shared" ca="1" si="274"/>
        <v>130326808.140412</v>
      </c>
      <c r="O1750">
        <f t="shared" ca="1" si="274"/>
        <v>130326808.140412</v>
      </c>
      <c r="P1750">
        <f t="shared" ca="1" si="274"/>
        <v>130326808.140412</v>
      </c>
      <c r="Q1750">
        <f t="shared" ca="1" si="274"/>
        <v>130326808.140412</v>
      </c>
      <c r="R1750">
        <f t="shared" ca="1" si="274"/>
        <v>130326808.140412</v>
      </c>
      <c r="S1750">
        <f t="shared" ca="1" si="274"/>
        <v>130326808.140412</v>
      </c>
      <c r="T1750">
        <f t="shared" ca="1" si="274"/>
        <v>130326808.140412</v>
      </c>
      <c r="U1750">
        <f t="shared" ca="1" si="274"/>
        <v>130326808.140412</v>
      </c>
      <c r="V1750">
        <f t="shared" ca="1" si="274"/>
        <v>130326808.140412</v>
      </c>
      <c r="W1750">
        <f t="shared" ca="1" si="274"/>
        <v>130326808.140412</v>
      </c>
    </row>
    <row r="1751" spans="1:23" x14ac:dyDescent="0.25">
      <c r="A1751" t="s">
        <v>238</v>
      </c>
      <c r="B1751" t="s">
        <v>6</v>
      </c>
      <c r="C1751" t="s">
        <v>16</v>
      </c>
      <c r="D1751" t="s">
        <v>17</v>
      </c>
      <c r="E1751" t="s">
        <v>250</v>
      </c>
      <c r="F1751" t="s">
        <v>257</v>
      </c>
      <c r="G1751" t="s">
        <v>78</v>
      </c>
      <c r="K1751" t="s">
        <v>63</v>
      </c>
      <c r="L1751" t="s">
        <v>77</v>
      </c>
      <c r="M1751" cm="1">
        <f t="array" aca="1" ref="M1751" ca="1">INDEX([3]!data,_xlfn.XMATCH(_xlfn.CONCAT(
SUBSTITUTE($A1751,LEFT($A1751,FIND($C1751,$A1751)+LEN($C1751)-1),),
$F1751),
[3]!index),_xlfn.XMATCH($G1751,[3]!header))</f>
        <v>4834374.3996990798</v>
      </c>
      <c r="N1751">
        <f t="shared" ca="1" si="274"/>
        <v>4834374.3996990798</v>
      </c>
      <c r="O1751">
        <f t="shared" ca="1" si="274"/>
        <v>4834374.3996990798</v>
      </c>
      <c r="P1751">
        <f t="shared" ca="1" si="274"/>
        <v>4834374.3996990798</v>
      </c>
      <c r="Q1751">
        <f t="shared" ca="1" si="274"/>
        <v>4834374.3996990798</v>
      </c>
      <c r="R1751">
        <f t="shared" ca="1" si="274"/>
        <v>4834374.3996990798</v>
      </c>
      <c r="S1751">
        <f t="shared" ca="1" si="274"/>
        <v>4834374.3996990798</v>
      </c>
      <c r="T1751">
        <f t="shared" ca="1" si="274"/>
        <v>4834374.3996990798</v>
      </c>
      <c r="U1751">
        <f t="shared" ca="1" si="274"/>
        <v>4834374.3996990798</v>
      </c>
      <c r="V1751">
        <f t="shared" ca="1" si="274"/>
        <v>4834374.3996990798</v>
      </c>
      <c r="W1751">
        <f t="shared" ca="1" si="274"/>
        <v>4834374.3996990798</v>
      </c>
    </row>
    <row r="1752" spans="1:23" x14ac:dyDescent="0.25">
      <c r="A1752" t="s">
        <v>238</v>
      </c>
      <c r="B1752" t="s">
        <v>6</v>
      </c>
      <c r="C1752" t="s">
        <v>16</v>
      </c>
      <c r="D1752" t="s">
        <v>17</v>
      </c>
      <c r="E1752" t="s">
        <v>250</v>
      </c>
      <c r="F1752" t="s">
        <v>257</v>
      </c>
      <c r="G1752" t="s">
        <v>18</v>
      </c>
      <c r="J1752" t="s">
        <v>28</v>
      </c>
      <c r="K1752" t="s">
        <v>80</v>
      </c>
      <c r="L1752" t="str" cm="1">
        <f t="array" aca="1" ref="L1752" ca="1">INDEX([3]!data_multi,_xlfn.XMATCH(_xlfn.CONCAT(
SUBSTITUTE($A1752,LEFT($A1752,FIND($C1752,$A1752)+LEN($C1752)-1),),
$F1752:$I1752,
SUBSTITUTE($J1752,LEFT($A1752,FIND($C1752,$A1752)+LEN($C1752)-1),)),
[3]!index_multi),_xlfn.XMATCH(L$2,[3]!header_multi))</f>
        <v>GJ</v>
      </c>
      <c r="M1752" cm="1">
        <f t="array" aca="1" ref="M1752" ca="1">INDEX([3]!data_multi,_xlfn.XMATCH(_xlfn.CONCAT(
SUBSTITUTE($A1752,LEFT($A1752,FIND($C1752,$A1752)+LEN($C1752)-1),),
$F1752:$I1752,
SUBSTITUTE($J1752,LEFT($A1752,FIND($C1752,$A1752)+LEN($C1752)-1),)),
[3]!index_multi),_xlfn.XMATCH(M$2,[3]!header_multi))</f>
        <v>14</v>
      </c>
      <c r="N1752">
        <f t="shared" ca="1" si="274"/>
        <v>14</v>
      </c>
      <c r="O1752">
        <f t="shared" ca="1" si="274"/>
        <v>14</v>
      </c>
      <c r="P1752">
        <f t="shared" ca="1" si="274"/>
        <v>14</v>
      </c>
      <c r="Q1752">
        <f t="shared" ca="1" si="274"/>
        <v>14</v>
      </c>
      <c r="R1752">
        <f t="shared" ca="1" si="274"/>
        <v>14</v>
      </c>
      <c r="S1752">
        <f t="shared" ca="1" si="274"/>
        <v>14</v>
      </c>
      <c r="T1752">
        <f t="shared" ca="1" si="274"/>
        <v>14</v>
      </c>
      <c r="U1752">
        <f t="shared" ca="1" si="274"/>
        <v>14</v>
      </c>
      <c r="V1752">
        <f t="shared" ca="1" si="274"/>
        <v>14</v>
      </c>
      <c r="W1752">
        <f t="shared" ca="1" si="274"/>
        <v>14</v>
      </c>
    </row>
    <row r="1753" spans="1:23" x14ac:dyDescent="0.25">
      <c r="A1753" t="s">
        <v>238</v>
      </c>
      <c r="B1753" t="s">
        <v>6</v>
      </c>
      <c r="C1753" t="s">
        <v>16</v>
      </c>
      <c r="D1753" t="s">
        <v>17</v>
      </c>
      <c r="E1753" t="s">
        <v>250</v>
      </c>
      <c r="F1753" t="s">
        <v>257</v>
      </c>
      <c r="G1753" t="s">
        <v>18</v>
      </c>
      <c r="J1753" t="s">
        <v>32</v>
      </c>
      <c r="K1753" t="s">
        <v>80</v>
      </c>
      <c r="L1753" t="str" cm="1">
        <f t="array" aca="1" ref="L1753" ca="1">INDEX([3]!data_multi,_xlfn.XMATCH(_xlfn.CONCAT(
SUBSTITUTE($A1753,LEFT($A1753,FIND($C1753,$A1753)+LEN($C1753)-1),),
$F1753:$I1753,
SUBSTITUTE($J1753,LEFT($A1753,FIND($C1753,$A1753)+LEN($C1753)-1),)),
[3]!index_multi),_xlfn.XMATCH(L$2,[3]!header_multi))</f>
        <v>GJ</v>
      </c>
      <c r="M1753" cm="1">
        <f t="array" aca="1" ref="M1753" ca="1">INDEX([3]!data_multi,_xlfn.XMATCH(_xlfn.CONCAT(
SUBSTITUTE($A1753,LEFT($A1753,FIND($C1753,$A1753)+LEN($C1753)-1),),
$F1753:$I1753,
SUBSTITUTE($J1753,LEFT($A1753,FIND($C1753,$A1753)+LEN($C1753)-1),)),
[3]!index_multi),_xlfn.XMATCH(M$2,[3]!header_multi))</f>
        <v>-1</v>
      </c>
      <c r="N1753">
        <f t="shared" ca="1" si="274"/>
        <v>-1</v>
      </c>
      <c r="O1753">
        <f t="shared" ca="1" si="274"/>
        <v>-1</v>
      </c>
      <c r="P1753">
        <f t="shared" ca="1" si="274"/>
        <v>-1</v>
      </c>
      <c r="Q1753">
        <f t="shared" ca="1" si="274"/>
        <v>-1</v>
      </c>
      <c r="R1753">
        <f t="shared" ca="1" si="274"/>
        <v>-1</v>
      </c>
      <c r="S1753">
        <f t="shared" ca="1" si="274"/>
        <v>-1</v>
      </c>
      <c r="T1753">
        <f t="shared" ca="1" si="274"/>
        <v>-1</v>
      </c>
      <c r="U1753">
        <f t="shared" ca="1" si="274"/>
        <v>-1</v>
      </c>
      <c r="V1753">
        <f t="shared" ca="1" si="274"/>
        <v>-1</v>
      </c>
      <c r="W1753">
        <f t="shared" ca="1" si="274"/>
        <v>-1</v>
      </c>
    </row>
    <row r="1754" spans="1:23" x14ac:dyDescent="0.25">
      <c r="A1754" t="s">
        <v>238</v>
      </c>
      <c r="B1754" t="s">
        <v>6</v>
      </c>
      <c r="C1754" t="s">
        <v>16</v>
      </c>
      <c r="D1754" t="s">
        <v>17</v>
      </c>
      <c r="E1754" t="s">
        <v>250</v>
      </c>
      <c r="F1754" t="s">
        <v>257</v>
      </c>
      <c r="G1754" t="s">
        <v>18</v>
      </c>
      <c r="J1754" t="s">
        <v>90</v>
      </c>
      <c r="K1754" t="s">
        <v>80</v>
      </c>
      <c r="L1754" t="str" cm="1">
        <f t="array" aca="1" ref="L1754" ca="1">INDEX([3]!data_multi,_xlfn.XMATCH(_xlfn.CONCAT(
SUBSTITUTE($A1754,LEFT($A1754,FIND($C1754,$A1754)+LEN($C1754)-1),),
$F1754:$I1754,
SUBSTITUTE($J1754,LEFT($A1754,FIND($C1754,$A1754)+LEN($C1754)-1),)),
[3]!index_multi),_xlfn.XMATCH(L$2,[3]!header_multi))</f>
        <v>GJ</v>
      </c>
      <c r="M1754" cm="1">
        <f t="array" aca="1" ref="M1754" ca="1">INDEX([3]!data_multi,_xlfn.XMATCH(_xlfn.CONCAT(
SUBSTITUTE($A1754,LEFT($A1754,FIND($C1754,$A1754)+LEN($C1754)-1),),
$F1754:$I1754,
SUBSTITUTE($J1754,LEFT($A1754,FIND($C1754,$A1754)+LEN($C1754)-1),)),
[3]!index_multi),_xlfn.XMATCH(M$2,[3]!header_multi))</f>
        <v>0.03</v>
      </c>
      <c r="N1754">
        <f t="shared" ca="1" si="274"/>
        <v>0.03</v>
      </c>
      <c r="O1754">
        <f t="shared" ca="1" si="274"/>
        <v>0.03</v>
      </c>
      <c r="P1754">
        <f t="shared" ca="1" si="274"/>
        <v>0.03</v>
      </c>
      <c r="Q1754">
        <f t="shared" ca="1" si="274"/>
        <v>0.03</v>
      </c>
      <c r="R1754">
        <f t="shared" ca="1" si="274"/>
        <v>0.03</v>
      </c>
      <c r="S1754">
        <f t="shared" ca="1" si="274"/>
        <v>0.03</v>
      </c>
      <c r="T1754">
        <f t="shared" ca="1" si="274"/>
        <v>0.03</v>
      </c>
      <c r="U1754">
        <f t="shared" ca="1" si="274"/>
        <v>0.03</v>
      </c>
      <c r="V1754">
        <f t="shared" ca="1" si="274"/>
        <v>0.03</v>
      </c>
      <c r="W1754">
        <f t="shared" ca="1" si="274"/>
        <v>0.03</v>
      </c>
    </row>
    <row r="1755" spans="1:23" x14ac:dyDescent="0.25">
      <c r="A1755" t="s">
        <v>238</v>
      </c>
      <c r="B1755" t="s">
        <v>6</v>
      </c>
      <c r="C1755" t="s">
        <v>16</v>
      </c>
      <c r="D1755" t="s">
        <v>17</v>
      </c>
      <c r="E1755" t="s">
        <v>250</v>
      </c>
      <c r="F1755" t="s">
        <v>257</v>
      </c>
      <c r="G1755" t="s">
        <v>18</v>
      </c>
      <c r="J1755" t="s">
        <v>91</v>
      </c>
      <c r="K1755" t="s">
        <v>80</v>
      </c>
      <c r="L1755" t="str" cm="1">
        <f t="array" aca="1" ref="L1755" ca="1">INDEX([3]!data_multi,_xlfn.XMATCH(_xlfn.CONCAT(
SUBSTITUTE($A1755,LEFT($A1755,FIND($C1755,$A1755)+LEN($C1755)-1),),
$F1755:$I1755,
SUBSTITUTE($J1755,LEFT($A1755,FIND($C1755,$A1755)+LEN($C1755)-1),)),
[3]!index_multi),_xlfn.XMATCH(L$2,[3]!header_multi))</f>
        <v>GJ</v>
      </c>
      <c r="M1755" cm="1">
        <f t="array" aca="1" ref="M1755" ca="1">INDEX([3]!data_multi,_xlfn.XMATCH(_xlfn.CONCAT(
SUBSTITUTE($A1755,LEFT($A1755,FIND($C1755,$A1755)+LEN($C1755)-1),),
$F1755:$I1755,
SUBSTITUTE($J1755,LEFT($A1755,FIND($C1755,$A1755)+LEN($C1755)-1),)),
[3]!index_multi),_xlfn.XMATCH(M$2,[3]!header_multi))</f>
        <v>1E-3</v>
      </c>
      <c r="N1755">
        <f t="shared" ca="1" si="274"/>
        <v>1E-3</v>
      </c>
      <c r="O1755">
        <f t="shared" ca="1" si="274"/>
        <v>1E-3</v>
      </c>
      <c r="P1755">
        <f t="shared" ca="1" si="274"/>
        <v>1E-3</v>
      </c>
      <c r="Q1755">
        <f t="shared" ca="1" si="274"/>
        <v>1E-3</v>
      </c>
      <c r="R1755">
        <f t="shared" ca="1" si="274"/>
        <v>1E-3</v>
      </c>
      <c r="S1755">
        <f t="shared" ca="1" si="274"/>
        <v>1E-3</v>
      </c>
      <c r="T1755">
        <f t="shared" ca="1" si="274"/>
        <v>1E-3</v>
      </c>
      <c r="U1755">
        <f t="shared" ca="1" si="274"/>
        <v>1E-3</v>
      </c>
      <c r="V1755">
        <f t="shared" ca="1" si="274"/>
        <v>1E-3</v>
      </c>
      <c r="W1755">
        <f t="shared" ca="1" si="274"/>
        <v>1E-3</v>
      </c>
    </row>
    <row r="1756" spans="1:23" x14ac:dyDescent="0.25">
      <c r="A1756" t="s">
        <v>238</v>
      </c>
      <c r="B1756" t="s">
        <v>6</v>
      </c>
      <c r="C1756" t="s">
        <v>16</v>
      </c>
      <c r="D1756" t="s">
        <v>17</v>
      </c>
      <c r="E1756" t="s">
        <v>250</v>
      </c>
      <c r="F1756" t="s">
        <v>257</v>
      </c>
      <c r="G1756" t="s">
        <v>18</v>
      </c>
      <c r="J1756" t="s">
        <v>93</v>
      </c>
      <c r="K1756" t="s">
        <v>80</v>
      </c>
      <c r="L1756" t="str" cm="1">
        <f t="array" aca="1" ref="L1756" ca="1">INDEX([3]!data_multi,_xlfn.XMATCH(_xlfn.CONCAT(
SUBSTITUTE($A1756,LEFT($A1756,FIND($C1756,$A1756)+LEN($C1756)-1),),
$F1756:$I1756,
SUBSTITUTE($J1756,LEFT($A1756,FIND($C1756,$A1756)+LEN($C1756)-1),)),
[3]!index_multi),_xlfn.XMATCH(L$2,[3]!header_multi))</f>
        <v>GJ</v>
      </c>
      <c r="M1756" cm="1">
        <f t="array" aca="1" ref="M1756" ca="1">INDEX([3]!data_multi,_xlfn.XMATCH(_xlfn.CONCAT(
SUBSTITUTE($A1756,LEFT($A1756,FIND($C1756,$A1756)+LEN($C1756)-1),),
$F1756:$I1756,
SUBSTITUTE($J1756,LEFT($A1756,FIND($C1756,$A1756)+LEN($C1756)-1),)),
[3]!index_multi),_xlfn.XMATCH(M$2,[3]!header_multi))</f>
        <v>3.0000000000000001E-3</v>
      </c>
      <c r="N1756">
        <f t="shared" ca="1" si="274"/>
        <v>3.0000000000000001E-3</v>
      </c>
      <c r="O1756">
        <f t="shared" ca="1" si="274"/>
        <v>3.0000000000000001E-3</v>
      </c>
      <c r="P1756">
        <f t="shared" ca="1" si="274"/>
        <v>3.0000000000000001E-3</v>
      </c>
      <c r="Q1756">
        <f t="shared" ca="1" si="274"/>
        <v>3.0000000000000001E-3</v>
      </c>
      <c r="R1756">
        <f t="shared" ca="1" si="274"/>
        <v>3.0000000000000001E-3</v>
      </c>
      <c r="S1756">
        <f t="shared" ca="1" si="274"/>
        <v>3.0000000000000001E-3</v>
      </c>
      <c r="T1756">
        <f t="shared" ca="1" si="274"/>
        <v>3.0000000000000001E-3</v>
      </c>
      <c r="U1756">
        <f t="shared" ca="1" si="274"/>
        <v>3.0000000000000001E-3</v>
      </c>
      <c r="V1756">
        <f t="shared" ca="1" si="274"/>
        <v>3.0000000000000001E-3</v>
      </c>
      <c r="W1756">
        <f t="shared" ca="1" si="274"/>
        <v>3.0000000000000001E-3</v>
      </c>
    </row>
    <row r="1757" spans="1:23" x14ac:dyDescent="0.25">
      <c r="A1757" t="s">
        <v>238</v>
      </c>
      <c r="B1757" t="s">
        <v>6</v>
      </c>
      <c r="C1757" t="s">
        <v>16</v>
      </c>
      <c r="D1757" t="s">
        <v>17</v>
      </c>
      <c r="E1757" t="s">
        <v>250</v>
      </c>
      <c r="F1757" t="s">
        <v>257</v>
      </c>
      <c r="G1757" t="s">
        <v>18</v>
      </c>
      <c r="J1757" t="s">
        <v>92</v>
      </c>
      <c r="K1757" t="s">
        <v>80</v>
      </c>
      <c r="L1757" t="str" cm="1">
        <f t="array" aca="1" ref="L1757" ca="1">INDEX([3]!data_multi,_xlfn.XMATCH(_xlfn.CONCAT(
SUBSTITUTE($A1757,LEFT($A1757,FIND($C1757,$A1757)+LEN($C1757)-1),),
$F1757:$I1757,
SUBSTITUTE($J1757,LEFT($A1757,FIND($C1757,$A1757)+LEN($C1757)-1),)),
[3]!index_multi),_xlfn.XMATCH(L$2,[3]!header_multi))</f>
        <v>GJ</v>
      </c>
      <c r="M1757" cm="1">
        <f t="array" aca="1" ref="M1757" ca="1">INDEX([3]!data_multi,_xlfn.XMATCH(_xlfn.CONCAT(
SUBSTITUTE($A1757,LEFT($A1757,FIND($C1757,$A1757)+LEN($C1757)-1),),
$F1757:$I1757,
SUBSTITUTE($J1757,LEFT($A1757,FIND($C1757,$A1757)+LEN($C1757)-1),)),
[3]!index_multi),_xlfn.XMATCH(M$2,[3]!header_multi))</f>
        <v>2.7E-2</v>
      </c>
      <c r="N1757">
        <f t="shared" ca="1" si="274"/>
        <v>2.7E-2</v>
      </c>
      <c r="O1757">
        <f t="shared" ca="1" si="274"/>
        <v>2.7E-2</v>
      </c>
      <c r="P1757">
        <f t="shared" ca="1" si="274"/>
        <v>2.7E-2</v>
      </c>
      <c r="Q1757">
        <f t="shared" ca="1" si="274"/>
        <v>2.7E-2</v>
      </c>
      <c r="R1757">
        <f t="shared" ca="1" si="274"/>
        <v>2.7E-2</v>
      </c>
      <c r="S1757">
        <f t="shared" ca="1" si="274"/>
        <v>2.7E-2</v>
      </c>
      <c r="T1757">
        <f t="shared" ca="1" si="274"/>
        <v>2.7E-2</v>
      </c>
      <c r="U1757">
        <f t="shared" ca="1" si="274"/>
        <v>2.7E-2</v>
      </c>
      <c r="V1757">
        <f t="shared" ca="1" si="274"/>
        <v>2.7E-2</v>
      </c>
      <c r="W1757">
        <f t="shared" ca="1" si="274"/>
        <v>2.7E-2</v>
      </c>
    </row>
    <row r="1758" spans="1:23" x14ac:dyDescent="0.25">
      <c r="A1758" t="s">
        <v>238</v>
      </c>
      <c r="B1758" t="s">
        <v>6</v>
      </c>
      <c r="C1758" t="s">
        <v>16</v>
      </c>
      <c r="D1758" t="s">
        <v>17</v>
      </c>
      <c r="E1758" t="s">
        <v>250</v>
      </c>
      <c r="F1758" t="s">
        <v>257</v>
      </c>
      <c r="G1758" t="s">
        <v>18</v>
      </c>
      <c r="J1758" t="s">
        <v>79</v>
      </c>
      <c r="K1758" t="s">
        <v>80</v>
      </c>
      <c r="L1758" t="str" cm="1">
        <f t="array" aca="1" ref="L1758" ca="1">INDEX([3]!data_multi,_xlfn.XMATCH(_xlfn.CONCAT(
SUBSTITUTE($A1758,LEFT($A1758,FIND($C1758,$A1758)+LEN($C1758)-1),),
$F1758:$I1758,
SUBSTITUTE($J1758,LEFT($A1758,FIND($C1758,$A1758)+LEN($C1758)-1),)),
[3]!index_multi),_xlfn.XMATCH(L$2,[3]!header_multi))</f>
        <v>GJ</v>
      </c>
      <c r="M1758" cm="1">
        <f t="array" aca="1" ref="M1758" ca="1">INDEX([3]!data_multi,_xlfn.XMATCH(_xlfn.CONCAT(
SUBSTITUTE($A1758,LEFT($A1758,FIND($C1758,$A1758)+LEN($C1758)-1),),
$F1758:$I1758,
SUBSTITUTE($J1758,LEFT($A1758,FIND($C1758,$A1758)+LEN($C1758)-1),)),
[3]!index_multi),_xlfn.XMATCH(M$2,[3]!header_multi))</f>
        <v>1.2999999999999999E-2</v>
      </c>
      <c r="N1758">
        <f t="shared" ca="1" si="274"/>
        <v>1.2999999999999999E-2</v>
      </c>
      <c r="O1758">
        <f t="shared" ca="1" si="274"/>
        <v>1.2999999999999999E-2</v>
      </c>
      <c r="P1758">
        <f t="shared" ca="1" si="274"/>
        <v>1.2999999999999999E-2</v>
      </c>
      <c r="Q1758">
        <f t="shared" ca="1" si="274"/>
        <v>1.2999999999999999E-2</v>
      </c>
      <c r="R1758">
        <f t="shared" ca="1" si="274"/>
        <v>1.2999999999999999E-2</v>
      </c>
      <c r="S1758">
        <f t="shared" ca="1" si="274"/>
        <v>1.2999999999999999E-2</v>
      </c>
      <c r="T1758">
        <f t="shared" ca="1" si="274"/>
        <v>1.2999999999999999E-2</v>
      </c>
      <c r="U1758">
        <f t="shared" ca="1" si="274"/>
        <v>1.2999999999999999E-2</v>
      </c>
      <c r="V1758">
        <f t="shared" ca="1" si="274"/>
        <v>1.2999999999999999E-2</v>
      </c>
      <c r="W1758">
        <f t="shared" ca="1" si="274"/>
        <v>1.2999999999999999E-2</v>
      </c>
    </row>
    <row r="1759" spans="1:23" x14ac:dyDescent="0.25">
      <c r="A1759" t="s">
        <v>238</v>
      </c>
      <c r="B1759" t="s">
        <v>6</v>
      </c>
      <c r="C1759" t="s">
        <v>16</v>
      </c>
      <c r="D1759" t="s">
        <v>17</v>
      </c>
      <c r="E1759" t="s">
        <v>250</v>
      </c>
      <c r="F1759" t="s">
        <v>257</v>
      </c>
      <c r="G1759" t="s">
        <v>18</v>
      </c>
      <c r="J1759" t="s">
        <v>82</v>
      </c>
      <c r="K1759" t="s">
        <v>80</v>
      </c>
      <c r="L1759" t="str" cm="1">
        <f t="array" aca="1" ref="L1759" ca="1">INDEX([3]!data_multi,_xlfn.XMATCH(_xlfn.CONCAT(
SUBSTITUTE($A1759,LEFT($A1759,FIND($C1759,$A1759)+LEN($C1759)-1),),
$F1759:$I1759,
SUBSTITUTE($J1759,LEFT($A1759,FIND($C1759,$A1759)+LEN($C1759)-1),)),
[3]!index_multi),_xlfn.XMATCH(L$2,[3]!header_multi))</f>
        <v>GJ</v>
      </c>
      <c r="M1759" cm="1">
        <f t="array" aca="1" ref="M1759" ca="1">INDEX([3]!data_multi,_xlfn.XMATCH(_xlfn.CONCAT(
SUBSTITUTE($A1759,LEFT($A1759,FIND($C1759,$A1759)+LEN($C1759)-1),),
$F1759:$I1759,
SUBSTITUTE($J1759,LEFT($A1759,FIND($C1759,$A1759)+LEN($C1759)-1),)),
[3]!index_multi),_xlfn.XMATCH(M$2,[3]!header_multi))</f>
        <v>-7.2975000000000003</v>
      </c>
      <c r="N1759">
        <f t="shared" ca="1" si="274"/>
        <v>-7.2975000000000003</v>
      </c>
      <c r="O1759">
        <f t="shared" ca="1" si="274"/>
        <v>-7.2975000000000003</v>
      </c>
      <c r="P1759">
        <f t="shared" ca="1" si="274"/>
        <v>-7.2975000000000003</v>
      </c>
      <c r="Q1759">
        <f t="shared" ca="1" si="274"/>
        <v>-7.2975000000000003</v>
      </c>
      <c r="R1759">
        <f t="shared" ca="1" si="274"/>
        <v>-7.2975000000000003</v>
      </c>
      <c r="S1759">
        <f t="shared" ca="1" si="274"/>
        <v>-7.2975000000000003</v>
      </c>
      <c r="T1759">
        <f t="shared" ca="1" si="274"/>
        <v>-7.2975000000000003</v>
      </c>
      <c r="U1759">
        <f t="shared" ca="1" si="274"/>
        <v>-7.2975000000000003</v>
      </c>
      <c r="V1759">
        <f t="shared" ca="1" si="274"/>
        <v>-7.2975000000000003</v>
      </c>
      <c r="W1759">
        <f t="shared" ca="1" si="274"/>
        <v>-7.2975000000000003</v>
      </c>
    </row>
    <row r="1760" spans="1:23" x14ac:dyDescent="0.25">
      <c r="A1760" t="s">
        <v>82</v>
      </c>
      <c r="B1760" t="s">
        <v>6</v>
      </c>
      <c r="C1760" t="s">
        <v>16</v>
      </c>
      <c r="D1760" t="s">
        <v>17</v>
      </c>
      <c r="E1760" t="s">
        <v>81</v>
      </c>
      <c r="G1760" t="s">
        <v>21</v>
      </c>
      <c r="K1760" t="s">
        <v>22</v>
      </c>
      <c r="L1760" t="str" cm="1">
        <f t="array" aca="1" ref="L1760" ca="1">INDEX([1]!data,_xlfn.XMATCH(_xlfn.CONCAT(
SUBSTITUTE($A1760,LEFT($A1760,FIND($C1760,$A1760)+LEN($C1760)-1),),
$F1760:$I1760,
SUBSTITUTE($J1760,LEFT($A1760,FIND($C1760,$A1760)+LEN($C1760)-1),)),
[1]!index),_xlfn.XMATCH(L$2,[1]!header))</f>
        <v>GJ</v>
      </c>
    </row>
    <row r="1761" spans="1:23" x14ac:dyDescent="0.25">
      <c r="A1761" t="s">
        <v>82</v>
      </c>
      <c r="B1761" t="s">
        <v>6</v>
      </c>
      <c r="C1761" t="s">
        <v>16</v>
      </c>
      <c r="D1761" t="s">
        <v>17</v>
      </c>
      <c r="E1761" t="s">
        <v>81</v>
      </c>
      <c r="G1761" t="s">
        <v>23</v>
      </c>
      <c r="H1761" t="s">
        <v>61</v>
      </c>
    </row>
    <row r="1762" spans="1:23" x14ac:dyDescent="0.25">
      <c r="A1762" t="s">
        <v>82</v>
      </c>
      <c r="B1762" t="s">
        <v>6</v>
      </c>
      <c r="C1762" t="s">
        <v>16</v>
      </c>
      <c r="D1762" t="s">
        <v>17</v>
      </c>
      <c r="E1762" t="s">
        <v>81</v>
      </c>
      <c r="G1762" t="s">
        <v>62</v>
      </c>
      <c r="K1762" t="s">
        <v>63</v>
      </c>
      <c r="L1762" t="s">
        <v>64</v>
      </c>
      <c r="M1762" cm="1">
        <f t="array" aca="1" ref="M1762" ca="1">INDEX([3]!data,_xlfn.XMATCH(_xlfn.CONCAT(
SUBSTITUTE($A1762,LEFT($A1762,FIND($C1762,$A1762)+LEN($C1762)-1),),
$F1762),
[3]!index),_xlfn.XMATCH($G1762,[3]!header))</f>
        <v>0.4</v>
      </c>
      <c r="N1762">
        <f t="shared" ref="N1762:W1763" ca="1" si="275">M1762</f>
        <v>0.4</v>
      </c>
      <c r="O1762">
        <f t="shared" ca="1" si="275"/>
        <v>0.4</v>
      </c>
      <c r="P1762">
        <f t="shared" ca="1" si="275"/>
        <v>0.4</v>
      </c>
      <c r="Q1762">
        <f t="shared" ca="1" si="275"/>
        <v>0.4</v>
      </c>
      <c r="R1762">
        <f t="shared" ca="1" si="275"/>
        <v>0.4</v>
      </c>
      <c r="S1762">
        <f t="shared" ca="1" si="275"/>
        <v>0.4</v>
      </c>
      <c r="T1762">
        <f t="shared" ca="1" si="275"/>
        <v>0.4</v>
      </c>
      <c r="U1762">
        <f t="shared" ca="1" si="275"/>
        <v>0.4</v>
      </c>
      <c r="V1762">
        <f t="shared" ca="1" si="275"/>
        <v>0.4</v>
      </c>
      <c r="W1762">
        <f t="shared" ca="1" si="275"/>
        <v>0.4</v>
      </c>
    </row>
    <row r="1763" spans="1:23" x14ac:dyDescent="0.25">
      <c r="A1763" t="s">
        <v>82</v>
      </c>
      <c r="B1763" t="s">
        <v>6</v>
      </c>
      <c r="C1763" t="s">
        <v>16</v>
      </c>
      <c r="D1763" t="s">
        <v>17</v>
      </c>
      <c r="E1763" t="s">
        <v>81</v>
      </c>
      <c r="G1763" t="s">
        <v>65</v>
      </c>
      <c r="K1763" t="s">
        <v>63</v>
      </c>
      <c r="M1763" cm="1">
        <f t="array" aca="1" ref="M1763" ca="1">INDEX([3]!data,_xlfn.XMATCH(_xlfn.CONCAT(
SUBSTITUTE($A1763,LEFT($A1763,FIND($C1763,$A1763)+LEN($C1763)-1),),
$F1763),
[3]!index),_xlfn.XMATCH($G1763,[3]!header))</f>
        <v>10</v>
      </c>
      <c r="N1763">
        <f t="shared" ca="1" si="275"/>
        <v>10</v>
      </c>
      <c r="O1763">
        <f t="shared" ca="1" si="275"/>
        <v>10</v>
      </c>
      <c r="P1763">
        <f t="shared" ca="1" si="275"/>
        <v>10</v>
      </c>
      <c r="Q1763">
        <f t="shared" ca="1" si="275"/>
        <v>10</v>
      </c>
      <c r="R1763">
        <f t="shared" ca="1" si="275"/>
        <v>10</v>
      </c>
      <c r="S1763">
        <f t="shared" ca="1" si="275"/>
        <v>10</v>
      </c>
      <c r="T1763">
        <f t="shared" ca="1" si="275"/>
        <v>10</v>
      </c>
      <c r="U1763">
        <f t="shared" ca="1" si="275"/>
        <v>10</v>
      </c>
      <c r="V1763">
        <f t="shared" ca="1" si="275"/>
        <v>10</v>
      </c>
      <c r="W1763">
        <f t="shared" ca="1" si="275"/>
        <v>10</v>
      </c>
    </row>
    <row r="1764" spans="1:23" x14ac:dyDescent="0.25">
      <c r="A1764" t="s">
        <v>82</v>
      </c>
      <c r="B1764" t="s">
        <v>6</v>
      </c>
      <c r="C1764" t="s">
        <v>16</v>
      </c>
      <c r="D1764" t="s">
        <v>17</v>
      </c>
      <c r="E1764" t="s">
        <v>81</v>
      </c>
      <c r="F1764" t="s">
        <v>258</v>
      </c>
      <c r="G1764" t="s">
        <v>7</v>
      </c>
    </row>
    <row r="1765" spans="1:23" x14ac:dyDescent="0.25">
      <c r="A1765" t="s">
        <v>82</v>
      </c>
      <c r="B1765" t="s">
        <v>6</v>
      </c>
      <c r="C1765" t="s">
        <v>16</v>
      </c>
      <c r="D1765" t="s">
        <v>17</v>
      </c>
      <c r="E1765" t="s">
        <v>81</v>
      </c>
      <c r="F1765" t="s">
        <v>258</v>
      </c>
      <c r="G1765" t="s">
        <v>67</v>
      </c>
      <c r="K1765" t="s">
        <v>63</v>
      </c>
      <c r="L1765" t="s">
        <v>68</v>
      </c>
      <c r="M1765" cm="1">
        <f t="array" aca="1" ref="M1765" ca="1">INDEX([3]!data,_xlfn.XMATCH(_xlfn.CONCAT(
SUBSTITUTE($A1765,LEFT($A1765,FIND($C1765,$A1765)+LEN($C1765)-1),),
$F1765),
[3]!index),_xlfn.XMATCH($G1765,[3]!header))</f>
        <v>1930</v>
      </c>
      <c r="N1765">
        <f t="shared" ref="N1765:W1767" ca="1" si="276">M1765</f>
        <v>1930</v>
      </c>
      <c r="O1765">
        <f t="shared" ca="1" si="276"/>
        <v>1930</v>
      </c>
      <c r="P1765">
        <f t="shared" ca="1" si="276"/>
        <v>1930</v>
      </c>
      <c r="Q1765">
        <f t="shared" ca="1" si="276"/>
        <v>1930</v>
      </c>
      <c r="R1765">
        <f t="shared" ca="1" si="276"/>
        <v>1930</v>
      </c>
      <c r="S1765">
        <f t="shared" ca="1" si="276"/>
        <v>1930</v>
      </c>
      <c r="T1765">
        <f t="shared" ca="1" si="276"/>
        <v>1930</v>
      </c>
      <c r="U1765">
        <f t="shared" ca="1" si="276"/>
        <v>1930</v>
      </c>
      <c r="V1765">
        <f t="shared" ca="1" si="276"/>
        <v>1930</v>
      </c>
      <c r="W1765">
        <f t="shared" ca="1" si="276"/>
        <v>1930</v>
      </c>
    </row>
    <row r="1766" spans="1:23" x14ac:dyDescent="0.25">
      <c r="A1766" t="s">
        <v>82</v>
      </c>
      <c r="B1766" t="s">
        <v>6</v>
      </c>
      <c r="C1766" t="s">
        <v>16</v>
      </c>
      <c r="D1766" t="s">
        <v>17</v>
      </c>
      <c r="E1766" t="s">
        <v>81</v>
      </c>
      <c r="F1766" t="s">
        <v>258</v>
      </c>
      <c r="G1766" t="s">
        <v>69</v>
      </c>
      <c r="K1766" t="s">
        <v>63</v>
      </c>
      <c r="L1766" t="s">
        <v>68</v>
      </c>
      <c r="M1766" cm="1">
        <f t="array" aca="1" ref="M1766" ca="1">INDEX([3]!data,_xlfn.XMATCH(_xlfn.CONCAT(
SUBSTITUTE($A1766,LEFT($A1766,FIND($C1766,$A1766)+LEN($C1766)-1),),
$F1766),
[3]!index),_xlfn.XMATCH($G1766,[3]!header))</f>
        <v>2101</v>
      </c>
      <c r="N1766">
        <f t="shared" ca="1" si="276"/>
        <v>2101</v>
      </c>
      <c r="O1766">
        <f t="shared" ca="1" si="276"/>
        <v>2101</v>
      </c>
      <c r="P1766">
        <f t="shared" ca="1" si="276"/>
        <v>2101</v>
      </c>
      <c r="Q1766">
        <f t="shared" ca="1" si="276"/>
        <v>2101</v>
      </c>
      <c r="R1766">
        <f t="shared" ca="1" si="276"/>
        <v>2101</v>
      </c>
      <c r="S1766">
        <f t="shared" ca="1" si="276"/>
        <v>2101</v>
      </c>
      <c r="T1766">
        <f t="shared" ca="1" si="276"/>
        <v>2101</v>
      </c>
      <c r="U1766">
        <f t="shared" ca="1" si="276"/>
        <v>2101</v>
      </c>
      <c r="V1766">
        <f t="shared" ca="1" si="276"/>
        <v>2101</v>
      </c>
      <c r="W1766">
        <f t="shared" ca="1" si="276"/>
        <v>2101</v>
      </c>
    </row>
    <row r="1767" spans="1:23" x14ac:dyDescent="0.25">
      <c r="A1767" t="s">
        <v>82</v>
      </c>
      <c r="B1767" t="s">
        <v>6</v>
      </c>
      <c r="C1767" t="s">
        <v>16</v>
      </c>
      <c r="D1767" t="s">
        <v>17</v>
      </c>
      <c r="E1767" t="s">
        <v>81</v>
      </c>
      <c r="F1767" t="s">
        <v>258</v>
      </c>
      <c r="G1767" t="s">
        <v>70</v>
      </c>
      <c r="K1767" t="s">
        <v>63</v>
      </c>
      <c r="L1767" t="s">
        <v>71</v>
      </c>
      <c r="M1767" cm="1">
        <f t="array" aca="1" ref="M1767" ca="1">INDEX([3]!data,_xlfn.XMATCH(_xlfn.CONCAT(
SUBSTITUTE($A1767,LEFT($A1767,FIND($C1767,$A1767)+LEN($C1767)-1),),
$F1767),
[3]!index),_xlfn.XMATCH($G1767,[3]!header))</f>
        <v>30</v>
      </c>
      <c r="N1767">
        <f t="shared" ca="1" si="276"/>
        <v>30</v>
      </c>
      <c r="O1767">
        <f t="shared" ca="1" si="276"/>
        <v>30</v>
      </c>
      <c r="P1767">
        <f t="shared" ca="1" si="276"/>
        <v>30</v>
      </c>
      <c r="Q1767">
        <f t="shared" ca="1" si="276"/>
        <v>30</v>
      </c>
      <c r="R1767">
        <f t="shared" ca="1" si="276"/>
        <v>30</v>
      </c>
      <c r="S1767">
        <f t="shared" ca="1" si="276"/>
        <v>30</v>
      </c>
      <c r="T1767">
        <f t="shared" ca="1" si="276"/>
        <v>30</v>
      </c>
      <c r="U1767">
        <f t="shared" ca="1" si="276"/>
        <v>30</v>
      </c>
      <c r="V1767">
        <f t="shared" ca="1" si="276"/>
        <v>30</v>
      </c>
      <c r="W1767">
        <f t="shared" ca="1" si="276"/>
        <v>30</v>
      </c>
    </row>
    <row r="1768" spans="1:23" x14ac:dyDescent="0.25">
      <c r="A1768" t="s">
        <v>82</v>
      </c>
      <c r="B1768" t="s">
        <v>6</v>
      </c>
      <c r="C1768" t="s">
        <v>16</v>
      </c>
      <c r="D1768" t="s">
        <v>17</v>
      </c>
      <c r="E1768" t="s">
        <v>81</v>
      </c>
      <c r="F1768" t="s">
        <v>258</v>
      </c>
      <c r="G1768" t="s">
        <v>72</v>
      </c>
      <c r="K1768" t="s">
        <v>73</v>
      </c>
      <c r="L1768" t="s">
        <v>64</v>
      </c>
      <c r="M1768" cm="1">
        <f t="array" aca="1" ref="M1768" ca="1">INDEX([3]!data,_xlfn.XMATCH(_xlfn.CONCAT(
SUBSTITUTE($A1768,LEFT($A1768,FIND($C1768,$A1768)+LEN($C1768)-1),),
$F1768),
[3]!index),_xlfn.XMATCH(_xlfn.CONCAT($C1768,$G1768),[3]!header))</f>
        <v>0.52400000000000002</v>
      </c>
    </row>
    <row r="1769" spans="1:23" x14ac:dyDescent="0.25">
      <c r="A1769" t="s">
        <v>82</v>
      </c>
      <c r="B1769" t="s">
        <v>6</v>
      </c>
      <c r="C1769" t="s">
        <v>16</v>
      </c>
      <c r="D1769" t="s">
        <v>17</v>
      </c>
      <c r="E1769" t="s">
        <v>81</v>
      </c>
      <c r="F1769" t="s">
        <v>258</v>
      </c>
      <c r="G1769" t="s">
        <v>74</v>
      </c>
      <c r="K1769" t="s">
        <v>63</v>
      </c>
      <c r="L1769" t="s">
        <v>75</v>
      </c>
      <c r="M1769" cm="1">
        <f t="array" aca="1" ref="M1769" ca="1">INDEX([3]!data,_xlfn.XMATCH(_xlfn.CONCAT(
SUBSTITUTE($A1769,LEFT($A1769,FIND($C1769,$A1769)+LEN($C1769)-1),),
$F1769),
[3]!index),_xlfn.XMATCH($G1769,[3]!header))</f>
        <v>1195000</v>
      </c>
      <c r="N1769">
        <f t="shared" ref="N1769:W1772" ca="1" si="277">M1769</f>
        <v>1195000</v>
      </c>
      <c r="O1769">
        <f t="shared" ca="1" si="277"/>
        <v>1195000</v>
      </c>
      <c r="P1769">
        <f t="shared" ca="1" si="277"/>
        <v>1195000</v>
      </c>
      <c r="Q1769">
        <f t="shared" ca="1" si="277"/>
        <v>1195000</v>
      </c>
      <c r="R1769">
        <f t="shared" ca="1" si="277"/>
        <v>1195000</v>
      </c>
      <c r="S1769">
        <f t="shared" ca="1" si="277"/>
        <v>1195000</v>
      </c>
      <c r="T1769">
        <f t="shared" ca="1" si="277"/>
        <v>1195000</v>
      </c>
      <c r="U1769">
        <f t="shared" ca="1" si="277"/>
        <v>1195000</v>
      </c>
      <c r="V1769">
        <f t="shared" ca="1" si="277"/>
        <v>1195000</v>
      </c>
      <c r="W1769">
        <f t="shared" ca="1" si="277"/>
        <v>1195000</v>
      </c>
    </row>
    <row r="1770" spans="1:23" x14ac:dyDescent="0.25">
      <c r="A1770" t="s">
        <v>82</v>
      </c>
      <c r="B1770" t="s">
        <v>6</v>
      </c>
      <c r="C1770" t="s">
        <v>16</v>
      </c>
      <c r="D1770" t="s">
        <v>17</v>
      </c>
      <c r="E1770" t="s">
        <v>81</v>
      </c>
      <c r="F1770" t="s">
        <v>258</v>
      </c>
      <c r="G1770" t="s">
        <v>76</v>
      </c>
      <c r="K1770" t="s">
        <v>63</v>
      </c>
      <c r="L1770" t="s">
        <v>77</v>
      </c>
      <c r="M1770" cm="1">
        <f t="array" aca="1" ref="M1770" ca="1">INDEX([3]!data,_xlfn.XMATCH(_xlfn.CONCAT(
SUBSTITUTE($A1770,LEFT($A1770,FIND($C1770,$A1770)+LEN($C1770)-1),),
$F1770),
[3]!index),_xlfn.XMATCH($G1770,[3]!header))</f>
        <v>30511020.107098602</v>
      </c>
      <c r="N1770">
        <f t="shared" ca="1" si="277"/>
        <v>30511020.107098602</v>
      </c>
      <c r="O1770">
        <f t="shared" ca="1" si="277"/>
        <v>30511020.107098602</v>
      </c>
      <c r="P1770">
        <f t="shared" ca="1" si="277"/>
        <v>30511020.107098602</v>
      </c>
      <c r="Q1770">
        <f t="shared" ca="1" si="277"/>
        <v>30511020.107098602</v>
      </c>
      <c r="R1770">
        <f t="shared" ca="1" si="277"/>
        <v>30511020.107098602</v>
      </c>
      <c r="S1770">
        <f t="shared" ca="1" si="277"/>
        <v>30511020.107098602</v>
      </c>
      <c r="T1770">
        <f t="shared" ca="1" si="277"/>
        <v>30511020.107098602</v>
      </c>
      <c r="U1770">
        <f t="shared" ca="1" si="277"/>
        <v>30511020.107098602</v>
      </c>
      <c r="V1770">
        <f t="shared" ca="1" si="277"/>
        <v>30511020.107098602</v>
      </c>
      <c r="W1770">
        <f t="shared" ca="1" si="277"/>
        <v>30511020.107098602</v>
      </c>
    </row>
    <row r="1771" spans="1:23" x14ac:dyDescent="0.25">
      <c r="A1771" t="s">
        <v>82</v>
      </c>
      <c r="B1771" t="s">
        <v>6</v>
      </c>
      <c r="C1771" t="s">
        <v>16</v>
      </c>
      <c r="D1771" t="s">
        <v>17</v>
      </c>
      <c r="E1771" t="s">
        <v>81</v>
      </c>
      <c r="F1771" t="s">
        <v>258</v>
      </c>
      <c r="G1771" t="s">
        <v>78</v>
      </c>
      <c r="K1771" t="s">
        <v>63</v>
      </c>
      <c r="L1771" t="s">
        <v>77</v>
      </c>
      <c r="M1771" cm="1">
        <f t="array" aca="1" ref="M1771" ca="1">INDEX([3]!data,_xlfn.XMATCH(_xlfn.CONCAT(
SUBSTITUTE($A1771,LEFT($A1771,FIND($C1771,$A1771)+LEN($C1771)-1),),
$F1771),
[3]!index),_xlfn.XMATCH($G1771,[3]!header))</f>
        <v>1220440.80428395</v>
      </c>
      <c r="N1771">
        <f t="shared" ca="1" si="277"/>
        <v>1220440.80428395</v>
      </c>
      <c r="O1771">
        <f t="shared" ca="1" si="277"/>
        <v>1220440.80428395</v>
      </c>
      <c r="P1771">
        <f t="shared" ca="1" si="277"/>
        <v>1220440.80428395</v>
      </c>
      <c r="Q1771">
        <f t="shared" ca="1" si="277"/>
        <v>1220440.80428395</v>
      </c>
      <c r="R1771">
        <f t="shared" ca="1" si="277"/>
        <v>1220440.80428395</v>
      </c>
      <c r="S1771">
        <f t="shared" ca="1" si="277"/>
        <v>1220440.80428395</v>
      </c>
      <c r="T1771">
        <f t="shared" ca="1" si="277"/>
        <v>1220440.80428395</v>
      </c>
      <c r="U1771">
        <f t="shared" ca="1" si="277"/>
        <v>1220440.80428395</v>
      </c>
      <c r="V1771">
        <f t="shared" ca="1" si="277"/>
        <v>1220440.80428395</v>
      </c>
      <c r="W1771">
        <f t="shared" ca="1" si="277"/>
        <v>1220440.80428395</v>
      </c>
    </row>
    <row r="1772" spans="1:23" x14ac:dyDescent="0.25">
      <c r="A1772" t="s">
        <v>82</v>
      </c>
      <c r="B1772" t="s">
        <v>6</v>
      </c>
      <c r="C1772" t="s">
        <v>16</v>
      </c>
      <c r="D1772" t="s">
        <v>17</v>
      </c>
      <c r="E1772" t="s">
        <v>81</v>
      </c>
      <c r="F1772" t="s">
        <v>258</v>
      </c>
      <c r="G1772" t="s">
        <v>18</v>
      </c>
      <c r="J1772" t="s">
        <v>44</v>
      </c>
      <c r="K1772" t="s">
        <v>80</v>
      </c>
      <c r="L1772" t="str" cm="1">
        <f t="array" aca="1" ref="L1772" ca="1">INDEX([3]!data_multi,_xlfn.XMATCH(_xlfn.CONCAT(
SUBSTITUTE($A1772,LEFT($A1772,FIND($C1772,$A1772)+LEN($C1772)-1),),
$F1772:$I1772,
SUBSTITUTE($J1772,LEFT($A1772,FIND($C1772,$A1772)+LEN($C1772)-1),)),
[3]!index_multi),_xlfn.XMATCH(L$2,[3]!header_multi))</f>
        <v>GJ</v>
      </c>
      <c r="M1772" cm="1">
        <f t="array" aca="1" ref="M1772" ca="1">INDEX([3]!data_multi,_xlfn.XMATCH(_xlfn.CONCAT(
SUBSTITUTE($A1772,LEFT($A1772,FIND($C1772,$A1772)+LEN($C1772)-1),),
$F1772:$I1772,
SUBSTITUTE($J1772,LEFT($A1772,FIND($C1772,$A1772)+LEN($C1772)-1),)),
[3]!index_multi),_xlfn.XMATCH(M$2,[3]!header_multi))</f>
        <v>1.5238571428571399</v>
      </c>
      <c r="N1772">
        <f t="shared" ca="1" si="277"/>
        <v>1.5238571428571399</v>
      </c>
      <c r="O1772">
        <f t="shared" ca="1" si="277"/>
        <v>1.5238571428571399</v>
      </c>
      <c r="P1772">
        <f t="shared" ca="1" si="277"/>
        <v>1.5238571428571399</v>
      </c>
      <c r="Q1772">
        <f t="shared" ca="1" si="277"/>
        <v>1.5238571428571399</v>
      </c>
      <c r="R1772">
        <f t="shared" ca="1" si="277"/>
        <v>1.5238571428571399</v>
      </c>
      <c r="S1772">
        <f t="shared" ca="1" si="277"/>
        <v>1.5238571428571399</v>
      </c>
      <c r="T1772">
        <f t="shared" ca="1" si="277"/>
        <v>1.5238571428571399</v>
      </c>
      <c r="U1772">
        <f t="shared" ca="1" si="277"/>
        <v>1.5238571428571399</v>
      </c>
      <c r="V1772">
        <f t="shared" ca="1" si="277"/>
        <v>1.5238571428571399</v>
      </c>
      <c r="W1772">
        <f t="shared" ca="1" si="277"/>
        <v>1.5238571428571399</v>
      </c>
    </row>
    <row r="1773" spans="1:23" x14ac:dyDescent="0.25">
      <c r="A1773" t="s">
        <v>82</v>
      </c>
      <c r="B1773" t="s">
        <v>6</v>
      </c>
      <c r="C1773" t="s">
        <v>16</v>
      </c>
      <c r="D1773" t="s">
        <v>17</v>
      </c>
      <c r="E1773" t="s">
        <v>81</v>
      </c>
      <c r="F1773" t="s">
        <v>259</v>
      </c>
      <c r="G1773" t="s">
        <v>7</v>
      </c>
    </row>
    <row r="1774" spans="1:23" x14ac:dyDescent="0.25">
      <c r="A1774" t="s">
        <v>82</v>
      </c>
      <c r="B1774" t="s">
        <v>6</v>
      </c>
      <c r="C1774" t="s">
        <v>16</v>
      </c>
      <c r="D1774" t="s">
        <v>17</v>
      </c>
      <c r="E1774" t="s">
        <v>81</v>
      </c>
      <c r="F1774" t="s">
        <v>259</v>
      </c>
      <c r="G1774" t="s">
        <v>67</v>
      </c>
      <c r="K1774" t="s">
        <v>63</v>
      </c>
      <c r="L1774" t="s">
        <v>68</v>
      </c>
      <c r="M1774" cm="1">
        <f t="array" aca="1" ref="M1774" ca="1">INDEX([3]!data,_xlfn.XMATCH(_xlfn.CONCAT(
SUBSTITUTE($A1774,LEFT($A1774,FIND($C1774,$A1774)+LEN($C1774)-1),),
$F1774),
[3]!index),_xlfn.XMATCH($G1774,[3]!header))</f>
        <v>1930</v>
      </c>
      <c r="N1774">
        <f t="shared" ref="N1774:W1776" ca="1" si="278">M1774</f>
        <v>1930</v>
      </c>
      <c r="O1774">
        <f t="shared" ca="1" si="278"/>
        <v>1930</v>
      </c>
      <c r="P1774">
        <f t="shared" ca="1" si="278"/>
        <v>1930</v>
      </c>
      <c r="Q1774">
        <f t="shared" ca="1" si="278"/>
        <v>1930</v>
      </c>
      <c r="R1774">
        <f t="shared" ca="1" si="278"/>
        <v>1930</v>
      </c>
      <c r="S1774">
        <f t="shared" ca="1" si="278"/>
        <v>1930</v>
      </c>
      <c r="T1774">
        <f t="shared" ca="1" si="278"/>
        <v>1930</v>
      </c>
      <c r="U1774">
        <f t="shared" ca="1" si="278"/>
        <v>1930</v>
      </c>
      <c r="V1774">
        <f t="shared" ca="1" si="278"/>
        <v>1930</v>
      </c>
      <c r="W1774">
        <f t="shared" ca="1" si="278"/>
        <v>1930</v>
      </c>
    </row>
    <row r="1775" spans="1:23" x14ac:dyDescent="0.25">
      <c r="A1775" t="s">
        <v>82</v>
      </c>
      <c r="B1775" t="s">
        <v>6</v>
      </c>
      <c r="C1775" t="s">
        <v>16</v>
      </c>
      <c r="D1775" t="s">
        <v>17</v>
      </c>
      <c r="E1775" t="s">
        <v>81</v>
      </c>
      <c r="F1775" t="s">
        <v>259</v>
      </c>
      <c r="G1775" t="s">
        <v>69</v>
      </c>
      <c r="K1775" t="s">
        <v>63</v>
      </c>
      <c r="L1775" t="s">
        <v>68</v>
      </c>
      <c r="M1775" cm="1">
        <f t="array" aca="1" ref="M1775" ca="1">INDEX([3]!data,_xlfn.XMATCH(_xlfn.CONCAT(
SUBSTITUTE($A1775,LEFT($A1775,FIND($C1775,$A1775)+LEN($C1775)-1),),
$F1775),
[3]!index),_xlfn.XMATCH($G1775,[3]!header))</f>
        <v>2101</v>
      </c>
      <c r="N1775">
        <f t="shared" ca="1" si="278"/>
        <v>2101</v>
      </c>
      <c r="O1775">
        <f t="shared" ca="1" si="278"/>
        <v>2101</v>
      </c>
      <c r="P1775">
        <f t="shared" ca="1" si="278"/>
        <v>2101</v>
      </c>
      <c r="Q1775">
        <f t="shared" ca="1" si="278"/>
        <v>2101</v>
      </c>
      <c r="R1775">
        <f t="shared" ca="1" si="278"/>
        <v>2101</v>
      </c>
      <c r="S1775">
        <f t="shared" ca="1" si="278"/>
        <v>2101</v>
      </c>
      <c r="T1775">
        <f t="shared" ca="1" si="278"/>
        <v>2101</v>
      </c>
      <c r="U1775">
        <f t="shared" ca="1" si="278"/>
        <v>2101</v>
      </c>
      <c r="V1775">
        <f t="shared" ca="1" si="278"/>
        <v>2101</v>
      </c>
      <c r="W1775">
        <f t="shared" ca="1" si="278"/>
        <v>2101</v>
      </c>
    </row>
    <row r="1776" spans="1:23" x14ac:dyDescent="0.25">
      <c r="A1776" t="s">
        <v>82</v>
      </c>
      <c r="B1776" t="s">
        <v>6</v>
      </c>
      <c r="C1776" t="s">
        <v>16</v>
      </c>
      <c r="D1776" t="s">
        <v>17</v>
      </c>
      <c r="E1776" t="s">
        <v>81</v>
      </c>
      <c r="F1776" t="s">
        <v>259</v>
      </c>
      <c r="G1776" t="s">
        <v>70</v>
      </c>
      <c r="K1776" t="s">
        <v>63</v>
      </c>
      <c r="L1776" t="s">
        <v>71</v>
      </c>
      <c r="M1776" cm="1">
        <f t="array" aca="1" ref="M1776" ca="1">INDEX([3]!data,_xlfn.XMATCH(_xlfn.CONCAT(
SUBSTITUTE($A1776,LEFT($A1776,FIND($C1776,$A1776)+LEN($C1776)-1),),
$F1776),
[3]!index),_xlfn.XMATCH($G1776,[3]!header))</f>
        <v>30</v>
      </c>
      <c r="N1776">
        <f t="shared" ca="1" si="278"/>
        <v>30</v>
      </c>
      <c r="O1776">
        <f t="shared" ca="1" si="278"/>
        <v>30</v>
      </c>
      <c r="P1776">
        <f t="shared" ca="1" si="278"/>
        <v>30</v>
      </c>
      <c r="Q1776">
        <f t="shared" ca="1" si="278"/>
        <v>30</v>
      </c>
      <c r="R1776">
        <f t="shared" ca="1" si="278"/>
        <v>30</v>
      </c>
      <c r="S1776">
        <f t="shared" ca="1" si="278"/>
        <v>30</v>
      </c>
      <c r="T1776">
        <f t="shared" ca="1" si="278"/>
        <v>30</v>
      </c>
      <c r="U1776">
        <f t="shared" ca="1" si="278"/>
        <v>30</v>
      </c>
      <c r="V1776">
        <f t="shared" ca="1" si="278"/>
        <v>30</v>
      </c>
      <c r="W1776">
        <f t="shared" ca="1" si="278"/>
        <v>30</v>
      </c>
    </row>
    <row r="1777" spans="1:23" x14ac:dyDescent="0.25">
      <c r="A1777" t="s">
        <v>82</v>
      </c>
      <c r="B1777" t="s">
        <v>6</v>
      </c>
      <c r="C1777" t="s">
        <v>16</v>
      </c>
      <c r="D1777" t="s">
        <v>17</v>
      </c>
      <c r="E1777" t="s">
        <v>81</v>
      </c>
      <c r="F1777" t="s">
        <v>259</v>
      </c>
      <c r="G1777" t="s">
        <v>72</v>
      </c>
      <c r="K1777" t="s">
        <v>73</v>
      </c>
      <c r="L1777" t="s">
        <v>64</v>
      </c>
      <c r="M1777" cm="1">
        <f t="array" aca="1" ref="M1777" ca="1">INDEX([3]!data,_xlfn.XMATCH(_xlfn.CONCAT(
SUBSTITUTE($A1777,LEFT($A1777,FIND($C1777,$A1777)+LEN($C1777)-1),),
$F1777),
[3]!index),_xlfn.XMATCH(_xlfn.CONCAT($C1777,$G1777),[3]!header))</f>
        <v>0</v>
      </c>
    </row>
    <row r="1778" spans="1:23" x14ac:dyDescent="0.25">
      <c r="A1778" t="s">
        <v>82</v>
      </c>
      <c r="B1778" t="s">
        <v>6</v>
      </c>
      <c r="C1778" t="s">
        <v>16</v>
      </c>
      <c r="D1778" t="s">
        <v>17</v>
      </c>
      <c r="E1778" t="s">
        <v>81</v>
      </c>
      <c r="F1778" t="s">
        <v>259</v>
      </c>
      <c r="G1778" t="s">
        <v>74</v>
      </c>
      <c r="K1778" t="s">
        <v>63</v>
      </c>
      <c r="L1778" t="s">
        <v>75</v>
      </c>
      <c r="M1778" cm="1">
        <f t="array" aca="1" ref="M1778" ca="1">INDEX([3]!data,_xlfn.XMATCH(_xlfn.CONCAT(
SUBSTITUTE($A1778,LEFT($A1778,FIND($C1778,$A1778)+LEN($C1778)-1),),
$F1778),
[3]!index),_xlfn.XMATCH($G1778,[3]!header))</f>
        <v>1195000</v>
      </c>
      <c r="N1778">
        <f t="shared" ref="N1778:W1781" ca="1" si="279">M1778</f>
        <v>1195000</v>
      </c>
      <c r="O1778">
        <f t="shared" ca="1" si="279"/>
        <v>1195000</v>
      </c>
      <c r="P1778">
        <f t="shared" ca="1" si="279"/>
        <v>1195000</v>
      </c>
      <c r="Q1778">
        <f t="shared" ca="1" si="279"/>
        <v>1195000</v>
      </c>
      <c r="R1778">
        <f t="shared" ca="1" si="279"/>
        <v>1195000</v>
      </c>
      <c r="S1778">
        <f t="shared" ca="1" si="279"/>
        <v>1195000</v>
      </c>
      <c r="T1778">
        <f t="shared" ca="1" si="279"/>
        <v>1195000</v>
      </c>
      <c r="U1778">
        <f t="shared" ca="1" si="279"/>
        <v>1195000</v>
      </c>
      <c r="V1778">
        <f t="shared" ca="1" si="279"/>
        <v>1195000</v>
      </c>
      <c r="W1778">
        <f t="shared" ca="1" si="279"/>
        <v>1195000</v>
      </c>
    </row>
    <row r="1779" spans="1:23" x14ac:dyDescent="0.25">
      <c r="A1779" t="s">
        <v>82</v>
      </c>
      <c r="B1779" t="s">
        <v>6</v>
      </c>
      <c r="C1779" t="s">
        <v>16</v>
      </c>
      <c r="D1779" t="s">
        <v>17</v>
      </c>
      <c r="E1779" t="s">
        <v>81</v>
      </c>
      <c r="F1779" t="s">
        <v>259</v>
      </c>
      <c r="G1779" t="s">
        <v>76</v>
      </c>
      <c r="K1779" t="s">
        <v>63</v>
      </c>
      <c r="L1779" t="s">
        <v>77</v>
      </c>
      <c r="M1779" cm="1">
        <f t="array" aca="1" ref="M1779" ca="1">INDEX([3]!data,_xlfn.XMATCH(_xlfn.CONCAT(
SUBSTITUTE($A1779,LEFT($A1779,FIND($C1779,$A1779)+LEN($C1779)-1),),
$F1779),
[3]!index),_xlfn.XMATCH($G1779,[3]!header))</f>
        <v>51956507.038802199</v>
      </c>
      <c r="N1779">
        <f t="shared" ca="1" si="279"/>
        <v>51956507.038802199</v>
      </c>
      <c r="O1779">
        <f t="shared" ca="1" si="279"/>
        <v>51956507.038802199</v>
      </c>
      <c r="P1779">
        <f t="shared" ca="1" si="279"/>
        <v>51956507.038802199</v>
      </c>
      <c r="Q1779">
        <f t="shared" ca="1" si="279"/>
        <v>51956507.038802199</v>
      </c>
      <c r="R1779">
        <f t="shared" ca="1" si="279"/>
        <v>51956507.038802199</v>
      </c>
      <c r="S1779">
        <f t="shared" ca="1" si="279"/>
        <v>51956507.038802199</v>
      </c>
      <c r="T1779">
        <f t="shared" ca="1" si="279"/>
        <v>51956507.038802199</v>
      </c>
      <c r="U1779">
        <f t="shared" ca="1" si="279"/>
        <v>51956507.038802199</v>
      </c>
      <c r="V1779">
        <f t="shared" ca="1" si="279"/>
        <v>51956507.038802199</v>
      </c>
      <c r="W1779">
        <f t="shared" ca="1" si="279"/>
        <v>51956507.038802199</v>
      </c>
    </row>
    <row r="1780" spans="1:23" x14ac:dyDescent="0.25">
      <c r="A1780" t="s">
        <v>82</v>
      </c>
      <c r="B1780" t="s">
        <v>6</v>
      </c>
      <c r="C1780" t="s">
        <v>16</v>
      </c>
      <c r="D1780" t="s">
        <v>17</v>
      </c>
      <c r="E1780" t="s">
        <v>81</v>
      </c>
      <c r="F1780" t="s">
        <v>259</v>
      </c>
      <c r="G1780" t="s">
        <v>78</v>
      </c>
      <c r="K1780" t="s">
        <v>63</v>
      </c>
      <c r="L1780" t="s">
        <v>77</v>
      </c>
      <c r="M1780" cm="1">
        <f t="array" aca="1" ref="M1780" ca="1">INDEX([3]!data,_xlfn.XMATCH(_xlfn.CONCAT(
SUBSTITUTE($A1780,LEFT($A1780,FIND($C1780,$A1780)+LEN($C1780)-1),),
$F1780),
[3]!index),_xlfn.XMATCH($G1780,[3]!header))</f>
        <v>2078260.2815520901</v>
      </c>
      <c r="N1780">
        <f t="shared" ca="1" si="279"/>
        <v>2078260.2815520901</v>
      </c>
      <c r="O1780">
        <f t="shared" ca="1" si="279"/>
        <v>2078260.2815520901</v>
      </c>
      <c r="P1780">
        <f t="shared" ca="1" si="279"/>
        <v>2078260.2815520901</v>
      </c>
      <c r="Q1780">
        <f t="shared" ca="1" si="279"/>
        <v>2078260.2815520901</v>
      </c>
      <c r="R1780">
        <f t="shared" ca="1" si="279"/>
        <v>2078260.2815520901</v>
      </c>
      <c r="S1780">
        <f t="shared" ca="1" si="279"/>
        <v>2078260.2815520901</v>
      </c>
      <c r="T1780">
        <f t="shared" ca="1" si="279"/>
        <v>2078260.2815520901</v>
      </c>
      <c r="U1780">
        <f t="shared" ca="1" si="279"/>
        <v>2078260.2815520901</v>
      </c>
      <c r="V1780">
        <f t="shared" ca="1" si="279"/>
        <v>2078260.2815520901</v>
      </c>
      <c r="W1780">
        <f t="shared" ca="1" si="279"/>
        <v>2078260.2815520901</v>
      </c>
    </row>
    <row r="1781" spans="1:23" x14ac:dyDescent="0.25">
      <c r="A1781" t="s">
        <v>82</v>
      </c>
      <c r="B1781" t="s">
        <v>6</v>
      </c>
      <c r="C1781" t="s">
        <v>16</v>
      </c>
      <c r="D1781" t="s">
        <v>17</v>
      </c>
      <c r="E1781" t="s">
        <v>81</v>
      </c>
      <c r="F1781" t="s">
        <v>259</v>
      </c>
      <c r="G1781" t="s">
        <v>18</v>
      </c>
      <c r="J1781" t="s">
        <v>44</v>
      </c>
      <c r="K1781" t="s">
        <v>80</v>
      </c>
      <c r="L1781" t="str" cm="1">
        <f t="array" aca="1" ref="L1781" ca="1">INDEX([3]!data_multi,_xlfn.XMATCH(_xlfn.CONCAT(
SUBSTITUTE($A1781,LEFT($A1781,FIND($C1781,$A1781)+LEN($C1781)-1),),
$F1781:$I1781,
SUBSTITUTE($J1781,LEFT($A1781,FIND($C1781,$A1781)+LEN($C1781)-1),)),
[3]!index_multi),_xlfn.XMATCH(L$2,[3]!header_multi))</f>
        <v>GJ</v>
      </c>
      <c r="M1781" cm="1">
        <f t="array" aca="1" ref="M1781" ca="1">INDEX([3]!data_multi,_xlfn.XMATCH(_xlfn.CONCAT(
SUBSTITUTE($A1781,LEFT($A1781,FIND($C1781,$A1781)+LEN($C1781)-1),),
$F1781:$I1781,
SUBSTITUTE($J1781,LEFT($A1781,FIND($C1781,$A1781)+LEN($C1781)-1),)),
[3]!index_multi),_xlfn.XMATCH(M$2,[3]!header_multi))</f>
        <v>1.5238571428571399</v>
      </c>
      <c r="N1781">
        <f t="shared" ca="1" si="279"/>
        <v>1.5238571428571399</v>
      </c>
      <c r="O1781">
        <f t="shared" ca="1" si="279"/>
        <v>1.5238571428571399</v>
      </c>
      <c r="P1781">
        <f t="shared" ca="1" si="279"/>
        <v>1.5238571428571399</v>
      </c>
      <c r="Q1781">
        <f t="shared" ca="1" si="279"/>
        <v>1.5238571428571399</v>
      </c>
      <c r="R1781">
        <f t="shared" ca="1" si="279"/>
        <v>1.5238571428571399</v>
      </c>
      <c r="S1781">
        <f t="shared" ca="1" si="279"/>
        <v>1.5238571428571399</v>
      </c>
      <c r="T1781">
        <f t="shared" ca="1" si="279"/>
        <v>1.5238571428571399</v>
      </c>
      <c r="U1781">
        <f t="shared" ca="1" si="279"/>
        <v>1.5238571428571399</v>
      </c>
      <c r="V1781">
        <f t="shared" ca="1" si="279"/>
        <v>1.5238571428571399</v>
      </c>
      <c r="W1781">
        <f t="shared" ca="1" si="279"/>
        <v>1.5238571428571399</v>
      </c>
    </row>
    <row r="1782" spans="1:23" x14ac:dyDescent="0.25">
      <c r="A1782" t="s">
        <v>82</v>
      </c>
      <c r="B1782" t="s">
        <v>6</v>
      </c>
      <c r="C1782" t="s">
        <v>16</v>
      </c>
      <c r="D1782" t="s">
        <v>17</v>
      </c>
      <c r="E1782" t="s">
        <v>81</v>
      </c>
      <c r="F1782" t="s">
        <v>260</v>
      </c>
      <c r="G1782" t="s">
        <v>7</v>
      </c>
    </row>
    <row r="1783" spans="1:23" x14ac:dyDescent="0.25">
      <c r="A1783" t="s">
        <v>82</v>
      </c>
      <c r="B1783" t="s">
        <v>6</v>
      </c>
      <c r="C1783" t="s">
        <v>16</v>
      </c>
      <c r="D1783" t="s">
        <v>17</v>
      </c>
      <c r="E1783" t="s">
        <v>81</v>
      </c>
      <c r="F1783" t="s">
        <v>260</v>
      </c>
      <c r="G1783" t="s">
        <v>67</v>
      </c>
      <c r="K1783" t="s">
        <v>63</v>
      </c>
      <c r="L1783" t="s">
        <v>68</v>
      </c>
      <c r="M1783" cm="1">
        <f t="array" aca="1" ref="M1783" ca="1">INDEX([3]!data,_xlfn.XMATCH(_xlfn.CONCAT(
SUBSTITUTE($A1783,LEFT($A1783,FIND($C1783,$A1783)+LEN($C1783)-1),),
$F1783),
[3]!index),_xlfn.XMATCH($G1783,[3]!header))</f>
        <v>1930</v>
      </c>
      <c r="N1783">
        <f t="shared" ref="N1783:W1785" ca="1" si="280">M1783</f>
        <v>1930</v>
      </c>
      <c r="O1783">
        <f t="shared" ca="1" si="280"/>
        <v>1930</v>
      </c>
      <c r="P1783">
        <f t="shared" ca="1" si="280"/>
        <v>1930</v>
      </c>
      <c r="Q1783">
        <f t="shared" ca="1" si="280"/>
        <v>1930</v>
      </c>
      <c r="R1783">
        <f t="shared" ca="1" si="280"/>
        <v>1930</v>
      </c>
      <c r="S1783">
        <f t="shared" ca="1" si="280"/>
        <v>1930</v>
      </c>
      <c r="T1783">
        <f t="shared" ca="1" si="280"/>
        <v>1930</v>
      </c>
      <c r="U1783">
        <f t="shared" ca="1" si="280"/>
        <v>1930</v>
      </c>
      <c r="V1783">
        <f t="shared" ca="1" si="280"/>
        <v>1930</v>
      </c>
      <c r="W1783">
        <f t="shared" ca="1" si="280"/>
        <v>1930</v>
      </c>
    </row>
    <row r="1784" spans="1:23" x14ac:dyDescent="0.25">
      <c r="A1784" t="s">
        <v>82</v>
      </c>
      <c r="B1784" t="s">
        <v>6</v>
      </c>
      <c r="C1784" t="s">
        <v>16</v>
      </c>
      <c r="D1784" t="s">
        <v>17</v>
      </c>
      <c r="E1784" t="s">
        <v>81</v>
      </c>
      <c r="F1784" t="s">
        <v>260</v>
      </c>
      <c r="G1784" t="s">
        <v>69</v>
      </c>
      <c r="K1784" t="s">
        <v>63</v>
      </c>
      <c r="L1784" t="s">
        <v>68</v>
      </c>
      <c r="M1784" cm="1">
        <f t="array" aca="1" ref="M1784" ca="1">INDEX([3]!data,_xlfn.XMATCH(_xlfn.CONCAT(
SUBSTITUTE($A1784,LEFT($A1784,FIND($C1784,$A1784)+LEN($C1784)-1),),
$F1784),
[3]!index),_xlfn.XMATCH($G1784,[3]!header))</f>
        <v>2101</v>
      </c>
      <c r="N1784">
        <f t="shared" ca="1" si="280"/>
        <v>2101</v>
      </c>
      <c r="O1784">
        <f t="shared" ca="1" si="280"/>
        <v>2101</v>
      </c>
      <c r="P1784">
        <f t="shared" ca="1" si="280"/>
        <v>2101</v>
      </c>
      <c r="Q1784">
        <f t="shared" ca="1" si="280"/>
        <v>2101</v>
      </c>
      <c r="R1784">
        <f t="shared" ca="1" si="280"/>
        <v>2101</v>
      </c>
      <c r="S1784">
        <f t="shared" ca="1" si="280"/>
        <v>2101</v>
      </c>
      <c r="T1784">
        <f t="shared" ca="1" si="280"/>
        <v>2101</v>
      </c>
      <c r="U1784">
        <f t="shared" ca="1" si="280"/>
        <v>2101</v>
      </c>
      <c r="V1784">
        <f t="shared" ca="1" si="280"/>
        <v>2101</v>
      </c>
      <c r="W1784">
        <f t="shared" ca="1" si="280"/>
        <v>2101</v>
      </c>
    </row>
    <row r="1785" spans="1:23" x14ac:dyDescent="0.25">
      <c r="A1785" t="s">
        <v>82</v>
      </c>
      <c r="B1785" t="s">
        <v>6</v>
      </c>
      <c r="C1785" t="s">
        <v>16</v>
      </c>
      <c r="D1785" t="s">
        <v>17</v>
      </c>
      <c r="E1785" t="s">
        <v>81</v>
      </c>
      <c r="F1785" t="s">
        <v>260</v>
      </c>
      <c r="G1785" t="s">
        <v>70</v>
      </c>
      <c r="K1785" t="s">
        <v>63</v>
      </c>
      <c r="L1785" t="s">
        <v>71</v>
      </c>
      <c r="M1785" cm="1">
        <f t="array" aca="1" ref="M1785" ca="1">INDEX([3]!data,_xlfn.XMATCH(_xlfn.CONCAT(
SUBSTITUTE($A1785,LEFT($A1785,FIND($C1785,$A1785)+LEN($C1785)-1),),
$F1785),
[3]!index),_xlfn.XMATCH($G1785,[3]!header))</f>
        <v>30</v>
      </c>
      <c r="N1785">
        <f t="shared" ca="1" si="280"/>
        <v>30</v>
      </c>
      <c r="O1785">
        <f t="shared" ca="1" si="280"/>
        <v>30</v>
      </c>
      <c r="P1785">
        <f t="shared" ca="1" si="280"/>
        <v>30</v>
      </c>
      <c r="Q1785">
        <f t="shared" ca="1" si="280"/>
        <v>30</v>
      </c>
      <c r="R1785">
        <f t="shared" ca="1" si="280"/>
        <v>30</v>
      </c>
      <c r="S1785">
        <f t="shared" ca="1" si="280"/>
        <v>30</v>
      </c>
      <c r="T1785">
        <f t="shared" ca="1" si="280"/>
        <v>30</v>
      </c>
      <c r="U1785">
        <f t="shared" ca="1" si="280"/>
        <v>30</v>
      </c>
      <c r="V1785">
        <f t="shared" ca="1" si="280"/>
        <v>30</v>
      </c>
      <c r="W1785">
        <f t="shared" ca="1" si="280"/>
        <v>30</v>
      </c>
    </row>
    <row r="1786" spans="1:23" x14ac:dyDescent="0.25">
      <c r="A1786" t="s">
        <v>82</v>
      </c>
      <c r="B1786" t="s">
        <v>6</v>
      </c>
      <c r="C1786" t="s">
        <v>16</v>
      </c>
      <c r="D1786" t="s">
        <v>17</v>
      </c>
      <c r="E1786" t="s">
        <v>81</v>
      </c>
      <c r="F1786" t="s">
        <v>260</v>
      </c>
      <c r="G1786" t="s">
        <v>72</v>
      </c>
      <c r="K1786" t="s">
        <v>73</v>
      </c>
      <c r="L1786" t="s">
        <v>64</v>
      </c>
      <c r="M1786" cm="1">
        <f t="array" aca="1" ref="M1786" ca="1">INDEX([3]!data,_xlfn.XMATCH(_xlfn.CONCAT(
SUBSTITUTE($A1786,LEFT($A1786,FIND($C1786,$A1786)+LEN($C1786)-1),),
$F1786),
[3]!index),_xlfn.XMATCH(_xlfn.CONCAT($C1786,$G1786),[3]!header))</f>
        <v>0.39200000000000002</v>
      </c>
    </row>
    <row r="1787" spans="1:23" x14ac:dyDescent="0.25">
      <c r="A1787" t="s">
        <v>82</v>
      </c>
      <c r="B1787" t="s">
        <v>6</v>
      </c>
      <c r="C1787" t="s">
        <v>16</v>
      </c>
      <c r="D1787" t="s">
        <v>17</v>
      </c>
      <c r="E1787" t="s">
        <v>81</v>
      </c>
      <c r="F1787" t="s">
        <v>260</v>
      </c>
      <c r="G1787" t="s">
        <v>74</v>
      </c>
      <c r="K1787" t="s">
        <v>63</v>
      </c>
      <c r="L1787" t="s">
        <v>75</v>
      </c>
      <c r="M1787" cm="1">
        <f t="array" aca="1" ref="M1787" ca="1">INDEX([3]!data,_xlfn.XMATCH(_xlfn.CONCAT(
SUBSTITUTE($A1787,LEFT($A1787,FIND($C1787,$A1787)+LEN($C1787)-1),),
$F1787),
[3]!index),_xlfn.XMATCH($G1787,[3]!header))</f>
        <v>1195000</v>
      </c>
      <c r="N1787">
        <f t="shared" ref="N1787:W1790" ca="1" si="281">M1787</f>
        <v>1195000</v>
      </c>
      <c r="O1787">
        <f t="shared" ca="1" si="281"/>
        <v>1195000</v>
      </c>
      <c r="P1787">
        <f t="shared" ca="1" si="281"/>
        <v>1195000</v>
      </c>
      <c r="Q1787">
        <f t="shared" ca="1" si="281"/>
        <v>1195000</v>
      </c>
      <c r="R1787">
        <f t="shared" ca="1" si="281"/>
        <v>1195000</v>
      </c>
      <c r="S1787">
        <f t="shared" ca="1" si="281"/>
        <v>1195000</v>
      </c>
      <c r="T1787">
        <f t="shared" ca="1" si="281"/>
        <v>1195000</v>
      </c>
      <c r="U1787">
        <f t="shared" ca="1" si="281"/>
        <v>1195000</v>
      </c>
      <c r="V1787">
        <f t="shared" ca="1" si="281"/>
        <v>1195000</v>
      </c>
      <c r="W1787">
        <f t="shared" ca="1" si="281"/>
        <v>1195000</v>
      </c>
    </row>
    <row r="1788" spans="1:23" x14ac:dyDescent="0.25">
      <c r="A1788" t="s">
        <v>82</v>
      </c>
      <c r="B1788" t="s">
        <v>6</v>
      </c>
      <c r="C1788" t="s">
        <v>16</v>
      </c>
      <c r="D1788" t="s">
        <v>17</v>
      </c>
      <c r="E1788" t="s">
        <v>81</v>
      </c>
      <c r="F1788" t="s">
        <v>260</v>
      </c>
      <c r="G1788" t="s">
        <v>76</v>
      </c>
      <c r="K1788" t="s">
        <v>63</v>
      </c>
      <c r="L1788" t="s">
        <v>77</v>
      </c>
      <c r="M1788" cm="1">
        <f t="array" aca="1" ref="M1788" ca="1">INDEX([3]!data,_xlfn.XMATCH(_xlfn.CONCAT(
SUBSTITUTE($A1788,LEFT($A1788,FIND($C1788,$A1788)+LEN($C1788)-1),),
$F1788),
[3]!index),_xlfn.XMATCH($G1788,[3]!header))</f>
        <v>7627755.0267746598</v>
      </c>
      <c r="N1788">
        <f t="shared" ca="1" si="281"/>
        <v>7627755.0267746598</v>
      </c>
      <c r="O1788">
        <f t="shared" ca="1" si="281"/>
        <v>7627755.0267746598</v>
      </c>
      <c r="P1788">
        <f t="shared" ca="1" si="281"/>
        <v>7627755.0267746598</v>
      </c>
      <c r="Q1788">
        <f t="shared" ca="1" si="281"/>
        <v>7627755.0267746598</v>
      </c>
      <c r="R1788">
        <f t="shared" ca="1" si="281"/>
        <v>7627755.0267746598</v>
      </c>
      <c r="S1788">
        <f t="shared" ca="1" si="281"/>
        <v>7627755.0267746598</v>
      </c>
      <c r="T1788">
        <f t="shared" ca="1" si="281"/>
        <v>7627755.0267746598</v>
      </c>
      <c r="U1788">
        <f t="shared" ca="1" si="281"/>
        <v>7627755.0267746598</v>
      </c>
      <c r="V1788">
        <f t="shared" ca="1" si="281"/>
        <v>7627755.0267746598</v>
      </c>
      <c r="W1788">
        <f t="shared" ca="1" si="281"/>
        <v>7627755.0267746598</v>
      </c>
    </row>
    <row r="1789" spans="1:23" x14ac:dyDescent="0.25">
      <c r="A1789" t="s">
        <v>82</v>
      </c>
      <c r="B1789" t="s">
        <v>6</v>
      </c>
      <c r="C1789" t="s">
        <v>16</v>
      </c>
      <c r="D1789" t="s">
        <v>17</v>
      </c>
      <c r="E1789" t="s">
        <v>81</v>
      </c>
      <c r="F1789" t="s">
        <v>260</v>
      </c>
      <c r="G1789" t="s">
        <v>78</v>
      </c>
      <c r="K1789" t="s">
        <v>63</v>
      </c>
      <c r="L1789" t="s">
        <v>77</v>
      </c>
      <c r="M1789" cm="1">
        <f t="array" aca="1" ref="M1789" ca="1">INDEX([3]!data,_xlfn.XMATCH(_xlfn.CONCAT(
SUBSTITUTE($A1789,LEFT($A1789,FIND($C1789,$A1789)+LEN($C1789)-1),),
$F1789),
[3]!index),_xlfn.XMATCH($G1789,[3]!header))</f>
        <v>305110.20107098599</v>
      </c>
      <c r="N1789">
        <f t="shared" ca="1" si="281"/>
        <v>305110.20107098599</v>
      </c>
      <c r="O1789">
        <f t="shared" ca="1" si="281"/>
        <v>305110.20107098599</v>
      </c>
      <c r="P1789">
        <f t="shared" ca="1" si="281"/>
        <v>305110.20107098599</v>
      </c>
      <c r="Q1789">
        <f t="shared" ca="1" si="281"/>
        <v>305110.20107098599</v>
      </c>
      <c r="R1789">
        <f t="shared" ca="1" si="281"/>
        <v>305110.20107098599</v>
      </c>
      <c r="S1789">
        <f t="shared" ca="1" si="281"/>
        <v>305110.20107098599</v>
      </c>
      <c r="T1789">
        <f t="shared" ca="1" si="281"/>
        <v>305110.20107098599</v>
      </c>
      <c r="U1789">
        <f t="shared" ca="1" si="281"/>
        <v>305110.20107098599</v>
      </c>
      <c r="V1789">
        <f t="shared" ca="1" si="281"/>
        <v>305110.20107098599</v>
      </c>
      <c r="W1789">
        <f t="shared" ca="1" si="281"/>
        <v>305110.20107098599</v>
      </c>
    </row>
    <row r="1790" spans="1:23" x14ac:dyDescent="0.25">
      <c r="A1790" t="s">
        <v>82</v>
      </c>
      <c r="B1790" t="s">
        <v>6</v>
      </c>
      <c r="C1790" t="s">
        <v>16</v>
      </c>
      <c r="D1790" t="s">
        <v>17</v>
      </c>
      <c r="E1790" t="s">
        <v>81</v>
      </c>
      <c r="F1790" t="s">
        <v>260</v>
      </c>
      <c r="G1790" t="s">
        <v>18</v>
      </c>
      <c r="J1790" t="s">
        <v>143</v>
      </c>
      <c r="K1790" t="s">
        <v>80</v>
      </c>
      <c r="L1790" t="str" cm="1">
        <f t="array" aca="1" ref="L1790" ca="1">INDEX([3]!data_multi,_xlfn.XMATCH(_xlfn.CONCAT(
SUBSTITUTE($A1790,LEFT($A1790,FIND($C1790,$A1790)+LEN($C1790)-1),),
$F1790:$I1790,
SUBSTITUTE($J1790,LEFT($A1790,FIND($C1790,$A1790)+LEN($C1790)-1),)),
[3]!index_multi),_xlfn.XMATCH(L$2,[3]!header_multi))</f>
        <v>GJ</v>
      </c>
      <c r="M1790" cm="1">
        <f t="array" aca="1" ref="M1790" ca="1">INDEX([3]!data_multi,_xlfn.XMATCH(_xlfn.CONCAT(
SUBSTITUTE($A1790,LEFT($A1790,FIND($C1790,$A1790)+LEN($C1790)-1),),
$F1790:$I1790,
SUBSTITUTE($J1790,LEFT($A1790,FIND($C1790,$A1790)+LEN($C1790)-1),)),
[3]!index_multi),_xlfn.XMATCH(M$2,[3]!header_multi))</f>
        <v>1.25494117647058</v>
      </c>
      <c r="N1790">
        <f t="shared" ca="1" si="281"/>
        <v>1.25494117647058</v>
      </c>
      <c r="O1790">
        <f t="shared" ca="1" si="281"/>
        <v>1.25494117647058</v>
      </c>
      <c r="P1790">
        <f t="shared" ca="1" si="281"/>
        <v>1.25494117647058</v>
      </c>
      <c r="Q1790">
        <f t="shared" ca="1" si="281"/>
        <v>1.25494117647058</v>
      </c>
      <c r="R1790">
        <f t="shared" ca="1" si="281"/>
        <v>1.25494117647058</v>
      </c>
      <c r="S1790">
        <f t="shared" ca="1" si="281"/>
        <v>1.25494117647058</v>
      </c>
      <c r="T1790">
        <f t="shared" ca="1" si="281"/>
        <v>1.25494117647058</v>
      </c>
      <c r="U1790">
        <f t="shared" ca="1" si="281"/>
        <v>1.25494117647058</v>
      </c>
      <c r="V1790">
        <f t="shared" ca="1" si="281"/>
        <v>1.25494117647058</v>
      </c>
      <c r="W1790">
        <f t="shared" ca="1" si="281"/>
        <v>1.25494117647058</v>
      </c>
    </row>
    <row r="1791" spans="1:23" x14ac:dyDescent="0.25">
      <c r="A1791" t="s">
        <v>82</v>
      </c>
      <c r="B1791" t="s">
        <v>6</v>
      </c>
      <c r="C1791" t="s">
        <v>16</v>
      </c>
      <c r="D1791" t="s">
        <v>17</v>
      </c>
      <c r="E1791" t="s">
        <v>81</v>
      </c>
      <c r="F1791" t="s">
        <v>261</v>
      </c>
      <c r="G1791" t="s">
        <v>7</v>
      </c>
    </row>
    <row r="1792" spans="1:23" x14ac:dyDescent="0.25">
      <c r="A1792" t="s">
        <v>82</v>
      </c>
      <c r="B1792" t="s">
        <v>6</v>
      </c>
      <c r="C1792" t="s">
        <v>16</v>
      </c>
      <c r="D1792" t="s">
        <v>17</v>
      </c>
      <c r="E1792" t="s">
        <v>81</v>
      </c>
      <c r="F1792" t="s">
        <v>261</v>
      </c>
      <c r="G1792" t="s">
        <v>67</v>
      </c>
      <c r="K1792" t="s">
        <v>63</v>
      </c>
      <c r="L1792" t="s">
        <v>68</v>
      </c>
      <c r="M1792" cm="1">
        <f t="array" aca="1" ref="M1792" ca="1">INDEX([3]!data,_xlfn.XMATCH(_xlfn.CONCAT(
SUBSTITUTE($A1792,LEFT($A1792,FIND($C1792,$A1792)+LEN($C1792)-1),),
$F1792),
[3]!index),_xlfn.XMATCH($G1792,[3]!header))</f>
        <v>1930</v>
      </c>
      <c r="N1792">
        <f t="shared" ref="N1792:W1794" ca="1" si="282">M1792</f>
        <v>1930</v>
      </c>
      <c r="O1792">
        <f t="shared" ca="1" si="282"/>
        <v>1930</v>
      </c>
      <c r="P1792">
        <f t="shared" ca="1" si="282"/>
        <v>1930</v>
      </c>
      <c r="Q1792">
        <f t="shared" ca="1" si="282"/>
        <v>1930</v>
      </c>
      <c r="R1792">
        <f t="shared" ca="1" si="282"/>
        <v>1930</v>
      </c>
      <c r="S1792">
        <f t="shared" ca="1" si="282"/>
        <v>1930</v>
      </c>
      <c r="T1792">
        <f t="shared" ca="1" si="282"/>
        <v>1930</v>
      </c>
      <c r="U1792">
        <f t="shared" ca="1" si="282"/>
        <v>1930</v>
      </c>
      <c r="V1792">
        <f t="shared" ca="1" si="282"/>
        <v>1930</v>
      </c>
      <c r="W1792">
        <f t="shared" ca="1" si="282"/>
        <v>1930</v>
      </c>
    </row>
    <row r="1793" spans="1:23" x14ac:dyDescent="0.25">
      <c r="A1793" t="s">
        <v>82</v>
      </c>
      <c r="B1793" t="s">
        <v>6</v>
      </c>
      <c r="C1793" t="s">
        <v>16</v>
      </c>
      <c r="D1793" t="s">
        <v>17</v>
      </c>
      <c r="E1793" t="s">
        <v>81</v>
      </c>
      <c r="F1793" t="s">
        <v>261</v>
      </c>
      <c r="G1793" t="s">
        <v>69</v>
      </c>
      <c r="K1793" t="s">
        <v>63</v>
      </c>
      <c r="L1793" t="s">
        <v>68</v>
      </c>
      <c r="M1793" cm="1">
        <f t="array" aca="1" ref="M1793" ca="1">INDEX([3]!data,_xlfn.XMATCH(_xlfn.CONCAT(
SUBSTITUTE($A1793,LEFT($A1793,FIND($C1793,$A1793)+LEN($C1793)-1),),
$F1793),
[3]!index),_xlfn.XMATCH($G1793,[3]!header))</f>
        <v>2101</v>
      </c>
      <c r="N1793">
        <f t="shared" ca="1" si="282"/>
        <v>2101</v>
      </c>
      <c r="O1793">
        <f t="shared" ca="1" si="282"/>
        <v>2101</v>
      </c>
      <c r="P1793">
        <f t="shared" ca="1" si="282"/>
        <v>2101</v>
      </c>
      <c r="Q1793">
        <f t="shared" ca="1" si="282"/>
        <v>2101</v>
      </c>
      <c r="R1793">
        <f t="shared" ca="1" si="282"/>
        <v>2101</v>
      </c>
      <c r="S1793">
        <f t="shared" ca="1" si="282"/>
        <v>2101</v>
      </c>
      <c r="T1793">
        <f t="shared" ca="1" si="282"/>
        <v>2101</v>
      </c>
      <c r="U1793">
        <f t="shared" ca="1" si="282"/>
        <v>2101</v>
      </c>
      <c r="V1793">
        <f t="shared" ca="1" si="282"/>
        <v>2101</v>
      </c>
      <c r="W1793">
        <f t="shared" ca="1" si="282"/>
        <v>2101</v>
      </c>
    </row>
    <row r="1794" spans="1:23" x14ac:dyDescent="0.25">
      <c r="A1794" t="s">
        <v>82</v>
      </c>
      <c r="B1794" t="s">
        <v>6</v>
      </c>
      <c r="C1794" t="s">
        <v>16</v>
      </c>
      <c r="D1794" t="s">
        <v>17</v>
      </c>
      <c r="E1794" t="s">
        <v>81</v>
      </c>
      <c r="F1794" t="s">
        <v>261</v>
      </c>
      <c r="G1794" t="s">
        <v>70</v>
      </c>
      <c r="K1794" t="s">
        <v>63</v>
      </c>
      <c r="L1794" t="s">
        <v>71</v>
      </c>
      <c r="M1794" cm="1">
        <f t="array" aca="1" ref="M1794" ca="1">INDEX([3]!data,_xlfn.XMATCH(_xlfn.CONCAT(
SUBSTITUTE($A1794,LEFT($A1794,FIND($C1794,$A1794)+LEN($C1794)-1),),
$F1794),
[3]!index),_xlfn.XMATCH($G1794,[3]!header))</f>
        <v>30</v>
      </c>
      <c r="N1794">
        <f t="shared" ca="1" si="282"/>
        <v>30</v>
      </c>
      <c r="O1794">
        <f t="shared" ca="1" si="282"/>
        <v>30</v>
      </c>
      <c r="P1794">
        <f t="shared" ca="1" si="282"/>
        <v>30</v>
      </c>
      <c r="Q1794">
        <f t="shared" ca="1" si="282"/>
        <v>30</v>
      </c>
      <c r="R1794">
        <f t="shared" ca="1" si="282"/>
        <v>30</v>
      </c>
      <c r="S1794">
        <f t="shared" ca="1" si="282"/>
        <v>30</v>
      </c>
      <c r="T1794">
        <f t="shared" ca="1" si="282"/>
        <v>30</v>
      </c>
      <c r="U1794">
        <f t="shared" ca="1" si="282"/>
        <v>30</v>
      </c>
      <c r="V1794">
        <f t="shared" ca="1" si="282"/>
        <v>30</v>
      </c>
      <c r="W1794">
        <f t="shared" ca="1" si="282"/>
        <v>30</v>
      </c>
    </row>
    <row r="1795" spans="1:23" x14ac:dyDescent="0.25">
      <c r="A1795" t="s">
        <v>82</v>
      </c>
      <c r="B1795" t="s">
        <v>6</v>
      </c>
      <c r="C1795" t="s">
        <v>16</v>
      </c>
      <c r="D1795" t="s">
        <v>17</v>
      </c>
      <c r="E1795" t="s">
        <v>81</v>
      </c>
      <c r="F1795" t="s">
        <v>261</v>
      </c>
      <c r="G1795" t="s">
        <v>72</v>
      </c>
      <c r="K1795" t="s">
        <v>73</v>
      </c>
      <c r="L1795" t="s">
        <v>64</v>
      </c>
      <c r="M1795" cm="1">
        <f t="array" aca="1" ref="M1795" ca="1">INDEX([3]!data,_xlfn.XMATCH(_xlfn.CONCAT(
SUBSTITUTE($A1795,LEFT($A1795,FIND($C1795,$A1795)+LEN($C1795)-1),),
$F1795),
[3]!index),_xlfn.XMATCH(_xlfn.CONCAT($C1795,$G1795),[3]!header))</f>
        <v>8.4000000000000005E-2</v>
      </c>
    </row>
    <row r="1796" spans="1:23" x14ac:dyDescent="0.25">
      <c r="A1796" t="s">
        <v>82</v>
      </c>
      <c r="B1796" t="s">
        <v>6</v>
      </c>
      <c r="C1796" t="s">
        <v>16</v>
      </c>
      <c r="D1796" t="s">
        <v>17</v>
      </c>
      <c r="E1796" t="s">
        <v>81</v>
      </c>
      <c r="F1796" t="s">
        <v>261</v>
      </c>
      <c r="G1796" t="s">
        <v>74</v>
      </c>
      <c r="K1796" t="s">
        <v>63</v>
      </c>
      <c r="L1796" t="s">
        <v>75</v>
      </c>
      <c r="M1796" cm="1">
        <f t="array" aca="1" ref="M1796" ca="1">INDEX([3]!data,_xlfn.XMATCH(_xlfn.CONCAT(
SUBSTITUTE($A1796,LEFT($A1796,FIND($C1796,$A1796)+LEN($C1796)-1),),
$F1796),
[3]!index),_xlfn.XMATCH($G1796,[3]!header))</f>
        <v>1195000</v>
      </c>
      <c r="N1796">
        <f t="shared" ref="N1796:W1799" ca="1" si="283">M1796</f>
        <v>1195000</v>
      </c>
      <c r="O1796">
        <f t="shared" ca="1" si="283"/>
        <v>1195000</v>
      </c>
      <c r="P1796">
        <f t="shared" ca="1" si="283"/>
        <v>1195000</v>
      </c>
      <c r="Q1796">
        <f t="shared" ca="1" si="283"/>
        <v>1195000</v>
      </c>
      <c r="R1796">
        <f t="shared" ca="1" si="283"/>
        <v>1195000</v>
      </c>
      <c r="S1796">
        <f t="shared" ca="1" si="283"/>
        <v>1195000</v>
      </c>
      <c r="T1796">
        <f t="shared" ca="1" si="283"/>
        <v>1195000</v>
      </c>
      <c r="U1796">
        <f t="shared" ca="1" si="283"/>
        <v>1195000</v>
      </c>
      <c r="V1796">
        <f t="shared" ca="1" si="283"/>
        <v>1195000</v>
      </c>
      <c r="W1796">
        <f t="shared" ca="1" si="283"/>
        <v>1195000</v>
      </c>
    </row>
    <row r="1797" spans="1:23" x14ac:dyDescent="0.25">
      <c r="A1797" t="s">
        <v>82</v>
      </c>
      <c r="B1797" t="s">
        <v>6</v>
      </c>
      <c r="C1797" t="s">
        <v>16</v>
      </c>
      <c r="D1797" t="s">
        <v>17</v>
      </c>
      <c r="E1797" t="s">
        <v>81</v>
      </c>
      <c r="F1797" t="s">
        <v>261</v>
      </c>
      <c r="G1797" t="s">
        <v>76</v>
      </c>
      <c r="K1797" t="s">
        <v>63</v>
      </c>
      <c r="L1797" t="s">
        <v>77</v>
      </c>
      <c r="M1797" cm="1">
        <f t="array" aca="1" ref="M1797" ca="1">INDEX([3]!data,_xlfn.XMATCH(_xlfn.CONCAT(
SUBSTITUTE($A1797,LEFT($A1797,FIND($C1797,$A1797)+LEN($C1797)-1),),
$F1797),
[3]!index),_xlfn.XMATCH($G1797,[3]!header))</f>
        <v>8009142.7781133996</v>
      </c>
      <c r="N1797">
        <f t="shared" ca="1" si="283"/>
        <v>8009142.7781133996</v>
      </c>
      <c r="O1797">
        <f t="shared" ca="1" si="283"/>
        <v>8009142.7781133996</v>
      </c>
      <c r="P1797">
        <f t="shared" ca="1" si="283"/>
        <v>8009142.7781133996</v>
      </c>
      <c r="Q1797">
        <f t="shared" ca="1" si="283"/>
        <v>8009142.7781133996</v>
      </c>
      <c r="R1797">
        <f t="shared" ca="1" si="283"/>
        <v>8009142.7781133996</v>
      </c>
      <c r="S1797">
        <f t="shared" ca="1" si="283"/>
        <v>8009142.7781133996</v>
      </c>
      <c r="T1797">
        <f t="shared" ca="1" si="283"/>
        <v>8009142.7781133996</v>
      </c>
      <c r="U1797">
        <f t="shared" ca="1" si="283"/>
        <v>8009142.7781133996</v>
      </c>
      <c r="V1797">
        <f t="shared" ca="1" si="283"/>
        <v>8009142.7781133996</v>
      </c>
      <c r="W1797">
        <f t="shared" ca="1" si="283"/>
        <v>8009142.7781133996</v>
      </c>
    </row>
    <row r="1798" spans="1:23" x14ac:dyDescent="0.25">
      <c r="A1798" t="s">
        <v>82</v>
      </c>
      <c r="B1798" t="s">
        <v>6</v>
      </c>
      <c r="C1798" t="s">
        <v>16</v>
      </c>
      <c r="D1798" t="s">
        <v>17</v>
      </c>
      <c r="E1798" t="s">
        <v>81</v>
      </c>
      <c r="F1798" t="s">
        <v>261</v>
      </c>
      <c r="G1798" t="s">
        <v>78</v>
      </c>
      <c r="K1798" t="s">
        <v>63</v>
      </c>
      <c r="L1798" t="s">
        <v>77</v>
      </c>
      <c r="M1798" cm="1">
        <f t="array" aca="1" ref="M1798" ca="1">INDEX([3]!data,_xlfn.XMATCH(_xlfn.CONCAT(
SUBSTITUTE($A1798,LEFT($A1798,FIND($C1798,$A1798)+LEN($C1798)-1),),
$F1798),
[3]!index),_xlfn.XMATCH($G1798,[3]!header))</f>
        <v>320365.711124536</v>
      </c>
      <c r="N1798">
        <f t="shared" ca="1" si="283"/>
        <v>320365.711124536</v>
      </c>
      <c r="O1798">
        <f t="shared" ca="1" si="283"/>
        <v>320365.711124536</v>
      </c>
      <c r="P1798">
        <f t="shared" ca="1" si="283"/>
        <v>320365.711124536</v>
      </c>
      <c r="Q1798">
        <f t="shared" ca="1" si="283"/>
        <v>320365.711124536</v>
      </c>
      <c r="R1798">
        <f t="shared" ca="1" si="283"/>
        <v>320365.711124536</v>
      </c>
      <c r="S1798">
        <f t="shared" ca="1" si="283"/>
        <v>320365.711124536</v>
      </c>
      <c r="T1798">
        <f t="shared" ca="1" si="283"/>
        <v>320365.711124536</v>
      </c>
      <c r="U1798">
        <f t="shared" ca="1" si="283"/>
        <v>320365.711124536</v>
      </c>
      <c r="V1798">
        <f t="shared" ca="1" si="283"/>
        <v>320365.711124536</v>
      </c>
      <c r="W1798">
        <f t="shared" ca="1" si="283"/>
        <v>320365.711124536</v>
      </c>
    </row>
    <row r="1799" spans="1:23" x14ac:dyDescent="0.25">
      <c r="A1799" t="s">
        <v>82</v>
      </c>
      <c r="B1799" t="s">
        <v>6</v>
      </c>
      <c r="C1799" t="s">
        <v>16</v>
      </c>
      <c r="D1799" t="s">
        <v>17</v>
      </c>
      <c r="E1799" t="s">
        <v>81</v>
      </c>
      <c r="F1799" t="s">
        <v>261</v>
      </c>
      <c r="G1799" t="s">
        <v>18</v>
      </c>
      <c r="J1799" t="s">
        <v>35</v>
      </c>
      <c r="K1799" t="s">
        <v>80</v>
      </c>
      <c r="L1799" t="str" cm="1">
        <f t="array" aca="1" ref="L1799" ca="1">INDEX([3]!data_multi,_xlfn.XMATCH(_xlfn.CONCAT(
SUBSTITUTE($A1799,LEFT($A1799,FIND($C1799,$A1799)+LEN($C1799)-1),),
$F1799:$I1799,
SUBSTITUTE($J1799,LEFT($A1799,FIND($C1799,$A1799)+LEN($C1799)-1),)),
[3]!index_multi),_xlfn.XMATCH(L$2,[3]!header_multi))</f>
        <v>GJ</v>
      </c>
      <c r="M1799" cm="1">
        <f t="array" aca="1" ref="M1799" ca="1">INDEX([3]!data_multi,_xlfn.XMATCH(_xlfn.CONCAT(
SUBSTITUTE($A1799,LEFT($A1799,FIND($C1799,$A1799)+LEN($C1799)-1),),
$F1799:$I1799,
SUBSTITUTE($J1799,LEFT($A1799,FIND($C1799,$A1799)+LEN($C1799)-1),)),
[3]!index_multi),_xlfn.XMATCH(M$2,[3]!header_multi))</f>
        <v>1.25494117647058</v>
      </c>
      <c r="N1799">
        <f t="shared" ca="1" si="283"/>
        <v>1.25494117647058</v>
      </c>
      <c r="O1799">
        <f t="shared" ca="1" si="283"/>
        <v>1.25494117647058</v>
      </c>
      <c r="P1799">
        <f t="shared" ca="1" si="283"/>
        <v>1.25494117647058</v>
      </c>
      <c r="Q1799">
        <f t="shared" ca="1" si="283"/>
        <v>1.25494117647058</v>
      </c>
      <c r="R1799">
        <f t="shared" ca="1" si="283"/>
        <v>1.25494117647058</v>
      </c>
      <c r="S1799">
        <f t="shared" ca="1" si="283"/>
        <v>1.25494117647058</v>
      </c>
      <c r="T1799">
        <f t="shared" ca="1" si="283"/>
        <v>1.25494117647058</v>
      </c>
      <c r="U1799">
        <f t="shared" ca="1" si="283"/>
        <v>1.25494117647058</v>
      </c>
      <c r="V1799">
        <f t="shared" ca="1" si="283"/>
        <v>1.25494117647058</v>
      </c>
      <c r="W1799">
        <f t="shared" ca="1" si="283"/>
        <v>1.25494117647058</v>
      </c>
    </row>
    <row r="1800" spans="1:23" x14ac:dyDescent="0.25">
      <c r="A1800" t="s">
        <v>82</v>
      </c>
      <c r="B1800" t="s">
        <v>6</v>
      </c>
      <c r="C1800" t="s">
        <v>16</v>
      </c>
      <c r="D1800" t="s">
        <v>17</v>
      </c>
      <c r="E1800" t="s">
        <v>81</v>
      </c>
      <c r="F1800" t="s">
        <v>262</v>
      </c>
      <c r="G1800" t="s">
        <v>7</v>
      </c>
    </row>
    <row r="1801" spans="1:23" x14ac:dyDescent="0.25">
      <c r="A1801" t="s">
        <v>82</v>
      </c>
      <c r="B1801" t="s">
        <v>6</v>
      </c>
      <c r="C1801" t="s">
        <v>16</v>
      </c>
      <c r="D1801" t="s">
        <v>17</v>
      </c>
      <c r="E1801" t="s">
        <v>81</v>
      </c>
      <c r="F1801" t="s">
        <v>262</v>
      </c>
      <c r="G1801" t="s">
        <v>67</v>
      </c>
      <c r="K1801" t="s">
        <v>63</v>
      </c>
      <c r="L1801" t="s">
        <v>68</v>
      </c>
      <c r="M1801" cm="1">
        <f t="array" aca="1" ref="M1801" ca="1">INDEX([3]!data,_xlfn.XMATCH(_xlfn.CONCAT(
SUBSTITUTE($A1801,LEFT($A1801,FIND($C1801,$A1801)+LEN($C1801)-1),),
$F1801),
[3]!index),_xlfn.XMATCH($G1801,[3]!header))</f>
        <v>1930</v>
      </c>
      <c r="N1801">
        <f t="shared" ref="N1801:W1803" ca="1" si="284">M1801</f>
        <v>1930</v>
      </c>
      <c r="O1801">
        <f t="shared" ca="1" si="284"/>
        <v>1930</v>
      </c>
      <c r="P1801">
        <f t="shared" ca="1" si="284"/>
        <v>1930</v>
      </c>
      <c r="Q1801">
        <f t="shared" ca="1" si="284"/>
        <v>1930</v>
      </c>
      <c r="R1801">
        <f t="shared" ca="1" si="284"/>
        <v>1930</v>
      </c>
      <c r="S1801">
        <f t="shared" ca="1" si="284"/>
        <v>1930</v>
      </c>
      <c r="T1801">
        <f t="shared" ca="1" si="284"/>
        <v>1930</v>
      </c>
      <c r="U1801">
        <f t="shared" ca="1" si="284"/>
        <v>1930</v>
      </c>
      <c r="V1801">
        <f t="shared" ca="1" si="284"/>
        <v>1930</v>
      </c>
      <c r="W1801">
        <f t="shared" ca="1" si="284"/>
        <v>1930</v>
      </c>
    </row>
    <row r="1802" spans="1:23" x14ac:dyDescent="0.25">
      <c r="A1802" t="s">
        <v>82</v>
      </c>
      <c r="B1802" t="s">
        <v>6</v>
      </c>
      <c r="C1802" t="s">
        <v>16</v>
      </c>
      <c r="D1802" t="s">
        <v>17</v>
      </c>
      <c r="E1802" t="s">
        <v>81</v>
      </c>
      <c r="F1802" t="s">
        <v>262</v>
      </c>
      <c r="G1802" t="s">
        <v>69</v>
      </c>
      <c r="K1802" t="s">
        <v>63</v>
      </c>
      <c r="L1802" t="s">
        <v>68</v>
      </c>
      <c r="M1802" cm="1">
        <f t="array" aca="1" ref="M1802" ca="1">INDEX([3]!data,_xlfn.XMATCH(_xlfn.CONCAT(
SUBSTITUTE($A1802,LEFT($A1802,FIND($C1802,$A1802)+LEN($C1802)-1),),
$F1802),
[3]!index),_xlfn.XMATCH($G1802,[3]!header))</f>
        <v>2101</v>
      </c>
      <c r="N1802">
        <f t="shared" ca="1" si="284"/>
        <v>2101</v>
      </c>
      <c r="O1802">
        <f t="shared" ca="1" si="284"/>
        <v>2101</v>
      </c>
      <c r="P1802">
        <f t="shared" ca="1" si="284"/>
        <v>2101</v>
      </c>
      <c r="Q1802">
        <f t="shared" ca="1" si="284"/>
        <v>2101</v>
      </c>
      <c r="R1802">
        <f t="shared" ca="1" si="284"/>
        <v>2101</v>
      </c>
      <c r="S1802">
        <f t="shared" ca="1" si="284"/>
        <v>2101</v>
      </c>
      <c r="T1802">
        <f t="shared" ca="1" si="284"/>
        <v>2101</v>
      </c>
      <c r="U1802">
        <f t="shared" ca="1" si="284"/>
        <v>2101</v>
      </c>
      <c r="V1802">
        <f t="shared" ca="1" si="284"/>
        <v>2101</v>
      </c>
      <c r="W1802">
        <f t="shared" ca="1" si="284"/>
        <v>2101</v>
      </c>
    </row>
    <row r="1803" spans="1:23" x14ac:dyDescent="0.25">
      <c r="A1803" t="s">
        <v>82</v>
      </c>
      <c r="B1803" t="s">
        <v>6</v>
      </c>
      <c r="C1803" t="s">
        <v>16</v>
      </c>
      <c r="D1803" t="s">
        <v>17</v>
      </c>
      <c r="E1803" t="s">
        <v>81</v>
      </c>
      <c r="F1803" t="s">
        <v>262</v>
      </c>
      <c r="G1803" t="s">
        <v>70</v>
      </c>
      <c r="K1803" t="s">
        <v>63</v>
      </c>
      <c r="L1803" t="s">
        <v>71</v>
      </c>
      <c r="M1803" cm="1">
        <f t="array" aca="1" ref="M1803" ca="1">INDEX([3]!data,_xlfn.XMATCH(_xlfn.CONCAT(
SUBSTITUTE($A1803,LEFT($A1803,FIND($C1803,$A1803)+LEN($C1803)-1),),
$F1803),
[3]!index),_xlfn.XMATCH($G1803,[3]!header))</f>
        <v>30</v>
      </c>
      <c r="N1803">
        <f t="shared" ca="1" si="284"/>
        <v>30</v>
      </c>
      <c r="O1803">
        <f t="shared" ca="1" si="284"/>
        <v>30</v>
      </c>
      <c r="P1803">
        <f t="shared" ca="1" si="284"/>
        <v>30</v>
      </c>
      <c r="Q1803">
        <f t="shared" ca="1" si="284"/>
        <v>30</v>
      </c>
      <c r="R1803">
        <f t="shared" ca="1" si="284"/>
        <v>30</v>
      </c>
      <c r="S1803">
        <f t="shared" ca="1" si="284"/>
        <v>30</v>
      </c>
      <c r="T1803">
        <f t="shared" ca="1" si="284"/>
        <v>30</v>
      </c>
      <c r="U1803">
        <f t="shared" ca="1" si="284"/>
        <v>30</v>
      </c>
      <c r="V1803">
        <f t="shared" ca="1" si="284"/>
        <v>30</v>
      </c>
      <c r="W1803">
        <f t="shared" ca="1" si="284"/>
        <v>30</v>
      </c>
    </row>
    <row r="1804" spans="1:23" x14ac:dyDescent="0.25">
      <c r="A1804" t="s">
        <v>82</v>
      </c>
      <c r="B1804" t="s">
        <v>6</v>
      </c>
      <c r="C1804" t="s">
        <v>16</v>
      </c>
      <c r="D1804" t="s">
        <v>17</v>
      </c>
      <c r="E1804" t="s">
        <v>81</v>
      </c>
      <c r="F1804" t="s">
        <v>262</v>
      </c>
      <c r="G1804" t="s">
        <v>72</v>
      </c>
      <c r="K1804" t="s">
        <v>73</v>
      </c>
      <c r="L1804" t="s">
        <v>64</v>
      </c>
      <c r="M1804" cm="1">
        <f t="array" aca="1" ref="M1804" ca="1">INDEX([3]!data,_xlfn.XMATCH(_xlfn.CONCAT(
SUBSTITUTE($A1804,LEFT($A1804,FIND($C1804,$A1804)+LEN($C1804)-1),),
$F1804),
[3]!index),_xlfn.XMATCH(_xlfn.CONCAT($C1804,$G1804),[3]!header))</f>
        <v>0</v>
      </c>
    </row>
    <row r="1805" spans="1:23" x14ac:dyDescent="0.25">
      <c r="A1805" t="s">
        <v>82</v>
      </c>
      <c r="B1805" t="s">
        <v>6</v>
      </c>
      <c r="C1805" t="s">
        <v>16</v>
      </c>
      <c r="D1805" t="s">
        <v>17</v>
      </c>
      <c r="E1805" t="s">
        <v>81</v>
      </c>
      <c r="F1805" t="s">
        <v>262</v>
      </c>
      <c r="G1805" t="s">
        <v>74</v>
      </c>
      <c r="K1805" t="s">
        <v>63</v>
      </c>
      <c r="L1805" t="s">
        <v>75</v>
      </c>
      <c r="M1805" cm="1">
        <f t="array" aca="1" ref="M1805" ca="1">INDEX([3]!data,_xlfn.XMATCH(_xlfn.CONCAT(
SUBSTITUTE($A1805,LEFT($A1805,FIND($C1805,$A1805)+LEN($C1805)-1),),
$F1805),
[3]!index),_xlfn.XMATCH($G1805,[3]!header))</f>
        <v>1195000</v>
      </c>
      <c r="N1805">
        <f t="shared" ref="N1805:W1808" ca="1" si="285">M1805</f>
        <v>1195000</v>
      </c>
      <c r="O1805">
        <f t="shared" ca="1" si="285"/>
        <v>1195000</v>
      </c>
      <c r="P1805">
        <f t="shared" ca="1" si="285"/>
        <v>1195000</v>
      </c>
      <c r="Q1805">
        <f t="shared" ca="1" si="285"/>
        <v>1195000</v>
      </c>
      <c r="R1805">
        <f t="shared" ca="1" si="285"/>
        <v>1195000</v>
      </c>
      <c r="S1805">
        <f t="shared" ca="1" si="285"/>
        <v>1195000</v>
      </c>
      <c r="T1805">
        <f t="shared" ca="1" si="285"/>
        <v>1195000</v>
      </c>
      <c r="U1805">
        <f t="shared" ca="1" si="285"/>
        <v>1195000</v>
      </c>
      <c r="V1805">
        <f t="shared" ca="1" si="285"/>
        <v>1195000</v>
      </c>
      <c r="W1805">
        <f t="shared" ca="1" si="285"/>
        <v>1195000</v>
      </c>
    </row>
    <row r="1806" spans="1:23" x14ac:dyDescent="0.25">
      <c r="A1806" t="s">
        <v>82</v>
      </c>
      <c r="B1806" t="s">
        <v>6</v>
      </c>
      <c r="C1806" t="s">
        <v>16</v>
      </c>
      <c r="D1806" t="s">
        <v>17</v>
      </c>
      <c r="E1806" t="s">
        <v>81</v>
      </c>
      <c r="F1806" t="s">
        <v>262</v>
      </c>
      <c r="G1806" t="s">
        <v>76</v>
      </c>
      <c r="K1806" t="s">
        <v>63</v>
      </c>
      <c r="L1806" t="s">
        <v>77</v>
      </c>
      <c r="M1806" cm="1">
        <f t="array" aca="1" ref="M1806" ca="1">INDEX([3]!data,_xlfn.XMATCH(_xlfn.CONCAT(
SUBSTITUTE($A1806,LEFT($A1806,FIND($C1806,$A1806)+LEN($C1806)-1),),
$F1806),
[3]!index),_xlfn.XMATCH($G1806,[3]!header))</f>
        <v>22883265.080323901</v>
      </c>
      <c r="N1806">
        <f t="shared" ca="1" si="285"/>
        <v>22883265.080323901</v>
      </c>
      <c r="O1806">
        <f t="shared" ca="1" si="285"/>
        <v>22883265.080323901</v>
      </c>
      <c r="P1806">
        <f t="shared" ca="1" si="285"/>
        <v>22883265.080323901</v>
      </c>
      <c r="Q1806">
        <f t="shared" ca="1" si="285"/>
        <v>22883265.080323901</v>
      </c>
      <c r="R1806">
        <f t="shared" ca="1" si="285"/>
        <v>22883265.080323901</v>
      </c>
      <c r="S1806">
        <f t="shared" ca="1" si="285"/>
        <v>22883265.080323901</v>
      </c>
      <c r="T1806">
        <f t="shared" ca="1" si="285"/>
        <v>22883265.080323901</v>
      </c>
      <c r="U1806">
        <f t="shared" ca="1" si="285"/>
        <v>22883265.080323901</v>
      </c>
      <c r="V1806">
        <f t="shared" ca="1" si="285"/>
        <v>22883265.080323901</v>
      </c>
      <c r="W1806">
        <f t="shared" ca="1" si="285"/>
        <v>22883265.080323901</v>
      </c>
    </row>
    <row r="1807" spans="1:23" x14ac:dyDescent="0.25">
      <c r="A1807" t="s">
        <v>82</v>
      </c>
      <c r="B1807" t="s">
        <v>6</v>
      </c>
      <c r="C1807" t="s">
        <v>16</v>
      </c>
      <c r="D1807" t="s">
        <v>17</v>
      </c>
      <c r="E1807" t="s">
        <v>81</v>
      </c>
      <c r="F1807" t="s">
        <v>262</v>
      </c>
      <c r="G1807" t="s">
        <v>78</v>
      </c>
      <c r="K1807" t="s">
        <v>63</v>
      </c>
      <c r="L1807" t="s">
        <v>77</v>
      </c>
      <c r="M1807" cm="1">
        <f t="array" aca="1" ref="M1807" ca="1">INDEX([3]!data,_xlfn.XMATCH(_xlfn.CONCAT(
SUBSTITUTE($A1807,LEFT($A1807,FIND($C1807,$A1807)+LEN($C1807)-1),),
$F1807),
[3]!index),_xlfn.XMATCH($G1807,[3]!header))</f>
        <v>915330.60321295995</v>
      </c>
      <c r="N1807">
        <f t="shared" ca="1" si="285"/>
        <v>915330.60321295995</v>
      </c>
      <c r="O1807">
        <f t="shared" ca="1" si="285"/>
        <v>915330.60321295995</v>
      </c>
      <c r="P1807">
        <f t="shared" ca="1" si="285"/>
        <v>915330.60321295995</v>
      </c>
      <c r="Q1807">
        <f t="shared" ca="1" si="285"/>
        <v>915330.60321295995</v>
      </c>
      <c r="R1807">
        <f t="shared" ca="1" si="285"/>
        <v>915330.60321295995</v>
      </c>
      <c r="S1807">
        <f t="shared" ca="1" si="285"/>
        <v>915330.60321295995</v>
      </c>
      <c r="T1807">
        <f t="shared" ca="1" si="285"/>
        <v>915330.60321295995</v>
      </c>
      <c r="U1807">
        <f t="shared" ca="1" si="285"/>
        <v>915330.60321295995</v>
      </c>
      <c r="V1807">
        <f t="shared" ca="1" si="285"/>
        <v>915330.60321295995</v>
      </c>
      <c r="W1807">
        <f t="shared" ca="1" si="285"/>
        <v>915330.60321295995</v>
      </c>
    </row>
    <row r="1808" spans="1:23" x14ac:dyDescent="0.25">
      <c r="A1808" t="s">
        <v>82</v>
      </c>
      <c r="B1808" t="s">
        <v>6</v>
      </c>
      <c r="C1808" t="s">
        <v>16</v>
      </c>
      <c r="D1808" t="s">
        <v>17</v>
      </c>
      <c r="E1808" t="s">
        <v>81</v>
      </c>
      <c r="F1808" t="s">
        <v>262</v>
      </c>
      <c r="G1808" t="s">
        <v>18</v>
      </c>
      <c r="J1808" t="s">
        <v>29</v>
      </c>
      <c r="K1808" t="s">
        <v>80</v>
      </c>
      <c r="L1808" t="str" cm="1">
        <f t="array" aca="1" ref="L1808" ca="1">INDEX([3]!data_multi,_xlfn.XMATCH(_xlfn.CONCAT(
SUBSTITUTE($A1808,LEFT($A1808,FIND($C1808,$A1808)+LEN($C1808)-1),),
$F1808:$I1808,
SUBSTITUTE($J1808,LEFT($A1808,FIND($C1808,$A1808)+LEN($C1808)-1),)),
[3]!index_multi),_xlfn.XMATCH(L$2,[3]!header_multi))</f>
        <v>GJ</v>
      </c>
      <c r="M1808" cm="1">
        <f t="array" aca="1" ref="M1808" ca="1">INDEX([3]!data_multi,_xlfn.XMATCH(_xlfn.CONCAT(
SUBSTITUTE($A1808,LEFT($A1808,FIND($C1808,$A1808)+LEN($C1808)-1),),
$F1808:$I1808,
SUBSTITUTE($J1808,LEFT($A1808,FIND($C1808,$A1808)+LEN($C1808)-1),)),
[3]!index_multi),_xlfn.XMATCH(M$2,[3]!header_multi))</f>
        <v>1.22609195402298</v>
      </c>
      <c r="N1808">
        <f t="shared" ca="1" si="285"/>
        <v>1.22609195402298</v>
      </c>
      <c r="O1808">
        <f t="shared" ca="1" si="285"/>
        <v>1.22609195402298</v>
      </c>
      <c r="P1808">
        <f t="shared" ca="1" si="285"/>
        <v>1.22609195402298</v>
      </c>
      <c r="Q1808">
        <f t="shared" ca="1" si="285"/>
        <v>1.22609195402298</v>
      </c>
      <c r="R1808">
        <f t="shared" ca="1" si="285"/>
        <v>1.22609195402298</v>
      </c>
      <c r="S1808">
        <f t="shared" ca="1" si="285"/>
        <v>1.22609195402298</v>
      </c>
      <c r="T1808">
        <f t="shared" ca="1" si="285"/>
        <v>1.22609195402298</v>
      </c>
      <c r="U1808">
        <f t="shared" ca="1" si="285"/>
        <v>1.22609195402298</v>
      </c>
      <c r="V1808">
        <f t="shared" ca="1" si="285"/>
        <v>1.22609195402298</v>
      </c>
      <c r="W1808">
        <f t="shared" ca="1" si="285"/>
        <v>1.22609195402298</v>
      </c>
    </row>
    <row r="1809" spans="1:23" x14ac:dyDescent="0.25">
      <c r="A1809" t="s">
        <v>82</v>
      </c>
      <c r="B1809" t="s">
        <v>6</v>
      </c>
      <c r="C1809" t="s">
        <v>16</v>
      </c>
      <c r="D1809" t="s">
        <v>17</v>
      </c>
      <c r="E1809" t="s">
        <v>81</v>
      </c>
      <c r="F1809" t="s">
        <v>263</v>
      </c>
      <c r="G1809" t="s">
        <v>7</v>
      </c>
    </row>
    <row r="1810" spans="1:23" x14ac:dyDescent="0.25">
      <c r="A1810" t="s">
        <v>82</v>
      </c>
      <c r="B1810" t="s">
        <v>6</v>
      </c>
      <c r="C1810" t="s">
        <v>16</v>
      </c>
      <c r="D1810" t="s">
        <v>17</v>
      </c>
      <c r="E1810" t="s">
        <v>81</v>
      </c>
      <c r="F1810" t="s">
        <v>263</v>
      </c>
      <c r="G1810" t="s">
        <v>67</v>
      </c>
      <c r="K1810" t="s">
        <v>63</v>
      </c>
      <c r="L1810" t="s">
        <v>68</v>
      </c>
      <c r="M1810" cm="1">
        <f t="array" aca="1" ref="M1810" ca="1">INDEX([3]!data,_xlfn.XMATCH(_xlfn.CONCAT(
SUBSTITUTE($A1810,LEFT($A1810,FIND($C1810,$A1810)+LEN($C1810)-1),),
$F1810),
[3]!index),_xlfn.XMATCH($G1810,[3]!header))</f>
        <v>1930</v>
      </c>
      <c r="N1810">
        <f t="shared" ref="N1810:W1812" ca="1" si="286">M1810</f>
        <v>1930</v>
      </c>
      <c r="O1810">
        <f t="shared" ca="1" si="286"/>
        <v>1930</v>
      </c>
      <c r="P1810">
        <f t="shared" ca="1" si="286"/>
        <v>1930</v>
      </c>
      <c r="Q1810">
        <f t="shared" ca="1" si="286"/>
        <v>1930</v>
      </c>
      <c r="R1810">
        <f t="shared" ca="1" si="286"/>
        <v>1930</v>
      </c>
      <c r="S1810">
        <f t="shared" ca="1" si="286"/>
        <v>1930</v>
      </c>
      <c r="T1810">
        <f t="shared" ca="1" si="286"/>
        <v>1930</v>
      </c>
      <c r="U1810">
        <f t="shared" ca="1" si="286"/>
        <v>1930</v>
      </c>
      <c r="V1810">
        <f t="shared" ca="1" si="286"/>
        <v>1930</v>
      </c>
      <c r="W1810">
        <f t="shared" ca="1" si="286"/>
        <v>1930</v>
      </c>
    </row>
    <row r="1811" spans="1:23" x14ac:dyDescent="0.25">
      <c r="A1811" t="s">
        <v>82</v>
      </c>
      <c r="B1811" t="s">
        <v>6</v>
      </c>
      <c r="C1811" t="s">
        <v>16</v>
      </c>
      <c r="D1811" t="s">
        <v>17</v>
      </c>
      <c r="E1811" t="s">
        <v>81</v>
      </c>
      <c r="F1811" t="s">
        <v>263</v>
      </c>
      <c r="G1811" t="s">
        <v>69</v>
      </c>
      <c r="K1811" t="s">
        <v>63</v>
      </c>
      <c r="L1811" t="s">
        <v>68</v>
      </c>
      <c r="M1811" cm="1">
        <f t="array" aca="1" ref="M1811" ca="1">INDEX([3]!data,_xlfn.XMATCH(_xlfn.CONCAT(
SUBSTITUTE($A1811,LEFT($A1811,FIND($C1811,$A1811)+LEN($C1811)-1),),
$F1811),
[3]!index),_xlfn.XMATCH($G1811,[3]!header))</f>
        <v>2101</v>
      </c>
      <c r="N1811">
        <f t="shared" ca="1" si="286"/>
        <v>2101</v>
      </c>
      <c r="O1811">
        <f t="shared" ca="1" si="286"/>
        <v>2101</v>
      </c>
      <c r="P1811">
        <f t="shared" ca="1" si="286"/>
        <v>2101</v>
      </c>
      <c r="Q1811">
        <f t="shared" ca="1" si="286"/>
        <v>2101</v>
      </c>
      <c r="R1811">
        <f t="shared" ca="1" si="286"/>
        <v>2101</v>
      </c>
      <c r="S1811">
        <f t="shared" ca="1" si="286"/>
        <v>2101</v>
      </c>
      <c r="T1811">
        <f t="shared" ca="1" si="286"/>
        <v>2101</v>
      </c>
      <c r="U1811">
        <f t="shared" ca="1" si="286"/>
        <v>2101</v>
      </c>
      <c r="V1811">
        <f t="shared" ca="1" si="286"/>
        <v>2101</v>
      </c>
      <c r="W1811">
        <f t="shared" ca="1" si="286"/>
        <v>2101</v>
      </c>
    </row>
    <row r="1812" spans="1:23" x14ac:dyDescent="0.25">
      <c r="A1812" t="s">
        <v>82</v>
      </c>
      <c r="B1812" t="s">
        <v>6</v>
      </c>
      <c r="C1812" t="s">
        <v>16</v>
      </c>
      <c r="D1812" t="s">
        <v>17</v>
      </c>
      <c r="E1812" t="s">
        <v>81</v>
      </c>
      <c r="F1812" t="s">
        <v>263</v>
      </c>
      <c r="G1812" t="s">
        <v>70</v>
      </c>
      <c r="K1812" t="s">
        <v>63</v>
      </c>
      <c r="L1812" t="s">
        <v>71</v>
      </c>
      <c r="M1812" cm="1">
        <f t="array" aca="1" ref="M1812" ca="1">INDEX([3]!data,_xlfn.XMATCH(_xlfn.CONCAT(
SUBSTITUTE($A1812,LEFT($A1812,FIND($C1812,$A1812)+LEN($C1812)-1),),
$F1812),
[3]!index),_xlfn.XMATCH($G1812,[3]!header))</f>
        <v>30</v>
      </c>
      <c r="N1812">
        <f t="shared" ca="1" si="286"/>
        <v>30</v>
      </c>
      <c r="O1812">
        <f t="shared" ca="1" si="286"/>
        <v>30</v>
      </c>
      <c r="P1812">
        <f t="shared" ca="1" si="286"/>
        <v>30</v>
      </c>
      <c r="Q1812">
        <f t="shared" ca="1" si="286"/>
        <v>30</v>
      </c>
      <c r="R1812">
        <f t="shared" ca="1" si="286"/>
        <v>30</v>
      </c>
      <c r="S1812">
        <f t="shared" ca="1" si="286"/>
        <v>30</v>
      </c>
      <c r="T1812">
        <f t="shared" ca="1" si="286"/>
        <v>30</v>
      </c>
      <c r="U1812">
        <f t="shared" ca="1" si="286"/>
        <v>30</v>
      </c>
      <c r="V1812">
        <f t="shared" ca="1" si="286"/>
        <v>30</v>
      </c>
      <c r="W1812">
        <f t="shared" ca="1" si="286"/>
        <v>30</v>
      </c>
    </row>
    <row r="1813" spans="1:23" x14ac:dyDescent="0.25">
      <c r="A1813" t="s">
        <v>82</v>
      </c>
      <c r="B1813" t="s">
        <v>6</v>
      </c>
      <c r="C1813" t="s">
        <v>16</v>
      </c>
      <c r="D1813" t="s">
        <v>17</v>
      </c>
      <c r="E1813" t="s">
        <v>81</v>
      </c>
      <c r="F1813" t="s">
        <v>263</v>
      </c>
      <c r="G1813" t="s">
        <v>72</v>
      </c>
      <c r="K1813" t="s">
        <v>73</v>
      </c>
      <c r="L1813" t="s">
        <v>64</v>
      </c>
      <c r="M1813" cm="1">
        <f t="array" aca="1" ref="M1813" ca="1">INDEX([3]!data,_xlfn.XMATCH(_xlfn.CONCAT(
SUBSTITUTE($A1813,LEFT($A1813,FIND($C1813,$A1813)+LEN($C1813)-1),),
$F1813),
[3]!index),_xlfn.XMATCH(_xlfn.CONCAT($C1813,$G1813),[3]!header))</f>
        <v>0</v>
      </c>
    </row>
    <row r="1814" spans="1:23" x14ac:dyDescent="0.25">
      <c r="A1814" t="s">
        <v>82</v>
      </c>
      <c r="B1814" t="s">
        <v>6</v>
      </c>
      <c r="C1814" t="s">
        <v>16</v>
      </c>
      <c r="D1814" t="s">
        <v>17</v>
      </c>
      <c r="E1814" t="s">
        <v>81</v>
      </c>
      <c r="F1814" t="s">
        <v>263</v>
      </c>
      <c r="G1814" t="s">
        <v>74</v>
      </c>
      <c r="K1814" t="s">
        <v>63</v>
      </c>
      <c r="L1814" t="s">
        <v>75</v>
      </c>
      <c r="M1814" cm="1">
        <f t="array" aca="1" ref="M1814" ca="1">INDEX([3]!data,_xlfn.XMATCH(_xlfn.CONCAT(
SUBSTITUTE($A1814,LEFT($A1814,FIND($C1814,$A1814)+LEN($C1814)-1),),
$F1814),
[3]!index),_xlfn.XMATCH($G1814,[3]!header))</f>
        <v>482500</v>
      </c>
      <c r="N1814">
        <f t="shared" ref="N1814:W1817" ca="1" si="287">M1814</f>
        <v>482500</v>
      </c>
      <c r="O1814">
        <f t="shared" ca="1" si="287"/>
        <v>482500</v>
      </c>
      <c r="P1814">
        <f t="shared" ca="1" si="287"/>
        <v>482500</v>
      </c>
      <c r="Q1814">
        <f t="shared" ca="1" si="287"/>
        <v>482500</v>
      </c>
      <c r="R1814">
        <f t="shared" ca="1" si="287"/>
        <v>482500</v>
      </c>
      <c r="S1814">
        <f t="shared" ca="1" si="287"/>
        <v>482500</v>
      </c>
      <c r="T1814">
        <f t="shared" ca="1" si="287"/>
        <v>482500</v>
      </c>
      <c r="U1814">
        <f t="shared" ca="1" si="287"/>
        <v>482500</v>
      </c>
      <c r="V1814">
        <f t="shared" ca="1" si="287"/>
        <v>482500</v>
      </c>
      <c r="W1814">
        <f t="shared" ca="1" si="287"/>
        <v>482500</v>
      </c>
    </row>
    <row r="1815" spans="1:23" x14ac:dyDescent="0.25">
      <c r="A1815" t="s">
        <v>82</v>
      </c>
      <c r="B1815" t="s">
        <v>6</v>
      </c>
      <c r="C1815" t="s">
        <v>16</v>
      </c>
      <c r="D1815" t="s">
        <v>17</v>
      </c>
      <c r="E1815" t="s">
        <v>81</v>
      </c>
      <c r="F1815" t="s">
        <v>263</v>
      </c>
      <c r="G1815" t="s">
        <v>76</v>
      </c>
      <c r="K1815" t="s">
        <v>63</v>
      </c>
      <c r="L1815" t="s">
        <v>77</v>
      </c>
      <c r="M1815" cm="1">
        <f t="array" aca="1" ref="M1815" ca="1">INDEX([3]!data,_xlfn.XMATCH(_xlfn.CONCAT(
SUBSTITUTE($A1815,LEFT($A1815,FIND($C1815,$A1815)+LEN($C1815)-1),),
$F1815),
[3]!index),_xlfn.XMATCH($G1815,[3]!header))</f>
        <v>4819833.5008529499</v>
      </c>
      <c r="N1815">
        <f t="shared" ca="1" si="287"/>
        <v>4819833.5008529499</v>
      </c>
      <c r="O1815">
        <f t="shared" ca="1" si="287"/>
        <v>4819833.5008529499</v>
      </c>
      <c r="P1815">
        <f t="shared" ca="1" si="287"/>
        <v>4819833.5008529499</v>
      </c>
      <c r="Q1815">
        <f t="shared" ca="1" si="287"/>
        <v>4819833.5008529499</v>
      </c>
      <c r="R1815">
        <f t="shared" ca="1" si="287"/>
        <v>4819833.5008529499</v>
      </c>
      <c r="S1815">
        <f t="shared" ca="1" si="287"/>
        <v>4819833.5008529499</v>
      </c>
      <c r="T1815">
        <f t="shared" ca="1" si="287"/>
        <v>4819833.5008529499</v>
      </c>
      <c r="U1815">
        <f t="shared" ca="1" si="287"/>
        <v>4819833.5008529499</v>
      </c>
      <c r="V1815">
        <f t="shared" ca="1" si="287"/>
        <v>4819833.5008529499</v>
      </c>
      <c r="W1815">
        <f t="shared" ca="1" si="287"/>
        <v>4819833.5008529499</v>
      </c>
    </row>
    <row r="1816" spans="1:23" x14ac:dyDescent="0.25">
      <c r="A1816" t="s">
        <v>82</v>
      </c>
      <c r="B1816" t="s">
        <v>6</v>
      </c>
      <c r="C1816" t="s">
        <v>16</v>
      </c>
      <c r="D1816" t="s">
        <v>17</v>
      </c>
      <c r="E1816" t="s">
        <v>81</v>
      </c>
      <c r="F1816" t="s">
        <v>263</v>
      </c>
      <c r="G1816" t="s">
        <v>78</v>
      </c>
      <c r="K1816" t="s">
        <v>63</v>
      </c>
      <c r="L1816" t="s">
        <v>77</v>
      </c>
      <c r="M1816" cm="1">
        <f t="array" aca="1" ref="M1816" ca="1">INDEX([3]!data,_xlfn.XMATCH(_xlfn.CONCAT(
SUBSTITUTE($A1816,LEFT($A1816,FIND($C1816,$A1816)+LEN($C1816)-1),),
$F1816),
[3]!index),_xlfn.XMATCH($G1816,[3]!header))</f>
        <v>192793.34003411801</v>
      </c>
      <c r="N1816">
        <f t="shared" ca="1" si="287"/>
        <v>192793.34003411801</v>
      </c>
      <c r="O1816">
        <f t="shared" ca="1" si="287"/>
        <v>192793.34003411801</v>
      </c>
      <c r="P1816">
        <f t="shared" ca="1" si="287"/>
        <v>192793.34003411801</v>
      </c>
      <c r="Q1816">
        <f t="shared" ca="1" si="287"/>
        <v>192793.34003411801</v>
      </c>
      <c r="R1816">
        <f t="shared" ca="1" si="287"/>
        <v>192793.34003411801</v>
      </c>
      <c r="S1816">
        <f t="shared" ca="1" si="287"/>
        <v>192793.34003411801</v>
      </c>
      <c r="T1816">
        <f t="shared" ca="1" si="287"/>
        <v>192793.34003411801</v>
      </c>
      <c r="U1816">
        <f t="shared" ca="1" si="287"/>
        <v>192793.34003411801</v>
      </c>
      <c r="V1816">
        <f t="shared" ca="1" si="287"/>
        <v>192793.34003411801</v>
      </c>
      <c r="W1816">
        <f t="shared" ca="1" si="287"/>
        <v>192793.34003411801</v>
      </c>
    </row>
    <row r="1817" spans="1:23" x14ac:dyDescent="0.25">
      <c r="A1817" t="s">
        <v>82</v>
      </c>
      <c r="B1817" t="s">
        <v>6</v>
      </c>
      <c r="C1817" t="s">
        <v>16</v>
      </c>
      <c r="D1817" t="s">
        <v>17</v>
      </c>
      <c r="E1817" t="s">
        <v>81</v>
      </c>
      <c r="F1817" t="s">
        <v>263</v>
      </c>
      <c r="G1817" t="s">
        <v>18</v>
      </c>
      <c r="J1817" t="s">
        <v>32</v>
      </c>
      <c r="K1817" t="s">
        <v>80</v>
      </c>
      <c r="L1817" t="str" cm="1">
        <f t="array" aca="1" ref="L1817" ca="1">INDEX([3]!data_multi,_xlfn.XMATCH(_xlfn.CONCAT(
SUBSTITUTE($A1817,LEFT($A1817,FIND($C1817,$A1817)+LEN($C1817)-1),),
$F1817:$I1817,
SUBSTITUTE($J1817,LEFT($A1817,FIND($C1817,$A1817)+LEN($C1817)-1),)),
[3]!index_multi),_xlfn.XMATCH(L$2,[3]!header_multi))</f>
        <v>GJ</v>
      </c>
      <c r="M1817" cm="1">
        <f t="array" aca="1" ref="M1817" ca="1">INDEX([3]!data_multi,_xlfn.XMATCH(_xlfn.CONCAT(
SUBSTITUTE($A1817,LEFT($A1817,FIND($C1817,$A1817)+LEN($C1817)-1),),
$F1817:$I1817,
SUBSTITUTE($J1817,LEFT($A1817,FIND($C1817,$A1817)+LEN($C1817)-1),)),
[3]!index_multi),_xlfn.XMATCH(M$2,[3]!header_multi))</f>
        <v>1.1000000000000001</v>
      </c>
      <c r="N1817">
        <f t="shared" ca="1" si="287"/>
        <v>1.1000000000000001</v>
      </c>
      <c r="O1817">
        <f t="shared" ca="1" si="287"/>
        <v>1.1000000000000001</v>
      </c>
      <c r="P1817">
        <f t="shared" ca="1" si="287"/>
        <v>1.1000000000000001</v>
      </c>
      <c r="Q1817">
        <f t="shared" ca="1" si="287"/>
        <v>1.1000000000000001</v>
      </c>
      <c r="R1817">
        <f t="shared" ca="1" si="287"/>
        <v>1.1000000000000001</v>
      </c>
      <c r="S1817">
        <f t="shared" ca="1" si="287"/>
        <v>1.1000000000000001</v>
      </c>
      <c r="T1817">
        <f t="shared" ca="1" si="287"/>
        <v>1.1000000000000001</v>
      </c>
      <c r="U1817">
        <f t="shared" ca="1" si="287"/>
        <v>1.1000000000000001</v>
      </c>
      <c r="V1817">
        <f t="shared" ca="1" si="287"/>
        <v>1.1000000000000001</v>
      </c>
      <c r="W1817">
        <f t="shared" ca="1" si="287"/>
        <v>1.1000000000000001</v>
      </c>
    </row>
    <row r="1818" spans="1:23" x14ac:dyDescent="0.25">
      <c r="A1818" t="s">
        <v>82</v>
      </c>
      <c r="B1818" t="s">
        <v>6</v>
      </c>
      <c r="C1818" t="s">
        <v>16</v>
      </c>
      <c r="D1818" t="s">
        <v>17</v>
      </c>
      <c r="E1818" t="s">
        <v>81</v>
      </c>
      <c r="F1818" t="s">
        <v>264</v>
      </c>
      <c r="G1818" t="s">
        <v>7</v>
      </c>
    </row>
    <row r="1819" spans="1:23" x14ac:dyDescent="0.25">
      <c r="A1819" t="s">
        <v>82</v>
      </c>
      <c r="B1819" t="s">
        <v>6</v>
      </c>
      <c r="C1819" t="s">
        <v>16</v>
      </c>
      <c r="D1819" t="s">
        <v>17</v>
      </c>
      <c r="E1819" t="s">
        <v>81</v>
      </c>
      <c r="F1819" t="s">
        <v>264</v>
      </c>
      <c r="G1819" t="s">
        <v>67</v>
      </c>
      <c r="K1819" t="s">
        <v>63</v>
      </c>
      <c r="L1819" t="s">
        <v>68</v>
      </c>
      <c r="M1819" cm="1">
        <f t="array" aca="1" ref="M1819" ca="1">INDEX([3]!data,_xlfn.XMATCH(_xlfn.CONCAT(
SUBSTITUTE($A1819,LEFT($A1819,FIND($C1819,$A1819)+LEN($C1819)-1),),
$F1819),
[3]!index),_xlfn.XMATCH($G1819,[3]!header))</f>
        <v>2020</v>
      </c>
      <c r="N1819">
        <f t="shared" ref="N1819:W1821" ca="1" si="288">M1819</f>
        <v>2020</v>
      </c>
      <c r="O1819">
        <f t="shared" ca="1" si="288"/>
        <v>2020</v>
      </c>
      <c r="P1819">
        <f t="shared" ca="1" si="288"/>
        <v>2020</v>
      </c>
      <c r="Q1819">
        <f t="shared" ca="1" si="288"/>
        <v>2020</v>
      </c>
      <c r="R1819">
        <f t="shared" ca="1" si="288"/>
        <v>2020</v>
      </c>
      <c r="S1819">
        <f t="shared" ca="1" si="288"/>
        <v>2020</v>
      </c>
      <c r="T1819">
        <f t="shared" ca="1" si="288"/>
        <v>2020</v>
      </c>
      <c r="U1819">
        <f t="shared" ca="1" si="288"/>
        <v>2020</v>
      </c>
      <c r="V1819">
        <f t="shared" ca="1" si="288"/>
        <v>2020</v>
      </c>
      <c r="W1819">
        <f t="shared" ca="1" si="288"/>
        <v>2020</v>
      </c>
    </row>
    <row r="1820" spans="1:23" x14ac:dyDescent="0.25">
      <c r="A1820" t="s">
        <v>82</v>
      </c>
      <c r="B1820" t="s">
        <v>6</v>
      </c>
      <c r="C1820" t="s">
        <v>16</v>
      </c>
      <c r="D1820" t="s">
        <v>17</v>
      </c>
      <c r="E1820" t="s">
        <v>81</v>
      </c>
      <c r="F1820" t="s">
        <v>264</v>
      </c>
      <c r="G1820" t="s">
        <v>69</v>
      </c>
      <c r="K1820" t="s">
        <v>63</v>
      </c>
      <c r="L1820" t="s">
        <v>68</v>
      </c>
      <c r="M1820" cm="1">
        <f t="array" aca="1" ref="M1820" ca="1">INDEX([3]!data,_xlfn.XMATCH(_xlfn.CONCAT(
SUBSTITUTE($A1820,LEFT($A1820,FIND($C1820,$A1820)+LEN($C1820)-1),),
$F1820),
[3]!index),_xlfn.XMATCH($G1820,[3]!header))</f>
        <v>2101</v>
      </c>
      <c r="N1820">
        <f t="shared" ca="1" si="288"/>
        <v>2101</v>
      </c>
      <c r="O1820">
        <f t="shared" ca="1" si="288"/>
        <v>2101</v>
      </c>
      <c r="P1820">
        <f t="shared" ca="1" si="288"/>
        <v>2101</v>
      </c>
      <c r="Q1820">
        <f t="shared" ca="1" si="288"/>
        <v>2101</v>
      </c>
      <c r="R1820">
        <f t="shared" ca="1" si="288"/>
        <v>2101</v>
      </c>
      <c r="S1820">
        <f t="shared" ca="1" si="288"/>
        <v>2101</v>
      </c>
      <c r="T1820">
        <f t="shared" ca="1" si="288"/>
        <v>2101</v>
      </c>
      <c r="U1820">
        <f t="shared" ca="1" si="288"/>
        <v>2101</v>
      </c>
      <c r="V1820">
        <f t="shared" ca="1" si="288"/>
        <v>2101</v>
      </c>
      <c r="W1820">
        <f t="shared" ca="1" si="288"/>
        <v>2101</v>
      </c>
    </row>
    <row r="1821" spans="1:23" x14ac:dyDescent="0.25">
      <c r="A1821" t="s">
        <v>82</v>
      </c>
      <c r="B1821" t="s">
        <v>6</v>
      </c>
      <c r="C1821" t="s">
        <v>16</v>
      </c>
      <c r="D1821" t="s">
        <v>17</v>
      </c>
      <c r="E1821" t="s">
        <v>81</v>
      </c>
      <c r="F1821" t="s">
        <v>264</v>
      </c>
      <c r="G1821" t="s">
        <v>70</v>
      </c>
      <c r="K1821" t="s">
        <v>63</v>
      </c>
      <c r="L1821" t="s">
        <v>71</v>
      </c>
      <c r="M1821" cm="1">
        <f t="array" aca="1" ref="M1821" ca="1">INDEX([3]!data,_xlfn.XMATCH(_xlfn.CONCAT(
SUBSTITUTE($A1821,LEFT($A1821,FIND($C1821,$A1821)+LEN($C1821)-1),),
$F1821),
[3]!index),_xlfn.XMATCH($G1821,[3]!header))</f>
        <v>30</v>
      </c>
      <c r="N1821">
        <f t="shared" ca="1" si="288"/>
        <v>30</v>
      </c>
      <c r="O1821">
        <f t="shared" ca="1" si="288"/>
        <v>30</v>
      </c>
      <c r="P1821">
        <f t="shared" ca="1" si="288"/>
        <v>30</v>
      </c>
      <c r="Q1821">
        <f t="shared" ca="1" si="288"/>
        <v>30</v>
      </c>
      <c r="R1821">
        <f t="shared" ca="1" si="288"/>
        <v>30</v>
      </c>
      <c r="S1821">
        <f t="shared" ca="1" si="288"/>
        <v>30</v>
      </c>
      <c r="T1821">
        <f t="shared" ca="1" si="288"/>
        <v>30</v>
      </c>
      <c r="U1821">
        <f t="shared" ca="1" si="288"/>
        <v>30</v>
      </c>
      <c r="V1821">
        <f t="shared" ca="1" si="288"/>
        <v>30</v>
      </c>
      <c r="W1821">
        <f t="shared" ca="1" si="288"/>
        <v>30</v>
      </c>
    </row>
    <row r="1822" spans="1:23" x14ac:dyDescent="0.25">
      <c r="A1822" t="s">
        <v>82</v>
      </c>
      <c r="B1822" t="s">
        <v>6</v>
      </c>
      <c r="C1822" t="s">
        <v>16</v>
      </c>
      <c r="D1822" t="s">
        <v>17</v>
      </c>
      <c r="E1822" t="s">
        <v>81</v>
      </c>
      <c r="F1822" t="s">
        <v>264</v>
      </c>
      <c r="G1822" t="s">
        <v>72</v>
      </c>
      <c r="K1822" t="s">
        <v>73</v>
      </c>
      <c r="L1822" t="s">
        <v>64</v>
      </c>
      <c r="M1822" cm="1">
        <f t="array" aca="1" ref="M1822" ca="1">INDEX([3]!data,_xlfn.XMATCH(_xlfn.CONCAT(
SUBSTITUTE($A1822,LEFT($A1822,FIND($C1822,$A1822)+LEN($C1822)-1),),
$F1822),
[3]!index),_xlfn.XMATCH(_xlfn.CONCAT($C1822,$G1822),[3]!header))</f>
        <v>0</v>
      </c>
    </row>
    <row r="1823" spans="1:23" x14ac:dyDescent="0.25">
      <c r="A1823" t="s">
        <v>82</v>
      </c>
      <c r="B1823" t="s">
        <v>6</v>
      </c>
      <c r="C1823" t="s">
        <v>16</v>
      </c>
      <c r="D1823" t="s">
        <v>17</v>
      </c>
      <c r="E1823" t="s">
        <v>81</v>
      </c>
      <c r="F1823" t="s">
        <v>264</v>
      </c>
      <c r="G1823" t="s">
        <v>74</v>
      </c>
      <c r="K1823" t="s">
        <v>63</v>
      </c>
      <c r="L1823" t="s">
        <v>75</v>
      </c>
      <c r="M1823" cm="1">
        <f t="array" aca="1" ref="M1823" ca="1">INDEX([3]!data,_xlfn.XMATCH(_xlfn.CONCAT(
SUBSTITUTE($A1823,LEFT($A1823,FIND($C1823,$A1823)+LEN($C1823)-1),),
$F1823),
[3]!index),_xlfn.XMATCH($G1823,[3]!header))</f>
        <v>482500</v>
      </c>
      <c r="N1823">
        <f t="shared" ref="N1823:W1826" ca="1" si="289">M1823</f>
        <v>482500</v>
      </c>
      <c r="O1823">
        <f t="shared" ca="1" si="289"/>
        <v>482500</v>
      </c>
      <c r="P1823">
        <f t="shared" ca="1" si="289"/>
        <v>482500</v>
      </c>
      <c r="Q1823">
        <f t="shared" ca="1" si="289"/>
        <v>482500</v>
      </c>
      <c r="R1823">
        <f t="shared" ca="1" si="289"/>
        <v>482500</v>
      </c>
      <c r="S1823">
        <f t="shared" ca="1" si="289"/>
        <v>482500</v>
      </c>
      <c r="T1823">
        <f t="shared" ca="1" si="289"/>
        <v>482500</v>
      </c>
      <c r="U1823">
        <f t="shared" ca="1" si="289"/>
        <v>482500</v>
      </c>
      <c r="V1823">
        <f t="shared" ca="1" si="289"/>
        <v>482500</v>
      </c>
      <c r="W1823">
        <f t="shared" ca="1" si="289"/>
        <v>482500</v>
      </c>
    </row>
    <row r="1824" spans="1:23" x14ac:dyDescent="0.25">
      <c r="A1824" t="s">
        <v>82</v>
      </c>
      <c r="B1824" t="s">
        <v>6</v>
      </c>
      <c r="C1824" t="s">
        <v>16</v>
      </c>
      <c r="D1824" t="s">
        <v>17</v>
      </c>
      <c r="E1824" t="s">
        <v>81</v>
      </c>
      <c r="F1824" t="s">
        <v>264</v>
      </c>
      <c r="G1824" t="s">
        <v>76</v>
      </c>
      <c r="K1824" t="s">
        <v>63</v>
      </c>
      <c r="L1824" t="s">
        <v>77</v>
      </c>
      <c r="M1824" cm="1">
        <f t="array" aca="1" ref="M1824" ca="1">INDEX([3]!data,_xlfn.XMATCH(_xlfn.CONCAT(
SUBSTITUTE($A1824,LEFT($A1824,FIND($C1824,$A1824)+LEN($C1824)-1),),
$F1824),
[3]!index),_xlfn.XMATCH($G1824,[3]!header))</f>
        <v>6254109.7575976802</v>
      </c>
      <c r="N1824">
        <f t="shared" ca="1" si="289"/>
        <v>6254109.7575976802</v>
      </c>
      <c r="O1824">
        <f t="shared" ca="1" si="289"/>
        <v>6254109.7575976802</v>
      </c>
      <c r="P1824">
        <f t="shared" ca="1" si="289"/>
        <v>6254109.7575976802</v>
      </c>
      <c r="Q1824">
        <f t="shared" ca="1" si="289"/>
        <v>6254109.7575976802</v>
      </c>
      <c r="R1824">
        <f t="shared" ca="1" si="289"/>
        <v>6254109.7575976802</v>
      </c>
      <c r="S1824">
        <f t="shared" ca="1" si="289"/>
        <v>6254109.7575976802</v>
      </c>
      <c r="T1824">
        <f t="shared" ca="1" si="289"/>
        <v>6254109.7575976802</v>
      </c>
      <c r="U1824">
        <f t="shared" ca="1" si="289"/>
        <v>6254109.7575976802</v>
      </c>
      <c r="V1824">
        <f t="shared" ca="1" si="289"/>
        <v>6254109.7575976802</v>
      </c>
      <c r="W1824">
        <f t="shared" ca="1" si="289"/>
        <v>6254109.7575976802</v>
      </c>
    </row>
    <row r="1825" spans="1:23" x14ac:dyDescent="0.25">
      <c r="A1825" t="s">
        <v>82</v>
      </c>
      <c r="B1825" t="s">
        <v>6</v>
      </c>
      <c r="C1825" t="s">
        <v>16</v>
      </c>
      <c r="D1825" t="s">
        <v>17</v>
      </c>
      <c r="E1825" t="s">
        <v>81</v>
      </c>
      <c r="F1825" t="s">
        <v>264</v>
      </c>
      <c r="G1825" t="s">
        <v>78</v>
      </c>
      <c r="K1825" t="s">
        <v>63</v>
      </c>
      <c r="L1825" t="s">
        <v>77</v>
      </c>
      <c r="M1825" cm="1">
        <f t="array" aca="1" ref="M1825" ca="1">INDEX([3]!data,_xlfn.XMATCH(_xlfn.CONCAT(
SUBSTITUTE($A1825,LEFT($A1825,FIND($C1825,$A1825)+LEN($C1825)-1),),
$F1825),
[3]!index),_xlfn.XMATCH($G1825,[3]!header))</f>
        <v>250164.390303906</v>
      </c>
      <c r="N1825">
        <f t="shared" ca="1" si="289"/>
        <v>250164.390303906</v>
      </c>
      <c r="O1825">
        <f t="shared" ca="1" si="289"/>
        <v>250164.390303906</v>
      </c>
      <c r="P1825">
        <f t="shared" ca="1" si="289"/>
        <v>250164.390303906</v>
      </c>
      <c r="Q1825">
        <f t="shared" ca="1" si="289"/>
        <v>250164.390303906</v>
      </c>
      <c r="R1825">
        <f t="shared" ca="1" si="289"/>
        <v>250164.390303906</v>
      </c>
      <c r="S1825">
        <f t="shared" ca="1" si="289"/>
        <v>250164.390303906</v>
      </c>
      <c r="T1825">
        <f t="shared" ca="1" si="289"/>
        <v>250164.390303906</v>
      </c>
      <c r="U1825">
        <f t="shared" ca="1" si="289"/>
        <v>250164.390303906</v>
      </c>
      <c r="V1825">
        <f t="shared" ca="1" si="289"/>
        <v>250164.390303906</v>
      </c>
      <c r="W1825">
        <f t="shared" ca="1" si="289"/>
        <v>250164.390303906</v>
      </c>
    </row>
    <row r="1826" spans="1:23" x14ac:dyDescent="0.25">
      <c r="A1826" t="s">
        <v>82</v>
      </c>
      <c r="B1826" t="s">
        <v>6</v>
      </c>
      <c r="C1826" t="s">
        <v>16</v>
      </c>
      <c r="D1826" t="s">
        <v>17</v>
      </c>
      <c r="E1826" t="s">
        <v>81</v>
      </c>
      <c r="F1826" t="s">
        <v>264</v>
      </c>
      <c r="G1826" t="s">
        <v>18</v>
      </c>
      <c r="J1826" t="s">
        <v>37</v>
      </c>
      <c r="K1826" t="s">
        <v>80</v>
      </c>
      <c r="L1826" t="str" cm="1">
        <f t="array" aca="1" ref="L1826" ca="1">INDEX([3]!data_multi,_xlfn.XMATCH(_xlfn.CONCAT(
SUBSTITUTE($A1826,LEFT($A1826,FIND($C1826,$A1826)+LEN($C1826)-1),),
$F1826:$I1826,
SUBSTITUTE($J1826,LEFT($A1826,FIND($C1826,$A1826)+LEN($C1826)-1),)),
[3]!index_multi),_xlfn.XMATCH(L$2,[3]!header_multi))</f>
        <v>GJ</v>
      </c>
      <c r="M1826" cm="1">
        <f t="array" aca="1" ref="M1826" ca="1">INDEX([3]!data_multi,_xlfn.XMATCH(_xlfn.CONCAT(
SUBSTITUTE($A1826,LEFT($A1826,FIND($C1826,$A1826)+LEN($C1826)-1),),
$F1826:$I1826,
SUBSTITUTE($J1826,LEFT($A1826,FIND($C1826,$A1826)+LEN($C1826)-1),)),
[3]!index_multi),_xlfn.XMATCH(M$2,[3]!header_multi))</f>
        <v>1.19885411764705</v>
      </c>
      <c r="N1826">
        <f t="shared" ca="1" si="289"/>
        <v>1.19885411764705</v>
      </c>
      <c r="O1826">
        <f t="shared" ca="1" si="289"/>
        <v>1.19885411764705</v>
      </c>
      <c r="P1826">
        <f t="shared" ca="1" si="289"/>
        <v>1.19885411764705</v>
      </c>
      <c r="Q1826">
        <f t="shared" ca="1" si="289"/>
        <v>1.19885411764705</v>
      </c>
      <c r="R1826">
        <f t="shared" ca="1" si="289"/>
        <v>1.19885411764705</v>
      </c>
      <c r="S1826">
        <f t="shared" ca="1" si="289"/>
        <v>1.19885411764705</v>
      </c>
      <c r="T1826">
        <f t="shared" ca="1" si="289"/>
        <v>1.19885411764705</v>
      </c>
      <c r="U1826">
        <f t="shared" ca="1" si="289"/>
        <v>1.19885411764705</v>
      </c>
      <c r="V1826">
        <f t="shared" ca="1" si="289"/>
        <v>1.19885411764705</v>
      </c>
      <c r="W1826">
        <f t="shared" ca="1" si="289"/>
        <v>1.19885411764705</v>
      </c>
    </row>
    <row r="1827" spans="1:23" x14ac:dyDescent="0.25">
      <c r="A1827" t="s">
        <v>82</v>
      </c>
      <c r="B1827" t="s">
        <v>6</v>
      </c>
      <c r="C1827" t="s">
        <v>16</v>
      </c>
      <c r="D1827" t="s">
        <v>17</v>
      </c>
      <c r="E1827" t="s">
        <v>81</v>
      </c>
      <c r="F1827" t="s">
        <v>265</v>
      </c>
      <c r="G1827" t="s">
        <v>7</v>
      </c>
    </row>
    <row r="1828" spans="1:23" x14ac:dyDescent="0.25">
      <c r="A1828" t="s">
        <v>82</v>
      </c>
      <c r="B1828" t="s">
        <v>6</v>
      </c>
      <c r="C1828" t="s">
        <v>16</v>
      </c>
      <c r="D1828" t="s">
        <v>17</v>
      </c>
      <c r="E1828" t="s">
        <v>81</v>
      </c>
      <c r="F1828" t="s">
        <v>265</v>
      </c>
      <c r="G1828" t="s">
        <v>67</v>
      </c>
      <c r="K1828" t="s">
        <v>63</v>
      </c>
      <c r="L1828" t="s">
        <v>68</v>
      </c>
      <c r="M1828" cm="1">
        <f t="array" aca="1" ref="M1828" ca="1">INDEX([3]!data,_xlfn.XMATCH(_xlfn.CONCAT(
SUBSTITUTE($A1828,LEFT($A1828,FIND($C1828,$A1828)+LEN($C1828)-1),),
$F1828),
[3]!index),_xlfn.XMATCH($G1828,[3]!header))</f>
        <v>1985</v>
      </c>
      <c r="N1828">
        <f t="shared" ref="N1828:W1830" ca="1" si="290">M1828</f>
        <v>1985</v>
      </c>
      <c r="O1828">
        <f t="shared" ca="1" si="290"/>
        <v>1985</v>
      </c>
      <c r="P1828">
        <f t="shared" ca="1" si="290"/>
        <v>1985</v>
      </c>
      <c r="Q1828">
        <f t="shared" ca="1" si="290"/>
        <v>1985</v>
      </c>
      <c r="R1828">
        <f t="shared" ca="1" si="290"/>
        <v>1985</v>
      </c>
      <c r="S1828">
        <f t="shared" ca="1" si="290"/>
        <v>1985</v>
      </c>
      <c r="T1828">
        <f t="shared" ca="1" si="290"/>
        <v>1985</v>
      </c>
      <c r="U1828">
        <f t="shared" ca="1" si="290"/>
        <v>1985</v>
      </c>
      <c r="V1828">
        <f t="shared" ca="1" si="290"/>
        <v>1985</v>
      </c>
      <c r="W1828">
        <f t="shared" ca="1" si="290"/>
        <v>1985</v>
      </c>
    </row>
    <row r="1829" spans="1:23" x14ac:dyDescent="0.25">
      <c r="A1829" t="s">
        <v>82</v>
      </c>
      <c r="B1829" t="s">
        <v>6</v>
      </c>
      <c r="C1829" t="s">
        <v>16</v>
      </c>
      <c r="D1829" t="s">
        <v>17</v>
      </c>
      <c r="E1829" t="s">
        <v>81</v>
      </c>
      <c r="F1829" t="s">
        <v>265</v>
      </c>
      <c r="G1829" t="s">
        <v>69</v>
      </c>
      <c r="K1829" t="s">
        <v>63</v>
      </c>
      <c r="L1829" t="s">
        <v>68</v>
      </c>
      <c r="M1829" cm="1">
        <f t="array" aca="1" ref="M1829" ca="1">INDEX([3]!data,_xlfn.XMATCH(_xlfn.CONCAT(
SUBSTITUTE($A1829,LEFT($A1829,FIND($C1829,$A1829)+LEN($C1829)-1),),
$F1829),
[3]!index),_xlfn.XMATCH($G1829,[3]!header))</f>
        <v>2101</v>
      </c>
      <c r="N1829">
        <f t="shared" ca="1" si="290"/>
        <v>2101</v>
      </c>
      <c r="O1829">
        <f t="shared" ca="1" si="290"/>
        <v>2101</v>
      </c>
      <c r="P1829">
        <f t="shared" ca="1" si="290"/>
        <v>2101</v>
      </c>
      <c r="Q1829">
        <f t="shared" ca="1" si="290"/>
        <v>2101</v>
      </c>
      <c r="R1829">
        <f t="shared" ca="1" si="290"/>
        <v>2101</v>
      </c>
      <c r="S1829">
        <f t="shared" ca="1" si="290"/>
        <v>2101</v>
      </c>
      <c r="T1829">
        <f t="shared" ca="1" si="290"/>
        <v>2101</v>
      </c>
      <c r="U1829">
        <f t="shared" ca="1" si="290"/>
        <v>2101</v>
      </c>
      <c r="V1829">
        <f t="shared" ca="1" si="290"/>
        <v>2101</v>
      </c>
      <c r="W1829">
        <f t="shared" ca="1" si="290"/>
        <v>2101</v>
      </c>
    </row>
    <row r="1830" spans="1:23" x14ac:dyDescent="0.25">
      <c r="A1830" t="s">
        <v>82</v>
      </c>
      <c r="B1830" t="s">
        <v>6</v>
      </c>
      <c r="C1830" t="s">
        <v>16</v>
      </c>
      <c r="D1830" t="s">
        <v>17</v>
      </c>
      <c r="E1830" t="s">
        <v>81</v>
      </c>
      <c r="F1830" t="s">
        <v>265</v>
      </c>
      <c r="G1830" t="s">
        <v>70</v>
      </c>
      <c r="K1830" t="s">
        <v>63</v>
      </c>
      <c r="L1830" t="s">
        <v>71</v>
      </c>
      <c r="M1830" cm="1">
        <f t="array" aca="1" ref="M1830" ca="1">INDEX([3]!data,_xlfn.XMATCH(_xlfn.CONCAT(
SUBSTITUTE($A1830,LEFT($A1830,FIND($C1830,$A1830)+LEN($C1830)-1),),
$F1830),
[3]!index),_xlfn.XMATCH($G1830,[3]!header))</f>
        <v>30</v>
      </c>
      <c r="N1830">
        <f t="shared" ca="1" si="290"/>
        <v>30</v>
      </c>
      <c r="O1830">
        <f t="shared" ca="1" si="290"/>
        <v>30</v>
      </c>
      <c r="P1830">
        <f t="shared" ca="1" si="290"/>
        <v>30</v>
      </c>
      <c r="Q1830">
        <f t="shared" ca="1" si="290"/>
        <v>30</v>
      </c>
      <c r="R1830">
        <f t="shared" ca="1" si="290"/>
        <v>30</v>
      </c>
      <c r="S1830">
        <f t="shared" ca="1" si="290"/>
        <v>30</v>
      </c>
      <c r="T1830">
        <f t="shared" ca="1" si="290"/>
        <v>30</v>
      </c>
      <c r="U1830">
        <f t="shared" ca="1" si="290"/>
        <v>30</v>
      </c>
      <c r="V1830">
        <f t="shared" ca="1" si="290"/>
        <v>30</v>
      </c>
      <c r="W1830">
        <f t="shared" ca="1" si="290"/>
        <v>30</v>
      </c>
    </row>
    <row r="1831" spans="1:23" x14ac:dyDescent="0.25">
      <c r="A1831" t="s">
        <v>82</v>
      </c>
      <c r="B1831" t="s">
        <v>6</v>
      </c>
      <c r="C1831" t="s">
        <v>16</v>
      </c>
      <c r="D1831" t="s">
        <v>17</v>
      </c>
      <c r="E1831" t="s">
        <v>81</v>
      </c>
      <c r="F1831" t="s">
        <v>265</v>
      </c>
      <c r="G1831" t="s">
        <v>72</v>
      </c>
      <c r="K1831" t="s">
        <v>73</v>
      </c>
      <c r="L1831" t="s">
        <v>64</v>
      </c>
      <c r="M1831" cm="1">
        <f t="array" aca="1" ref="M1831" ca="1">INDEX([3]!data,_xlfn.XMATCH(_xlfn.CONCAT(
SUBSTITUTE($A1831,LEFT($A1831,FIND($C1831,$A1831)+LEN($C1831)-1),),
$F1831),
[3]!index),_xlfn.XMATCH(_xlfn.CONCAT($C1831,$G1831),[3]!header))</f>
        <v>0.02</v>
      </c>
    </row>
    <row r="1832" spans="1:23" x14ac:dyDescent="0.25">
      <c r="A1832" t="s">
        <v>82</v>
      </c>
      <c r="B1832" t="s">
        <v>6</v>
      </c>
      <c r="C1832" t="s">
        <v>16</v>
      </c>
      <c r="D1832" t="s">
        <v>17</v>
      </c>
      <c r="E1832" t="s">
        <v>81</v>
      </c>
      <c r="F1832" t="s">
        <v>265</v>
      </c>
      <c r="G1832" t="s">
        <v>74</v>
      </c>
      <c r="K1832" t="s">
        <v>63</v>
      </c>
      <c r="L1832" t="s">
        <v>75</v>
      </c>
      <c r="M1832" cm="1">
        <f t="array" aca="1" ref="M1832" ca="1">INDEX([3]!data,_xlfn.XMATCH(_xlfn.CONCAT(
SUBSTITUTE($A1832,LEFT($A1832,FIND($C1832,$A1832)+LEN($C1832)-1),),
$F1832),
[3]!index),_xlfn.XMATCH($G1832,[3]!header))</f>
        <v>482500</v>
      </c>
      <c r="N1832">
        <f t="shared" ref="N1832:W1836" ca="1" si="291">M1832</f>
        <v>482500</v>
      </c>
      <c r="O1832">
        <f t="shared" ca="1" si="291"/>
        <v>482500</v>
      </c>
      <c r="P1832">
        <f t="shared" ca="1" si="291"/>
        <v>482500</v>
      </c>
      <c r="Q1832">
        <f t="shared" ca="1" si="291"/>
        <v>482500</v>
      </c>
      <c r="R1832">
        <f t="shared" ca="1" si="291"/>
        <v>482500</v>
      </c>
      <c r="S1832">
        <f t="shared" ca="1" si="291"/>
        <v>482500</v>
      </c>
      <c r="T1832">
        <f t="shared" ca="1" si="291"/>
        <v>482500</v>
      </c>
      <c r="U1832">
        <f t="shared" ca="1" si="291"/>
        <v>482500</v>
      </c>
      <c r="V1832">
        <f t="shared" ca="1" si="291"/>
        <v>482500</v>
      </c>
      <c r="W1832">
        <f t="shared" ca="1" si="291"/>
        <v>482500</v>
      </c>
    </row>
    <row r="1833" spans="1:23" x14ac:dyDescent="0.25">
      <c r="A1833" t="s">
        <v>82</v>
      </c>
      <c r="B1833" t="s">
        <v>6</v>
      </c>
      <c r="C1833" t="s">
        <v>16</v>
      </c>
      <c r="D1833" t="s">
        <v>17</v>
      </c>
      <c r="E1833" t="s">
        <v>81</v>
      </c>
      <c r="F1833" t="s">
        <v>265</v>
      </c>
      <c r="G1833" t="s">
        <v>76</v>
      </c>
      <c r="K1833" t="s">
        <v>63</v>
      </c>
      <c r="L1833" t="s">
        <v>77</v>
      </c>
      <c r="M1833" cm="1">
        <f t="array" aca="1" ref="M1833" ca="1">INDEX([3]!data,_xlfn.XMATCH(_xlfn.CONCAT(
SUBSTITUTE($A1833,LEFT($A1833,FIND($C1833,$A1833)+LEN($C1833)-1),),
$F1833),
[3]!index),_xlfn.XMATCH($G1833,[3]!header))</f>
        <v>11818366.6948829</v>
      </c>
      <c r="N1833">
        <f t="shared" ca="1" si="291"/>
        <v>11818366.6948829</v>
      </c>
      <c r="O1833">
        <f t="shared" ca="1" si="291"/>
        <v>11818366.6948829</v>
      </c>
      <c r="P1833">
        <f t="shared" ca="1" si="291"/>
        <v>11818366.6948829</v>
      </c>
      <c r="Q1833">
        <f t="shared" ca="1" si="291"/>
        <v>11818366.6948829</v>
      </c>
      <c r="R1833">
        <f t="shared" ca="1" si="291"/>
        <v>11818366.6948829</v>
      </c>
      <c r="S1833">
        <f t="shared" ca="1" si="291"/>
        <v>11818366.6948829</v>
      </c>
      <c r="T1833">
        <f t="shared" ca="1" si="291"/>
        <v>11818366.6948829</v>
      </c>
      <c r="U1833">
        <f t="shared" ca="1" si="291"/>
        <v>11818366.6948829</v>
      </c>
      <c r="V1833">
        <f t="shared" ca="1" si="291"/>
        <v>11818366.6948829</v>
      </c>
      <c r="W1833">
        <f t="shared" ca="1" si="291"/>
        <v>11818366.6948829</v>
      </c>
    </row>
    <row r="1834" spans="1:23" x14ac:dyDescent="0.25">
      <c r="A1834" t="s">
        <v>82</v>
      </c>
      <c r="B1834" t="s">
        <v>6</v>
      </c>
      <c r="C1834" t="s">
        <v>16</v>
      </c>
      <c r="D1834" t="s">
        <v>17</v>
      </c>
      <c r="E1834" t="s">
        <v>81</v>
      </c>
      <c r="F1834" t="s">
        <v>265</v>
      </c>
      <c r="G1834" t="s">
        <v>78</v>
      </c>
      <c r="K1834" t="s">
        <v>63</v>
      </c>
      <c r="L1834" t="s">
        <v>77</v>
      </c>
      <c r="M1834" cm="1">
        <f t="array" aca="1" ref="M1834" ca="1">INDEX([3]!data,_xlfn.XMATCH(_xlfn.CONCAT(
SUBSTITUTE($A1834,LEFT($A1834,FIND($C1834,$A1834)+LEN($C1834)-1),),
$F1834),
[3]!index),_xlfn.XMATCH($G1834,[3]!header))</f>
        <v>472734.66779531603</v>
      </c>
      <c r="N1834">
        <f t="shared" ca="1" si="291"/>
        <v>472734.66779531603</v>
      </c>
      <c r="O1834">
        <f t="shared" ca="1" si="291"/>
        <v>472734.66779531603</v>
      </c>
      <c r="P1834">
        <f t="shared" ca="1" si="291"/>
        <v>472734.66779531603</v>
      </c>
      <c r="Q1834">
        <f t="shared" ca="1" si="291"/>
        <v>472734.66779531603</v>
      </c>
      <c r="R1834">
        <f t="shared" ca="1" si="291"/>
        <v>472734.66779531603</v>
      </c>
      <c r="S1834">
        <f t="shared" ca="1" si="291"/>
        <v>472734.66779531603</v>
      </c>
      <c r="T1834">
        <f t="shared" ca="1" si="291"/>
        <v>472734.66779531603</v>
      </c>
      <c r="U1834">
        <f t="shared" ca="1" si="291"/>
        <v>472734.66779531603</v>
      </c>
      <c r="V1834">
        <f t="shared" ca="1" si="291"/>
        <v>472734.66779531603</v>
      </c>
      <c r="W1834">
        <f t="shared" ca="1" si="291"/>
        <v>472734.66779531603</v>
      </c>
    </row>
    <row r="1835" spans="1:23" x14ac:dyDescent="0.25">
      <c r="A1835" t="s">
        <v>82</v>
      </c>
      <c r="B1835" t="s">
        <v>6</v>
      </c>
      <c r="C1835" t="s">
        <v>16</v>
      </c>
      <c r="D1835" t="s">
        <v>17</v>
      </c>
      <c r="E1835" t="s">
        <v>81</v>
      </c>
      <c r="F1835" t="s">
        <v>265</v>
      </c>
      <c r="G1835" t="s">
        <v>18</v>
      </c>
      <c r="J1835" t="s">
        <v>35</v>
      </c>
      <c r="K1835" t="s">
        <v>80</v>
      </c>
      <c r="L1835" t="str" cm="1">
        <f t="array" aca="1" ref="L1835" ca="1">INDEX([3]!data_multi,_xlfn.XMATCH(_xlfn.CONCAT(
SUBSTITUTE($A1835,LEFT($A1835,FIND($C1835,$A1835)+LEN($C1835)-1),),
$F1835:$I1835,
SUBSTITUTE($J1835,LEFT($A1835,FIND($C1835,$A1835)+LEN($C1835)-1),)),
[3]!index_multi),_xlfn.XMATCH(L$2,[3]!header_multi))</f>
        <v>GJ</v>
      </c>
      <c r="M1835" cm="1">
        <f t="array" aca="1" ref="M1835" ca="1">INDEX([3]!data_multi,_xlfn.XMATCH(_xlfn.CONCAT(
SUBSTITUTE($A1835,LEFT($A1835,FIND($C1835,$A1835)+LEN($C1835)-1),),
$F1835:$I1835,
SUBSTITUTE($J1835,LEFT($A1835,FIND($C1835,$A1835)+LEN($C1835)-1),)),
[3]!index_multi),_xlfn.XMATCH(M$2,[3]!header_multi))</f>
        <v>1.25494117647058</v>
      </c>
      <c r="N1835">
        <f t="shared" ca="1" si="291"/>
        <v>1.25494117647058</v>
      </c>
      <c r="O1835">
        <f t="shared" ca="1" si="291"/>
        <v>1.25494117647058</v>
      </c>
      <c r="P1835">
        <f t="shared" ca="1" si="291"/>
        <v>1.25494117647058</v>
      </c>
      <c r="Q1835">
        <f t="shared" ca="1" si="291"/>
        <v>1.25494117647058</v>
      </c>
      <c r="R1835">
        <f t="shared" ca="1" si="291"/>
        <v>1.25494117647058</v>
      </c>
      <c r="S1835">
        <f t="shared" ca="1" si="291"/>
        <v>1.25494117647058</v>
      </c>
      <c r="T1835">
        <f t="shared" ca="1" si="291"/>
        <v>1.25494117647058</v>
      </c>
      <c r="U1835">
        <f t="shared" ca="1" si="291"/>
        <v>1.25494117647058</v>
      </c>
      <c r="V1835">
        <f t="shared" ca="1" si="291"/>
        <v>1.25494117647058</v>
      </c>
      <c r="W1835">
        <f t="shared" ca="1" si="291"/>
        <v>1.25494117647058</v>
      </c>
    </row>
    <row r="1836" spans="1:23" x14ac:dyDescent="0.25">
      <c r="A1836" t="s">
        <v>82</v>
      </c>
      <c r="B1836" t="s">
        <v>6</v>
      </c>
      <c r="C1836" t="s">
        <v>16</v>
      </c>
      <c r="D1836" t="s">
        <v>17</v>
      </c>
      <c r="E1836" t="s">
        <v>81</v>
      </c>
      <c r="F1836" t="s">
        <v>265</v>
      </c>
      <c r="G1836" t="s">
        <v>18</v>
      </c>
      <c r="J1836" t="s">
        <v>32</v>
      </c>
      <c r="K1836" t="s">
        <v>80</v>
      </c>
      <c r="L1836" t="str" cm="1">
        <f t="array" aca="1" ref="L1836" ca="1">INDEX([3]!data_multi,_xlfn.XMATCH(_xlfn.CONCAT(
SUBSTITUTE($A1836,LEFT($A1836,FIND($C1836,$A1836)+LEN($C1836)-1),),
$F1836:$I1836,
SUBSTITUTE($J1836,LEFT($A1836,FIND($C1836,$A1836)+LEN($C1836)-1),)),
[3]!index_multi),_xlfn.XMATCH(L$2,[3]!header_multi))</f>
        <v>GJ</v>
      </c>
      <c r="M1836" cm="1">
        <f t="array" aca="1" ref="M1836" ca="1">INDEX([3]!data_multi,_xlfn.XMATCH(_xlfn.CONCAT(
SUBSTITUTE($A1836,LEFT($A1836,FIND($C1836,$A1836)+LEN($C1836)-1),),
$F1836:$I1836,
SUBSTITUTE($J1836,LEFT($A1836,FIND($C1836,$A1836)+LEN($C1836)-1),)),
[3]!index_multi),_xlfn.XMATCH(M$2,[3]!header_multi))</f>
        <v>-0.13800000000000001</v>
      </c>
      <c r="N1836">
        <f t="shared" ca="1" si="291"/>
        <v>-0.13800000000000001</v>
      </c>
      <c r="O1836">
        <f t="shared" ca="1" si="291"/>
        <v>-0.13800000000000001</v>
      </c>
      <c r="P1836">
        <f t="shared" ca="1" si="291"/>
        <v>-0.13800000000000001</v>
      </c>
      <c r="Q1836">
        <f t="shared" ca="1" si="291"/>
        <v>-0.13800000000000001</v>
      </c>
      <c r="R1836">
        <f t="shared" ca="1" si="291"/>
        <v>-0.13800000000000001</v>
      </c>
      <c r="S1836">
        <f t="shared" ca="1" si="291"/>
        <v>-0.13800000000000001</v>
      </c>
      <c r="T1836">
        <f t="shared" ca="1" si="291"/>
        <v>-0.13800000000000001</v>
      </c>
      <c r="U1836">
        <f t="shared" ca="1" si="291"/>
        <v>-0.13800000000000001</v>
      </c>
      <c r="V1836">
        <f t="shared" ca="1" si="291"/>
        <v>-0.13800000000000001</v>
      </c>
      <c r="W1836">
        <f t="shared" ca="1" si="291"/>
        <v>-0.13800000000000001</v>
      </c>
    </row>
    <row r="1837" spans="1:23" x14ac:dyDescent="0.25">
      <c r="A1837" t="s">
        <v>82</v>
      </c>
      <c r="B1837" t="s">
        <v>6</v>
      </c>
      <c r="C1837" t="s">
        <v>16</v>
      </c>
      <c r="D1837" t="s">
        <v>17</v>
      </c>
      <c r="E1837" t="s">
        <v>81</v>
      </c>
      <c r="F1837" t="s">
        <v>266</v>
      </c>
      <c r="G1837" t="s">
        <v>7</v>
      </c>
    </row>
    <row r="1838" spans="1:23" x14ac:dyDescent="0.25">
      <c r="A1838" t="s">
        <v>82</v>
      </c>
      <c r="B1838" t="s">
        <v>6</v>
      </c>
      <c r="C1838" t="s">
        <v>16</v>
      </c>
      <c r="D1838" t="s">
        <v>17</v>
      </c>
      <c r="E1838" t="s">
        <v>81</v>
      </c>
      <c r="F1838" t="s">
        <v>266</v>
      </c>
      <c r="G1838" t="s">
        <v>67</v>
      </c>
      <c r="K1838" t="s">
        <v>63</v>
      </c>
      <c r="L1838" t="s">
        <v>68</v>
      </c>
      <c r="M1838" cm="1">
        <f t="array" aca="1" ref="M1838" ca="1">INDEX([3]!data,_xlfn.XMATCH(_xlfn.CONCAT(
SUBSTITUTE($A1838,LEFT($A1838,FIND($C1838,$A1838)+LEN($C1838)-1),),
$F1838),
[3]!index),_xlfn.XMATCH($G1838,[3]!header))</f>
        <v>2000</v>
      </c>
      <c r="N1838">
        <f t="shared" ref="N1838:W1840" ca="1" si="292">M1838</f>
        <v>2000</v>
      </c>
      <c r="O1838">
        <f t="shared" ca="1" si="292"/>
        <v>2000</v>
      </c>
      <c r="P1838">
        <f t="shared" ca="1" si="292"/>
        <v>2000</v>
      </c>
      <c r="Q1838">
        <f t="shared" ca="1" si="292"/>
        <v>2000</v>
      </c>
      <c r="R1838">
        <f t="shared" ca="1" si="292"/>
        <v>2000</v>
      </c>
      <c r="S1838">
        <f t="shared" ca="1" si="292"/>
        <v>2000</v>
      </c>
      <c r="T1838">
        <f t="shared" ca="1" si="292"/>
        <v>2000</v>
      </c>
      <c r="U1838">
        <f t="shared" ca="1" si="292"/>
        <v>2000</v>
      </c>
      <c r="V1838">
        <f t="shared" ca="1" si="292"/>
        <v>2000</v>
      </c>
      <c r="W1838">
        <f t="shared" ca="1" si="292"/>
        <v>2000</v>
      </c>
    </row>
    <row r="1839" spans="1:23" x14ac:dyDescent="0.25">
      <c r="A1839" t="s">
        <v>82</v>
      </c>
      <c r="B1839" t="s">
        <v>6</v>
      </c>
      <c r="C1839" t="s">
        <v>16</v>
      </c>
      <c r="D1839" t="s">
        <v>17</v>
      </c>
      <c r="E1839" t="s">
        <v>81</v>
      </c>
      <c r="F1839" t="s">
        <v>266</v>
      </c>
      <c r="G1839" t="s">
        <v>69</v>
      </c>
      <c r="K1839" t="s">
        <v>63</v>
      </c>
      <c r="L1839" t="s">
        <v>68</v>
      </c>
      <c r="M1839" cm="1">
        <f t="array" aca="1" ref="M1839" ca="1">INDEX([3]!data,_xlfn.XMATCH(_xlfn.CONCAT(
SUBSTITUTE($A1839,LEFT($A1839,FIND($C1839,$A1839)+LEN($C1839)-1),),
$F1839),
[3]!index),_xlfn.XMATCH($G1839,[3]!header))</f>
        <v>2101</v>
      </c>
      <c r="N1839">
        <f t="shared" ca="1" si="292"/>
        <v>2101</v>
      </c>
      <c r="O1839">
        <f t="shared" ca="1" si="292"/>
        <v>2101</v>
      </c>
      <c r="P1839">
        <f t="shared" ca="1" si="292"/>
        <v>2101</v>
      </c>
      <c r="Q1839">
        <f t="shared" ca="1" si="292"/>
        <v>2101</v>
      </c>
      <c r="R1839">
        <f t="shared" ca="1" si="292"/>
        <v>2101</v>
      </c>
      <c r="S1839">
        <f t="shared" ca="1" si="292"/>
        <v>2101</v>
      </c>
      <c r="T1839">
        <f t="shared" ca="1" si="292"/>
        <v>2101</v>
      </c>
      <c r="U1839">
        <f t="shared" ca="1" si="292"/>
        <v>2101</v>
      </c>
      <c r="V1839">
        <f t="shared" ca="1" si="292"/>
        <v>2101</v>
      </c>
      <c r="W1839">
        <f t="shared" ca="1" si="292"/>
        <v>2101</v>
      </c>
    </row>
    <row r="1840" spans="1:23" x14ac:dyDescent="0.25">
      <c r="A1840" t="s">
        <v>82</v>
      </c>
      <c r="B1840" t="s">
        <v>6</v>
      </c>
      <c r="C1840" t="s">
        <v>16</v>
      </c>
      <c r="D1840" t="s">
        <v>17</v>
      </c>
      <c r="E1840" t="s">
        <v>81</v>
      </c>
      <c r="F1840" t="s">
        <v>266</v>
      </c>
      <c r="G1840" t="s">
        <v>70</v>
      </c>
      <c r="K1840" t="s">
        <v>63</v>
      </c>
      <c r="L1840" t="s">
        <v>71</v>
      </c>
      <c r="M1840" cm="1">
        <f t="array" aca="1" ref="M1840" ca="1">INDEX([3]!data,_xlfn.XMATCH(_xlfn.CONCAT(
SUBSTITUTE($A1840,LEFT($A1840,FIND($C1840,$A1840)+LEN($C1840)-1),),
$F1840),
[3]!index),_xlfn.XMATCH($G1840,[3]!header))</f>
        <v>30</v>
      </c>
      <c r="N1840">
        <f t="shared" ca="1" si="292"/>
        <v>30</v>
      </c>
      <c r="O1840">
        <f t="shared" ca="1" si="292"/>
        <v>30</v>
      </c>
      <c r="P1840">
        <f t="shared" ca="1" si="292"/>
        <v>30</v>
      </c>
      <c r="Q1840">
        <f t="shared" ca="1" si="292"/>
        <v>30</v>
      </c>
      <c r="R1840">
        <f t="shared" ca="1" si="292"/>
        <v>30</v>
      </c>
      <c r="S1840">
        <f t="shared" ca="1" si="292"/>
        <v>30</v>
      </c>
      <c r="T1840">
        <f t="shared" ca="1" si="292"/>
        <v>30</v>
      </c>
      <c r="U1840">
        <f t="shared" ca="1" si="292"/>
        <v>30</v>
      </c>
      <c r="V1840">
        <f t="shared" ca="1" si="292"/>
        <v>30</v>
      </c>
      <c r="W1840">
        <f t="shared" ca="1" si="292"/>
        <v>30</v>
      </c>
    </row>
    <row r="1841" spans="1:23" x14ac:dyDescent="0.25">
      <c r="A1841" t="s">
        <v>82</v>
      </c>
      <c r="B1841" t="s">
        <v>6</v>
      </c>
      <c r="C1841" t="s">
        <v>16</v>
      </c>
      <c r="D1841" t="s">
        <v>17</v>
      </c>
      <c r="E1841" t="s">
        <v>81</v>
      </c>
      <c r="F1841" t="s">
        <v>266</v>
      </c>
      <c r="G1841" t="s">
        <v>72</v>
      </c>
      <c r="K1841" t="s">
        <v>73</v>
      </c>
      <c r="L1841" t="s">
        <v>64</v>
      </c>
      <c r="M1841" cm="1">
        <f t="array" aca="1" ref="M1841" ca="1">INDEX([3]!data,_xlfn.XMATCH(_xlfn.CONCAT(
SUBSTITUTE($A1841,LEFT($A1841,FIND($C1841,$A1841)+LEN($C1841)-1),),
$F1841),
[3]!index),_xlfn.XMATCH(_xlfn.CONCAT($C1841,$G1841),[3]!header))</f>
        <v>2.9000000000000001E-2</v>
      </c>
    </row>
    <row r="1842" spans="1:23" x14ac:dyDescent="0.25">
      <c r="A1842" t="s">
        <v>82</v>
      </c>
      <c r="B1842" t="s">
        <v>6</v>
      </c>
      <c r="C1842" t="s">
        <v>16</v>
      </c>
      <c r="D1842" t="s">
        <v>17</v>
      </c>
      <c r="E1842" t="s">
        <v>81</v>
      </c>
      <c r="F1842" t="s">
        <v>266</v>
      </c>
      <c r="G1842" t="s">
        <v>74</v>
      </c>
      <c r="K1842" t="s">
        <v>63</v>
      </c>
      <c r="L1842" t="s">
        <v>75</v>
      </c>
      <c r="M1842" cm="1">
        <f t="array" aca="1" ref="M1842" ca="1">INDEX([3]!data,_xlfn.XMATCH(_xlfn.CONCAT(
SUBSTITUTE($A1842,LEFT($A1842,FIND($C1842,$A1842)+LEN($C1842)-1),),
$F1842),
[3]!index),_xlfn.XMATCH($G1842,[3]!header))</f>
        <v>4686533</v>
      </c>
      <c r="N1842">
        <f t="shared" ref="N1842:W1846" ca="1" si="293">M1842</f>
        <v>4686533</v>
      </c>
      <c r="O1842">
        <f t="shared" ca="1" si="293"/>
        <v>4686533</v>
      </c>
      <c r="P1842">
        <f t="shared" ca="1" si="293"/>
        <v>4686533</v>
      </c>
      <c r="Q1842">
        <f t="shared" ca="1" si="293"/>
        <v>4686533</v>
      </c>
      <c r="R1842">
        <f t="shared" ca="1" si="293"/>
        <v>4686533</v>
      </c>
      <c r="S1842">
        <f t="shared" ca="1" si="293"/>
        <v>4686533</v>
      </c>
      <c r="T1842">
        <f t="shared" ca="1" si="293"/>
        <v>4686533</v>
      </c>
      <c r="U1842">
        <f t="shared" ca="1" si="293"/>
        <v>4686533</v>
      </c>
      <c r="V1842">
        <f t="shared" ca="1" si="293"/>
        <v>4686533</v>
      </c>
      <c r="W1842">
        <f t="shared" ca="1" si="293"/>
        <v>4686533</v>
      </c>
    </row>
    <row r="1843" spans="1:23" x14ac:dyDescent="0.25">
      <c r="A1843" t="s">
        <v>82</v>
      </c>
      <c r="B1843" t="s">
        <v>6</v>
      </c>
      <c r="C1843" t="s">
        <v>16</v>
      </c>
      <c r="D1843" t="s">
        <v>17</v>
      </c>
      <c r="E1843" t="s">
        <v>81</v>
      </c>
      <c r="F1843" t="s">
        <v>266</v>
      </c>
      <c r="G1843" t="s">
        <v>76</v>
      </c>
      <c r="K1843" t="s">
        <v>63</v>
      </c>
      <c r="L1843" t="s">
        <v>77</v>
      </c>
      <c r="M1843" cm="1">
        <f t="array" aca="1" ref="M1843" ca="1">INDEX([3]!data,_xlfn.XMATCH(_xlfn.CONCAT(
SUBSTITUTE($A1843,LEFT($A1843,FIND($C1843,$A1843)+LEN($C1843)-1),),
$F1843),
[3]!index),_xlfn.XMATCH($G1843,[3]!header))</f>
        <v>88785053.545482203</v>
      </c>
      <c r="N1843">
        <f t="shared" ca="1" si="293"/>
        <v>88785053.545482203</v>
      </c>
      <c r="O1843">
        <f t="shared" ca="1" si="293"/>
        <v>88785053.545482203</v>
      </c>
      <c r="P1843">
        <f t="shared" ca="1" si="293"/>
        <v>88785053.545482203</v>
      </c>
      <c r="Q1843">
        <f t="shared" ca="1" si="293"/>
        <v>88785053.545482203</v>
      </c>
      <c r="R1843">
        <f t="shared" ca="1" si="293"/>
        <v>88785053.545482203</v>
      </c>
      <c r="S1843">
        <f t="shared" ca="1" si="293"/>
        <v>88785053.545482203</v>
      </c>
      <c r="T1843">
        <f t="shared" ca="1" si="293"/>
        <v>88785053.545482203</v>
      </c>
      <c r="U1843">
        <f t="shared" ca="1" si="293"/>
        <v>88785053.545482203</v>
      </c>
      <c r="V1843">
        <f t="shared" ca="1" si="293"/>
        <v>88785053.545482203</v>
      </c>
      <c r="W1843">
        <f t="shared" ca="1" si="293"/>
        <v>88785053.545482203</v>
      </c>
    </row>
    <row r="1844" spans="1:23" x14ac:dyDescent="0.25">
      <c r="A1844" t="s">
        <v>82</v>
      </c>
      <c r="B1844" t="s">
        <v>6</v>
      </c>
      <c r="C1844" t="s">
        <v>16</v>
      </c>
      <c r="D1844" t="s">
        <v>17</v>
      </c>
      <c r="E1844" t="s">
        <v>81</v>
      </c>
      <c r="F1844" t="s">
        <v>266</v>
      </c>
      <c r="G1844" t="s">
        <v>78</v>
      </c>
      <c r="K1844" t="s">
        <v>63</v>
      </c>
      <c r="L1844" t="s">
        <v>77</v>
      </c>
      <c r="M1844" cm="1">
        <f t="array" aca="1" ref="M1844" ca="1">INDEX([3]!data,_xlfn.XMATCH(_xlfn.CONCAT(
SUBSTITUTE($A1844,LEFT($A1844,FIND($C1844,$A1844)+LEN($C1844)-1),),
$F1844),
[3]!index),_xlfn.XMATCH($G1844,[3]!header))</f>
        <v>8813319.6685651205</v>
      </c>
      <c r="N1844">
        <f t="shared" ca="1" si="293"/>
        <v>8813319.6685651205</v>
      </c>
      <c r="O1844">
        <f t="shared" ca="1" si="293"/>
        <v>8813319.6685651205</v>
      </c>
      <c r="P1844">
        <f t="shared" ca="1" si="293"/>
        <v>8813319.6685651205</v>
      </c>
      <c r="Q1844">
        <f t="shared" ca="1" si="293"/>
        <v>8813319.6685651205</v>
      </c>
      <c r="R1844">
        <f t="shared" ca="1" si="293"/>
        <v>8813319.6685651205</v>
      </c>
      <c r="S1844">
        <f t="shared" ca="1" si="293"/>
        <v>8813319.6685651205</v>
      </c>
      <c r="T1844">
        <f t="shared" ca="1" si="293"/>
        <v>8813319.6685651205</v>
      </c>
      <c r="U1844">
        <f t="shared" ca="1" si="293"/>
        <v>8813319.6685651205</v>
      </c>
      <c r="V1844">
        <f t="shared" ca="1" si="293"/>
        <v>8813319.6685651205</v>
      </c>
      <c r="W1844">
        <f t="shared" ca="1" si="293"/>
        <v>8813319.6685651205</v>
      </c>
    </row>
    <row r="1845" spans="1:23" x14ac:dyDescent="0.25">
      <c r="A1845" t="s">
        <v>82</v>
      </c>
      <c r="B1845" t="s">
        <v>6</v>
      </c>
      <c r="C1845" t="s">
        <v>16</v>
      </c>
      <c r="D1845" t="s">
        <v>17</v>
      </c>
      <c r="E1845" t="s">
        <v>81</v>
      </c>
      <c r="F1845" t="s">
        <v>266</v>
      </c>
      <c r="G1845" t="s">
        <v>18</v>
      </c>
      <c r="J1845" t="s">
        <v>143</v>
      </c>
      <c r="K1845" t="s">
        <v>80</v>
      </c>
      <c r="L1845" t="str" cm="1">
        <f t="array" aca="1" ref="L1845" ca="1">INDEX([3]!data_multi,_xlfn.XMATCH(_xlfn.CONCAT(
SUBSTITUTE($A1845,LEFT($A1845,FIND($C1845,$A1845)+LEN($C1845)-1),),
$F1845:$I1845,
SUBSTITUTE($J1845,LEFT($A1845,FIND($C1845,$A1845)+LEN($C1845)-1),)),
[3]!index_multi),_xlfn.XMATCH(L$2,[3]!header_multi))</f>
        <v>GJ</v>
      </c>
      <c r="M1845" cm="1">
        <f t="array" aca="1" ref="M1845" ca="1">INDEX([3]!data_multi,_xlfn.XMATCH(_xlfn.CONCAT(
SUBSTITUTE($A1845,LEFT($A1845,FIND($C1845,$A1845)+LEN($C1845)-1),),
$F1845:$I1845,
SUBSTITUTE($J1845,LEFT($A1845,FIND($C1845,$A1845)+LEN($C1845)-1),)),
[3]!index_multi),_xlfn.XMATCH(M$2,[3]!header_multi))</f>
        <v>1.39</v>
      </c>
      <c r="N1845">
        <f t="shared" ca="1" si="293"/>
        <v>1.39</v>
      </c>
      <c r="O1845">
        <f t="shared" ca="1" si="293"/>
        <v>1.39</v>
      </c>
      <c r="P1845">
        <f t="shared" ca="1" si="293"/>
        <v>1.39</v>
      </c>
      <c r="Q1845">
        <f t="shared" ca="1" si="293"/>
        <v>1.39</v>
      </c>
      <c r="R1845">
        <f t="shared" ca="1" si="293"/>
        <v>1.39</v>
      </c>
      <c r="S1845">
        <f t="shared" ca="1" si="293"/>
        <v>1.39</v>
      </c>
      <c r="T1845">
        <f t="shared" ca="1" si="293"/>
        <v>1.39</v>
      </c>
      <c r="U1845">
        <f t="shared" ca="1" si="293"/>
        <v>1.39</v>
      </c>
      <c r="V1845">
        <f t="shared" ca="1" si="293"/>
        <v>1.39</v>
      </c>
      <c r="W1845">
        <f t="shared" ca="1" si="293"/>
        <v>1.39</v>
      </c>
    </row>
    <row r="1846" spans="1:23" x14ac:dyDescent="0.25">
      <c r="A1846" t="s">
        <v>82</v>
      </c>
      <c r="B1846" t="s">
        <v>6</v>
      </c>
      <c r="C1846" t="s">
        <v>16</v>
      </c>
      <c r="D1846" t="s">
        <v>17</v>
      </c>
      <c r="E1846" t="s">
        <v>81</v>
      </c>
      <c r="F1846" t="s">
        <v>266</v>
      </c>
      <c r="G1846" t="s">
        <v>18</v>
      </c>
      <c r="J1846" t="s">
        <v>32</v>
      </c>
      <c r="K1846" t="s">
        <v>80</v>
      </c>
      <c r="L1846" t="str" cm="1">
        <f t="array" aca="1" ref="L1846" ca="1">INDEX([3]!data_multi,_xlfn.XMATCH(_xlfn.CONCAT(
SUBSTITUTE($A1846,LEFT($A1846,FIND($C1846,$A1846)+LEN($C1846)-1),),
$F1846:$I1846,
SUBSTITUTE($J1846,LEFT($A1846,FIND($C1846,$A1846)+LEN($C1846)-1),)),
[3]!index_multi),_xlfn.XMATCH(L$2,[3]!header_multi))</f>
        <v>GJ</v>
      </c>
      <c r="M1846" cm="1">
        <f t="array" aca="1" ref="M1846" ca="1">INDEX([3]!data_multi,_xlfn.XMATCH(_xlfn.CONCAT(
SUBSTITUTE($A1846,LEFT($A1846,FIND($C1846,$A1846)+LEN($C1846)-1),),
$F1846:$I1846,
SUBSTITUTE($J1846,LEFT($A1846,FIND($C1846,$A1846)+LEN($C1846)-1),)),
[3]!index_multi),_xlfn.XMATCH(M$2,[3]!header_multi))</f>
        <v>-0.24</v>
      </c>
      <c r="N1846">
        <f t="shared" ca="1" si="293"/>
        <v>-0.24</v>
      </c>
      <c r="O1846">
        <f t="shared" ca="1" si="293"/>
        <v>-0.24</v>
      </c>
      <c r="P1846">
        <f t="shared" ca="1" si="293"/>
        <v>-0.24</v>
      </c>
      <c r="Q1846">
        <f t="shared" ca="1" si="293"/>
        <v>-0.24</v>
      </c>
      <c r="R1846">
        <f t="shared" ca="1" si="293"/>
        <v>-0.24</v>
      </c>
      <c r="S1846">
        <f t="shared" ca="1" si="293"/>
        <v>-0.24</v>
      </c>
      <c r="T1846">
        <f t="shared" ca="1" si="293"/>
        <v>-0.24</v>
      </c>
      <c r="U1846">
        <f t="shared" ca="1" si="293"/>
        <v>-0.24</v>
      </c>
      <c r="V1846">
        <f t="shared" ca="1" si="293"/>
        <v>-0.24</v>
      </c>
      <c r="W1846">
        <f t="shared" ca="1" si="293"/>
        <v>-0.24</v>
      </c>
    </row>
    <row r="1847" spans="1:23" x14ac:dyDescent="0.25">
      <c r="A1847" t="s">
        <v>82</v>
      </c>
      <c r="B1847" t="s">
        <v>6</v>
      </c>
      <c r="C1847" t="s">
        <v>16</v>
      </c>
      <c r="D1847" t="s">
        <v>17</v>
      </c>
      <c r="E1847" t="s">
        <v>81</v>
      </c>
      <c r="F1847" t="s">
        <v>267</v>
      </c>
      <c r="G1847" t="s">
        <v>7</v>
      </c>
    </row>
    <row r="1848" spans="1:23" x14ac:dyDescent="0.25">
      <c r="A1848" t="s">
        <v>82</v>
      </c>
      <c r="B1848" t="s">
        <v>6</v>
      </c>
      <c r="C1848" t="s">
        <v>16</v>
      </c>
      <c r="D1848" t="s">
        <v>17</v>
      </c>
      <c r="E1848" t="s">
        <v>81</v>
      </c>
      <c r="F1848" t="s">
        <v>267</v>
      </c>
      <c r="G1848" t="s">
        <v>67</v>
      </c>
      <c r="K1848" t="s">
        <v>63</v>
      </c>
      <c r="L1848" t="s">
        <v>68</v>
      </c>
      <c r="M1848" cm="1">
        <f t="array" aca="1" ref="M1848" ca="1">INDEX([3]!data,_xlfn.XMATCH(_xlfn.CONCAT(
SUBSTITUTE($A1848,LEFT($A1848,FIND($C1848,$A1848)+LEN($C1848)-1),),
$F1848),
[3]!index),_xlfn.XMATCH($G1848,[3]!header))</f>
        <v>2000</v>
      </c>
      <c r="N1848">
        <f t="shared" ref="N1848:W1850" ca="1" si="294">M1848</f>
        <v>2000</v>
      </c>
      <c r="O1848">
        <f t="shared" ca="1" si="294"/>
        <v>2000</v>
      </c>
      <c r="P1848">
        <f t="shared" ca="1" si="294"/>
        <v>2000</v>
      </c>
      <c r="Q1848">
        <f t="shared" ca="1" si="294"/>
        <v>2000</v>
      </c>
      <c r="R1848">
        <f t="shared" ca="1" si="294"/>
        <v>2000</v>
      </c>
      <c r="S1848">
        <f t="shared" ca="1" si="294"/>
        <v>2000</v>
      </c>
      <c r="T1848">
        <f t="shared" ca="1" si="294"/>
        <v>2000</v>
      </c>
      <c r="U1848">
        <f t="shared" ca="1" si="294"/>
        <v>2000</v>
      </c>
      <c r="V1848">
        <f t="shared" ca="1" si="294"/>
        <v>2000</v>
      </c>
      <c r="W1848">
        <f t="shared" ca="1" si="294"/>
        <v>2000</v>
      </c>
    </row>
    <row r="1849" spans="1:23" x14ac:dyDescent="0.25">
      <c r="A1849" t="s">
        <v>82</v>
      </c>
      <c r="B1849" t="s">
        <v>6</v>
      </c>
      <c r="C1849" t="s">
        <v>16</v>
      </c>
      <c r="D1849" t="s">
        <v>17</v>
      </c>
      <c r="E1849" t="s">
        <v>81</v>
      </c>
      <c r="F1849" t="s">
        <v>267</v>
      </c>
      <c r="G1849" t="s">
        <v>69</v>
      </c>
      <c r="K1849" t="s">
        <v>63</v>
      </c>
      <c r="L1849" t="s">
        <v>68</v>
      </c>
      <c r="M1849" cm="1">
        <f t="array" aca="1" ref="M1849" ca="1">INDEX([3]!data,_xlfn.XMATCH(_xlfn.CONCAT(
SUBSTITUTE($A1849,LEFT($A1849,FIND($C1849,$A1849)+LEN($C1849)-1),),
$F1849),
[3]!index),_xlfn.XMATCH($G1849,[3]!header))</f>
        <v>2101</v>
      </c>
      <c r="N1849">
        <f t="shared" ca="1" si="294"/>
        <v>2101</v>
      </c>
      <c r="O1849">
        <f t="shared" ca="1" si="294"/>
        <v>2101</v>
      </c>
      <c r="P1849">
        <f t="shared" ca="1" si="294"/>
        <v>2101</v>
      </c>
      <c r="Q1849">
        <f t="shared" ca="1" si="294"/>
        <v>2101</v>
      </c>
      <c r="R1849">
        <f t="shared" ca="1" si="294"/>
        <v>2101</v>
      </c>
      <c r="S1849">
        <f t="shared" ca="1" si="294"/>
        <v>2101</v>
      </c>
      <c r="T1849">
        <f t="shared" ca="1" si="294"/>
        <v>2101</v>
      </c>
      <c r="U1849">
        <f t="shared" ca="1" si="294"/>
        <v>2101</v>
      </c>
      <c r="V1849">
        <f t="shared" ca="1" si="294"/>
        <v>2101</v>
      </c>
      <c r="W1849">
        <f t="shared" ca="1" si="294"/>
        <v>2101</v>
      </c>
    </row>
    <row r="1850" spans="1:23" x14ac:dyDescent="0.25">
      <c r="A1850" t="s">
        <v>82</v>
      </c>
      <c r="B1850" t="s">
        <v>6</v>
      </c>
      <c r="C1850" t="s">
        <v>16</v>
      </c>
      <c r="D1850" t="s">
        <v>17</v>
      </c>
      <c r="E1850" t="s">
        <v>81</v>
      </c>
      <c r="F1850" t="s">
        <v>267</v>
      </c>
      <c r="G1850" t="s">
        <v>70</v>
      </c>
      <c r="K1850" t="s">
        <v>63</v>
      </c>
      <c r="L1850" t="s">
        <v>71</v>
      </c>
      <c r="M1850" cm="1">
        <f t="array" aca="1" ref="M1850" ca="1">INDEX([3]!data,_xlfn.XMATCH(_xlfn.CONCAT(
SUBSTITUTE($A1850,LEFT($A1850,FIND($C1850,$A1850)+LEN($C1850)-1),),
$F1850),
[3]!index),_xlfn.XMATCH($G1850,[3]!header))</f>
        <v>30</v>
      </c>
      <c r="N1850">
        <f t="shared" ca="1" si="294"/>
        <v>30</v>
      </c>
      <c r="O1850">
        <f t="shared" ca="1" si="294"/>
        <v>30</v>
      </c>
      <c r="P1850">
        <f t="shared" ca="1" si="294"/>
        <v>30</v>
      </c>
      <c r="Q1850">
        <f t="shared" ca="1" si="294"/>
        <v>30</v>
      </c>
      <c r="R1850">
        <f t="shared" ca="1" si="294"/>
        <v>30</v>
      </c>
      <c r="S1850">
        <f t="shared" ca="1" si="294"/>
        <v>30</v>
      </c>
      <c r="T1850">
        <f t="shared" ca="1" si="294"/>
        <v>30</v>
      </c>
      <c r="U1850">
        <f t="shared" ca="1" si="294"/>
        <v>30</v>
      </c>
      <c r="V1850">
        <f t="shared" ca="1" si="294"/>
        <v>30</v>
      </c>
      <c r="W1850">
        <f t="shared" ca="1" si="294"/>
        <v>30</v>
      </c>
    </row>
    <row r="1851" spans="1:23" x14ac:dyDescent="0.25">
      <c r="A1851" t="s">
        <v>82</v>
      </c>
      <c r="B1851" t="s">
        <v>6</v>
      </c>
      <c r="C1851" t="s">
        <v>16</v>
      </c>
      <c r="D1851" t="s">
        <v>17</v>
      </c>
      <c r="E1851" t="s">
        <v>81</v>
      </c>
      <c r="F1851" t="s">
        <v>267</v>
      </c>
      <c r="G1851" t="s">
        <v>72</v>
      </c>
      <c r="K1851" t="s">
        <v>73</v>
      </c>
      <c r="L1851" t="s">
        <v>64</v>
      </c>
      <c r="M1851" cm="1">
        <f t="array" aca="1" ref="M1851" ca="1">INDEX([3]!data,_xlfn.XMATCH(_xlfn.CONCAT(
SUBSTITUTE($A1851,LEFT($A1851,FIND($C1851,$A1851)+LEN($C1851)-1),),
$F1851),
[3]!index),_xlfn.XMATCH(_xlfn.CONCAT($C1851,$G1851),[3]!header))</f>
        <v>4.0000000000000001E-3</v>
      </c>
    </row>
    <row r="1852" spans="1:23" x14ac:dyDescent="0.25">
      <c r="A1852" t="s">
        <v>82</v>
      </c>
      <c r="B1852" t="s">
        <v>6</v>
      </c>
      <c r="C1852" t="s">
        <v>16</v>
      </c>
      <c r="D1852" t="s">
        <v>17</v>
      </c>
      <c r="E1852" t="s">
        <v>81</v>
      </c>
      <c r="F1852" t="s">
        <v>267</v>
      </c>
      <c r="G1852" t="s">
        <v>74</v>
      </c>
      <c r="K1852" t="s">
        <v>63</v>
      </c>
      <c r="L1852" t="s">
        <v>75</v>
      </c>
      <c r="M1852" cm="1">
        <f t="array" aca="1" ref="M1852" ca="1">INDEX([3]!data,_xlfn.XMATCH(_xlfn.CONCAT(
SUBSTITUTE($A1852,LEFT($A1852,FIND($C1852,$A1852)+LEN($C1852)-1),),
$F1852),
[3]!index),_xlfn.XMATCH($G1852,[3]!header))</f>
        <v>1171633</v>
      </c>
      <c r="N1852">
        <f t="shared" ref="N1852:W1856" ca="1" si="295">M1852</f>
        <v>1171633</v>
      </c>
      <c r="O1852">
        <f t="shared" ca="1" si="295"/>
        <v>1171633</v>
      </c>
      <c r="P1852">
        <f t="shared" ca="1" si="295"/>
        <v>1171633</v>
      </c>
      <c r="Q1852">
        <f t="shared" ca="1" si="295"/>
        <v>1171633</v>
      </c>
      <c r="R1852">
        <f t="shared" ca="1" si="295"/>
        <v>1171633</v>
      </c>
      <c r="S1852">
        <f t="shared" ca="1" si="295"/>
        <v>1171633</v>
      </c>
      <c r="T1852">
        <f t="shared" ca="1" si="295"/>
        <v>1171633</v>
      </c>
      <c r="U1852">
        <f t="shared" ca="1" si="295"/>
        <v>1171633</v>
      </c>
      <c r="V1852">
        <f t="shared" ca="1" si="295"/>
        <v>1171633</v>
      </c>
      <c r="W1852">
        <f t="shared" ca="1" si="295"/>
        <v>1171633</v>
      </c>
    </row>
    <row r="1853" spans="1:23" x14ac:dyDescent="0.25">
      <c r="A1853" t="s">
        <v>82</v>
      </c>
      <c r="B1853" t="s">
        <v>6</v>
      </c>
      <c r="C1853" t="s">
        <v>16</v>
      </c>
      <c r="D1853" t="s">
        <v>17</v>
      </c>
      <c r="E1853" t="s">
        <v>81</v>
      </c>
      <c r="F1853" t="s">
        <v>267</v>
      </c>
      <c r="G1853" t="s">
        <v>76</v>
      </c>
      <c r="K1853" t="s">
        <v>63</v>
      </c>
      <c r="L1853" t="s">
        <v>77</v>
      </c>
      <c r="M1853" cm="1">
        <f t="array" aca="1" ref="M1853" ca="1">INDEX([3]!data,_xlfn.XMATCH(_xlfn.CONCAT(
SUBSTITUTE($A1853,LEFT($A1853,FIND($C1853,$A1853)+LEN($C1853)-1),),
$F1853),
[3]!index),_xlfn.XMATCH($G1853,[3]!header))</f>
        <v>27530249.161389701</v>
      </c>
      <c r="N1853">
        <f t="shared" ca="1" si="295"/>
        <v>27530249.161389701</v>
      </c>
      <c r="O1853">
        <f t="shared" ca="1" si="295"/>
        <v>27530249.161389701</v>
      </c>
      <c r="P1853">
        <f t="shared" ca="1" si="295"/>
        <v>27530249.161389701</v>
      </c>
      <c r="Q1853">
        <f t="shared" ca="1" si="295"/>
        <v>27530249.161389701</v>
      </c>
      <c r="R1853">
        <f t="shared" ca="1" si="295"/>
        <v>27530249.161389701</v>
      </c>
      <c r="S1853">
        <f t="shared" ca="1" si="295"/>
        <v>27530249.161389701</v>
      </c>
      <c r="T1853">
        <f t="shared" ca="1" si="295"/>
        <v>27530249.161389701</v>
      </c>
      <c r="U1853">
        <f t="shared" ca="1" si="295"/>
        <v>27530249.161389701</v>
      </c>
      <c r="V1853">
        <f t="shared" ca="1" si="295"/>
        <v>27530249.161389701</v>
      </c>
      <c r="W1853">
        <f t="shared" ca="1" si="295"/>
        <v>27530249.161389701</v>
      </c>
    </row>
    <row r="1854" spans="1:23" x14ac:dyDescent="0.25">
      <c r="A1854" t="s">
        <v>82</v>
      </c>
      <c r="B1854" t="s">
        <v>6</v>
      </c>
      <c r="C1854" t="s">
        <v>16</v>
      </c>
      <c r="D1854" t="s">
        <v>17</v>
      </c>
      <c r="E1854" t="s">
        <v>81</v>
      </c>
      <c r="F1854" t="s">
        <v>267</v>
      </c>
      <c r="G1854" t="s">
        <v>78</v>
      </c>
      <c r="K1854" t="s">
        <v>63</v>
      </c>
      <c r="L1854" t="s">
        <v>77</v>
      </c>
      <c r="M1854" cm="1">
        <f t="array" aca="1" ref="M1854" ca="1">INDEX([3]!data,_xlfn.XMATCH(_xlfn.CONCAT(
SUBSTITUTE($A1854,LEFT($A1854,FIND($C1854,$A1854)+LEN($C1854)-1),),
$F1854),
[3]!index),_xlfn.XMATCH($G1854,[3]!header))</f>
        <v>2867259.8079717201</v>
      </c>
      <c r="N1854">
        <f t="shared" ca="1" si="295"/>
        <v>2867259.8079717201</v>
      </c>
      <c r="O1854">
        <f t="shared" ca="1" si="295"/>
        <v>2867259.8079717201</v>
      </c>
      <c r="P1854">
        <f t="shared" ca="1" si="295"/>
        <v>2867259.8079717201</v>
      </c>
      <c r="Q1854">
        <f t="shared" ca="1" si="295"/>
        <v>2867259.8079717201</v>
      </c>
      <c r="R1854">
        <f t="shared" ca="1" si="295"/>
        <v>2867259.8079717201</v>
      </c>
      <c r="S1854">
        <f t="shared" ca="1" si="295"/>
        <v>2867259.8079717201</v>
      </c>
      <c r="T1854">
        <f t="shared" ca="1" si="295"/>
        <v>2867259.8079717201</v>
      </c>
      <c r="U1854">
        <f t="shared" ca="1" si="295"/>
        <v>2867259.8079717201</v>
      </c>
      <c r="V1854">
        <f t="shared" ca="1" si="295"/>
        <v>2867259.8079717201</v>
      </c>
      <c r="W1854">
        <f t="shared" ca="1" si="295"/>
        <v>2867259.8079717201</v>
      </c>
    </row>
    <row r="1855" spans="1:23" x14ac:dyDescent="0.25">
      <c r="A1855" t="s">
        <v>82</v>
      </c>
      <c r="B1855" t="s">
        <v>6</v>
      </c>
      <c r="C1855" t="s">
        <v>16</v>
      </c>
      <c r="D1855" t="s">
        <v>17</v>
      </c>
      <c r="E1855" t="s">
        <v>81</v>
      </c>
      <c r="F1855" t="s">
        <v>267</v>
      </c>
      <c r="G1855" t="s">
        <v>18</v>
      </c>
      <c r="J1855" t="s">
        <v>143</v>
      </c>
      <c r="K1855" t="s">
        <v>80</v>
      </c>
      <c r="L1855" t="str" cm="1">
        <f t="array" aca="1" ref="L1855" ca="1">INDEX([3]!data_multi,_xlfn.XMATCH(_xlfn.CONCAT(
SUBSTITUTE($A1855,LEFT($A1855,FIND($C1855,$A1855)+LEN($C1855)-1),),
$F1855:$I1855,
SUBSTITUTE($J1855,LEFT($A1855,FIND($C1855,$A1855)+LEN($C1855)-1),)),
[3]!index_multi),_xlfn.XMATCH(L$2,[3]!header_multi))</f>
        <v>GJ</v>
      </c>
      <c r="M1855" cm="1">
        <f t="array" aca="1" ref="M1855" ca="1">INDEX([3]!data_multi,_xlfn.XMATCH(_xlfn.CONCAT(
SUBSTITUTE($A1855,LEFT($A1855,FIND($C1855,$A1855)+LEN($C1855)-1),),
$F1855:$I1855,
SUBSTITUTE($J1855,LEFT($A1855,FIND($C1855,$A1855)+LEN($C1855)-1),)),
[3]!index_multi),_xlfn.XMATCH(M$2,[3]!header_multi))</f>
        <v>1.39</v>
      </c>
      <c r="N1855">
        <f t="shared" ca="1" si="295"/>
        <v>1.39</v>
      </c>
      <c r="O1855">
        <f t="shared" ca="1" si="295"/>
        <v>1.39</v>
      </c>
      <c r="P1855">
        <f t="shared" ca="1" si="295"/>
        <v>1.39</v>
      </c>
      <c r="Q1855">
        <f t="shared" ca="1" si="295"/>
        <v>1.39</v>
      </c>
      <c r="R1855">
        <f t="shared" ca="1" si="295"/>
        <v>1.39</v>
      </c>
      <c r="S1855">
        <f t="shared" ca="1" si="295"/>
        <v>1.39</v>
      </c>
      <c r="T1855">
        <f t="shared" ca="1" si="295"/>
        <v>1.39</v>
      </c>
      <c r="U1855">
        <f t="shared" ca="1" si="295"/>
        <v>1.39</v>
      </c>
      <c r="V1855">
        <f t="shared" ca="1" si="295"/>
        <v>1.39</v>
      </c>
      <c r="W1855">
        <f t="shared" ca="1" si="295"/>
        <v>1.39</v>
      </c>
    </row>
    <row r="1856" spans="1:23" x14ac:dyDescent="0.25">
      <c r="A1856" t="s">
        <v>82</v>
      </c>
      <c r="B1856" t="s">
        <v>6</v>
      </c>
      <c r="C1856" t="s">
        <v>16</v>
      </c>
      <c r="D1856" t="s">
        <v>17</v>
      </c>
      <c r="E1856" t="s">
        <v>81</v>
      </c>
      <c r="F1856" t="s">
        <v>267</v>
      </c>
      <c r="G1856" t="s">
        <v>18</v>
      </c>
      <c r="J1856" t="s">
        <v>32</v>
      </c>
      <c r="K1856" t="s">
        <v>80</v>
      </c>
      <c r="L1856" t="str" cm="1">
        <f t="array" aca="1" ref="L1856" ca="1">INDEX([3]!data_multi,_xlfn.XMATCH(_xlfn.CONCAT(
SUBSTITUTE($A1856,LEFT($A1856,FIND($C1856,$A1856)+LEN($C1856)-1),),
$F1856:$I1856,
SUBSTITUTE($J1856,LEFT($A1856,FIND($C1856,$A1856)+LEN($C1856)-1),)),
[3]!index_multi),_xlfn.XMATCH(L$2,[3]!header_multi))</f>
        <v>GJ</v>
      </c>
      <c r="M1856" cm="1">
        <f t="array" aca="1" ref="M1856" ca="1">INDEX([3]!data_multi,_xlfn.XMATCH(_xlfn.CONCAT(
SUBSTITUTE($A1856,LEFT($A1856,FIND($C1856,$A1856)+LEN($C1856)-1),),
$F1856:$I1856,
SUBSTITUTE($J1856,LEFT($A1856,FIND($C1856,$A1856)+LEN($C1856)-1),)),
[3]!index_multi),_xlfn.XMATCH(M$2,[3]!header_multi))</f>
        <v>-0.24</v>
      </c>
      <c r="N1856">
        <f t="shared" ca="1" si="295"/>
        <v>-0.24</v>
      </c>
      <c r="O1856">
        <f t="shared" ca="1" si="295"/>
        <v>-0.24</v>
      </c>
      <c r="P1856">
        <f t="shared" ca="1" si="295"/>
        <v>-0.24</v>
      </c>
      <c r="Q1856">
        <f t="shared" ca="1" si="295"/>
        <v>-0.24</v>
      </c>
      <c r="R1856">
        <f t="shared" ca="1" si="295"/>
        <v>-0.24</v>
      </c>
      <c r="S1856">
        <f t="shared" ca="1" si="295"/>
        <v>-0.24</v>
      </c>
      <c r="T1856">
        <f t="shared" ca="1" si="295"/>
        <v>-0.24</v>
      </c>
      <c r="U1856">
        <f t="shared" ca="1" si="295"/>
        <v>-0.24</v>
      </c>
      <c r="V1856">
        <f t="shared" ca="1" si="295"/>
        <v>-0.24</v>
      </c>
      <c r="W1856">
        <f t="shared" ca="1" si="295"/>
        <v>-0.24</v>
      </c>
    </row>
    <row r="1857" spans="1:23" x14ac:dyDescent="0.25">
      <c r="A1857" t="s">
        <v>82</v>
      </c>
      <c r="B1857" t="s">
        <v>6</v>
      </c>
      <c r="C1857" t="s">
        <v>16</v>
      </c>
      <c r="D1857" t="s">
        <v>17</v>
      </c>
      <c r="E1857" t="s">
        <v>81</v>
      </c>
      <c r="F1857" t="s">
        <v>268</v>
      </c>
      <c r="G1857" t="s">
        <v>7</v>
      </c>
    </row>
    <row r="1858" spans="1:23" x14ac:dyDescent="0.25">
      <c r="A1858" t="s">
        <v>82</v>
      </c>
      <c r="B1858" t="s">
        <v>6</v>
      </c>
      <c r="C1858" t="s">
        <v>16</v>
      </c>
      <c r="D1858" t="s">
        <v>17</v>
      </c>
      <c r="E1858" t="s">
        <v>81</v>
      </c>
      <c r="F1858" t="s">
        <v>268</v>
      </c>
      <c r="G1858" t="s">
        <v>67</v>
      </c>
      <c r="K1858" t="s">
        <v>63</v>
      </c>
      <c r="L1858" t="s">
        <v>68</v>
      </c>
      <c r="M1858" cm="1">
        <f t="array" aca="1" ref="M1858" ca="1">INDEX([3]!data,_xlfn.XMATCH(_xlfn.CONCAT(
SUBSTITUTE($A1858,LEFT($A1858,FIND($C1858,$A1858)+LEN($C1858)-1),),
$F1858),
[3]!index),_xlfn.XMATCH($G1858,[3]!header))</f>
        <v>2000</v>
      </c>
      <c r="N1858">
        <f t="shared" ref="N1858:W1860" ca="1" si="296">M1858</f>
        <v>2000</v>
      </c>
      <c r="O1858">
        <f t="shared" ca="1" si="296"/>
        <v>2000</v>
      </c>
      <c r="P1858">
        <f t="shared" ca="1" si="296"/>
        <v>2000</v>
      </c>
      <c r="Q1858">
        <f t="shared" ca="1" si="296"/>
        <v>2000</v>
      </c>
      <c r="R1858">
        <f t="shared" ca="1" si="296"/>
        <v>2000</v>
      </c>
      <c r="S1858">
        <f t="shared" ca="1" si="296"/>
        <v>2000</v>
      </c>
      <c r="T1858">
        <f t="shared" ca="1" si="296"/>
        <v>2000</v>
      </c>
      <c r="U1858">
        <f t="shared" ca="1" si="296"/>
        <v>2000</v>
      </c>
      <c r="V1858">
        <f t="shared" ca="1" si="296"/>
        <v>2000</v>
      </c>
      <c r="W1858">
        <f t="shared" ca="1" si="296"/>
        <v>2000</v>
      </c>
    </row>
    <row r="1859" spans="1:23" x14ac:dyDescent="0.25">
      <c r="A1859" t="s">
        <v>82</v>
      </c>
      <c r="B1859" t="s">
        <v>6</v>
      </c>
      <c r="C1859" t="s">
        <v>16</v>
      </c>
      <c r="D1859" t="s">
        <v>17</v>
      </c>
      <c r="E1859" t="s">
        <v>81</v>
      </c>
      <c r="F1859" t="s">
        <v>268</v>
      </c>
      <c r="G1859" t="s">
        <v>69</v>
      </c>
      <c r="K1859" t="s">
        <v>63</v>
      </c>
      <c r="L1859" t="s">
        <v>68</v>
      </c>
      <c r="M1859" cm="1">
        <f t="array" aca="1" ref="M1859" ca="1">INDEX([3]!data,_xlfn.XMATCH(_xlfn.CONCAT(
SUBSTITUTE($A1859,LEFT($A1859,FIND($C1859,$A1859)+LEN($C1859)-1),),
$F1859),
[3]!index),_xlfn.XMATCH($G1859,[3]!header))</f>
        <v>2101</v>
      </c>
      <c r="N1859">
        <f t="shared" ca="1" si="296"/>
        <v>2101</v>
      </c>
      <c r="O1859">
        <f t="shared" ca="1" si="296"/>
        <v>2101</v>
      </c>
      <c r="P1859">
        <f t="shared" ca="1" si="296"/>
        <v>2101</v>
      </c>
      <c r="Q1859">
        <f t="shared" ca="1" si="296"/>
        <v>2101</v>
      </c>
      <c r="R1859">
        <f t="shared" ca="1" si="296"/>
        <v>2101</v>
      </c>
      <c r="S1859">
        <f t="shared" ca="1" si="296"/>
        <v>2101</v>
      </c>
      <c r="T1859">
        <f t="shared" ca="1" si="296"/>
        <v>2101</v>
      </c>
      <c r="U1859">
        <f t="shared" ca="1" si="296"/>
        <v>2101</v>
      </c>
      <c r="V1859">
        <f t="shared" ca="1" si="296"/>
        <v>2101</v>
      </c>
      <c r="W1859">
        <f t="shared" ca="1" si="296"/>
        <v>2101</v>
      </c>
    </row>
    <row r="1860" spans="1:23" x14ac:dyDescent="0.25">
      <c r="A1860" t="s">
        <v>82</v>
      </c>
      <c r="B1860" t="s">
        <v>6</v>
      </c>
      <c r="C1860" t="s">
        <v>16</v>
      </c>
      <c r="D1860" t="s">
        <v>17</v>
      </c>
      <c r="E1860" t="s">
        <v>81</v>
      </c>
      <c r="F1860" t="s">
        <v>268</v>
      </c>
      <c r="G1860" t="s">
        <v>70</v>
      </c>
      <c r="K1860" t="s">
        <v>63</v>
      </c>
      <c r="L1860" t="s">
        <v>71</v>
      </c>
      <c r="M1860" cm="1">
        <f t="array" aca="1" ref="M1860" ca="1">INDEX([3]!data,_xlfn.XMATCH(_xlfn.CONCAT(
SUBSTITUTE($A1860,LEFT($A1860,FIND($C1860,$A1860)+LEN($C1860)-1),),
$F1860),
[3]!index),_xlfn.XMATCH($G1860,[3]!header))</f>
        <v>30</v>
      </c>
      <c r="N1860">
        <f t="shared" ca="1" si="296"/>
        <v>30</v>
      </c>
      <c r="O1860">
        <f t="shared" ca="1" si="296"/>
        <v>30</v>
      </c>
      <c r="P1860">
        <f t="shared" ca="1" si="296"/>
        <v>30</v>
      </c>
      <c r="Q1860">
        <f t="shared" ca="1" si="296"/>
        <v>30</v>
      </c>
      <c r="R1860">
        <f t="shared" ca="1" si="296"/>
        <v>30</v>
      </c>
      <c r="S1860">
        <f t="shared" ca="1" si="296"/>
        <v>30</v>
      </c>
      <c r="T1860">
        <f t="shared" ca="1" si="296"/>
        <v>30</v>
      </c>
      <c r="U1860">
        <f t="shared" ca="1" si="296"/>
        <v>30</v>
      </c>
      <c r="V1860">
        <f t="shared" ca="1" si="296"/>
        <v>30</v>
      </c>
      <c r="W1860">
        <f t="shared" ca="1" si="296"/>
        <v>30</v>
      </c>
    </row>
    <row r="1861" spans="1:23" x14ac:dyDescent="0.25">
      <c r="A1861" t="s">
        <v>82</v>
      </c>
      <c r="B1861" t="s">
        <v>6</v>
      </c>
      <c r="C1861" t="s">
        <v>16</v>
      </c>
      <c r="D1861" t="s">
        <v>17</v>
      </c>
      <c r="E1861" t="s">
        <v>81</v>
      </c>
      <c r="F1861" t="s">
        <v>268</v>
      </c>
      <c r="G1861" t="s">
        <v>72</v>
      </c>
      <c r="K1861" t="s">
        <v>73</v>
      </c>
      <c r="L1861" t="s">
        <v>64</v>
      </c>
      <c r="M1861" cm="1">
        <f t="array" aca="1" ref="M1861" ca="1">INDEX([3]!data,_xlfn.XMATCH(_xlfn.CONCAT(
SUBSTITUTE($A1861,LEFT($A1861,FIND($C1861,$A1861)+LEN($C1861)-1),),
$F1861),
[3]!index),_xlfn.XMATCH(_xlfn.CONCAT($C1861,$G1861),[3]!header))</f>
        <v>0</v>
      </c>
    </row>
    <row r="1862" spans="1:23" x14ac:dyDescent="0.25">
      <c r="A1862" t="s">
        <v>82</v>
      </c>
      <c r="B1862" t="s">
        <v>6</v>
      </c>
      <c r="C1862" t="s">
        <v>16</v>
      </c>
      <c r="D1862" t="s">
        <v>17</v>
      </c>
      <c r="E1862" t="s">
        <v>81</v>
      </c>
      <c r="F1862" t="s">
        <v>268</v>
      </c>
      <c r="G1862" t="s">
        <v>74</v>
      </c>
      <c r="K1862" t="s">
        <v>63</v>
      </c>
      <c r="L1862" t="s">
        <v>75</v>
      </c>
      <c r="M1862" cm="1">
        <f t="array" aca="1" ref="M1862" ca="1">INDEX([3]!data,_xlfn.XMATCH(_xlfn.CONCAT(
SUBSTITUTE($A1862,LEFT($A1862,FIND($C1862,$A1862)+LEN($C1862)-1),),
$F1862),
[3]!index),_xlfn.XMATCH($G1862,[3]!header))</f>
        <v>1646179</v>
      </c>
      <c r="N1862">
        <f t="shared" ref="N1862:W1866" ca="1" si="297">M1862</f>
        <v>1646179</v>
      </c>
      <c r="O1862">
        <f t="shared" ca="1" si="297"/>
        <v>1646179</v>
      </c>
      <c r="P1862">
        <f t="shared" ca="1" si="297"/>
        <v>1646179</v>
      </c>
      <c r="Q1862">
        <f t="shared" ca="1" si="297"/>
        <v>1646179</v>
      </c>
      <c r="R1862">
        <f t="shared" ca="1" si="297"/>
        <v>1646179</v>
      </c>
      <c r="S1862">
        <f t="shared" ca="1" si="297"/>
        <v>1646179</v>
      </c>
      <c r="T1862">
        <f t="shared" ca="1" si="297"/>
        <v>1646179</v>
      </c>
      <c r="U1862">
        <f t="shared" ca="1" si="297"/>
        <v>1646179</v>
      </c>
      <c r="V1862">
        <f t="shared" ca="1" si="297"/>
        <v>1646179</v>
      </c>
      <c r="W1862">
        <f t="shared" ca="1" si="297"/>
        <v>1646179</v>
      </c>
    </row>
    <row r="1863" spans="1:23" x14ac:dyDescent="0.25">
      <c r="A1863" t="s">
        <v>82</v>
      </c>
      <c r="B1863" t="s">
        <v>6</v>
      </c>
      <c r="C1863" t="s">
        <v>16</v>
      </c>
      <c r="D1863" t="s">
        <v>17</v>
      </c>
      <c r="E1863" t="s">
        <v>81</v>
      </c>
      <c r="F1863" t="s">
        <v>268</v>
      </c>
      <c r="G1863" t="s">
        <v>76</v>
      </c>
      <c r="K1863" t="s">
        <v>63</v>
      </c>
      <c r="L1863" t="s">
        <v>77</v>
      </c>
      <c r="M1863" cm="1">
        <f t="array" aca="1" ref="M1863" ca="1">INDEX([3]!data,_xlfn.XMATCH(_xlfn.CONCAT(
SUBSTITUTE($A1863,LEFT($A1863,FIND($C1863,$A1863)+LEN($C1863)-1),),
$F1863),
[3]!index),_xlfn.XMATCH($G1863,[3]!header))</f>
        <v>88785053.545482203</v>
      </c>
      <c r="N1863">
        <f t="shared" ca="1" si="297"/>
        <v>88785053.545482203</v>
      </c>
      <c r="O1863">
        <f t="shared" ca="1" si="297"/>
        <v>88785053.545482203</v>
      </c>
      <c r="P1863">
        <f t="shared" ca="1" si="297"/>
        <v>88785053.545482203</v>
      </c>
      <c r="Q1863">
        <f t="shared" ca="1" si="297"/>
        <v>88785053.545482203</v>
      </c>
      <c r="R1863">
        <f t="shared" ca="1" si="297"/>
        <v>88785053.545482203</v>
      </c>
      <c r="S1863">
        <f t="shared" ca="1" si="297"/>
        <v>88785053.545482203</v>
      </c>
      <c r="T1863">
        <f t="shared" ca="1" si="297"/>
        <v>88785053.545482203</v>
      </c>
      <c r="U1863">
        <f t="shared" ca="1" si="297"/>
        <v>88785053.545482203</v>
      </c>
      <c r="V1863">
        <f t="shared" ca="1" si="297"/>
        <v>88785053.545482203</v>
      </c>
      <c r="W1863">
        <f t="shared" ca="1" si="297"/>
        <v>88785053.545482203</v>
      </c>
    </row>
    <row r="1864" spans="1:23" x14ac:dyDescent="0.25">
      <c r="A1864" t="s">
        <v>82</v>
      </c>
      <c r="B1864" t="s">
        <v>6</v>
      </c>
      <c r="C1864" t="s">
        <v>16</v>
      </c>
      <c r="D1864" t="s">
        <v>17</v>
      </c>
      <c r="E1864" t="s">
        <v>81</v>
      </c>
      <c r="F1864" t="s">
        <v>268</v>
      </c>
      <c r="G1864" t="s">
        <v>78</v>
      </c>
      <c r="K1864" t="s">
        <v>63</v>
      </c>
      <c r="L1864" t="s">
        <v>77</v>
      </c>
      <c r="M1864" cm="1">
        <f t="array" aca="1" ref="M1864" ca="1">INDEX([3]!data,_xlfn.XMATCH(_xlfn.CONCAT(
SUBSTITUTE($A1864,LEFT($A1864,FIND($C1864,$A1864)+LEN($C1864)-1),),
$F1864),
[3]!index),_xlfn.XMATCH($G1864,[3]!header))</f>
        <v>8813319.6685651205</v>
      </c>
      <c r="N1864">
        <f t="shared" ca="1" si="297"/>
        <v>8813319.6685651205</v>
      </c>
      <c r="O1864">
        <f t="shared" ca="1" si="297"/>
        <v>8813319.6685651205</v>
      </c>
      <c r="P1864">
        <f t="shared" ca="1" si="297"/>
        <v>8813319.6685651205</v>
      </c>
      <c r="Q1864">
        <f t="shared" ca="1" si="297"/>
        <v>8813319.6685651205</v>
      </c>
      <c r="R1864">
        <f t="shared" ca="1" si="297"/>
        <v>8813319.6685651205</v>
      </c>
      <c r="S1864">
        <f t="shared" ca="1" si="297"/>
        <v>8813319.6685651205</v>
      </c>
      <c r="T1864">
        <f t="shared" ca="1" si="297"/>
        <v>8813319.6685651205</v>
      </c>
      <c r="U1864">
        <f t="shared" ca="1" si="297"/>
        <v>8813319.6685651205</v>
      </c>
      <c r="V1864">
        <f t="shared" ca="1" si="297"/>
        <v>8813319.6685651205</v>
      </c>
      <c r="W1864">
        <f t="shared" ca="1" si="297"/>
        <v>8813319.6685651205</v>
      </c>
    </row>
    <row r="1865" spans="1:23" x14ac:dyDescent="0.25">
      <c r="A1865" t="s">
        <v>82</v>
      </c>
      <c r="B1865" t="s">
        <v>6</v>
      </c>
      <c r="C1865" t="s">
        <v>16</v>
      </c>
      <c r="D1865" t="s">
        <v>17</v>
      </c>
      <c r="E1865" t="s">
        <v>81</v>
      </c>
      <c r="F1865" t="s">
        <v>268</v>
      </c>
      <c r="G1865" t="s">
        <v>18</v>
      </c>
      <c r="J1865" t="s">
        <v>143</v>
      </c>
      <c r="K1865" t="s">
        <v>80</v>
      </c>
      <c r="L1865" t="str" cm="1">
        <f t="array" aca="1" ref="L1865" ca="1">INDEX([3]!data_multi,_xlfn.XMATCH(_xlfn.CONCAT(
SUBSTITUTE($A1865,LEFT($A1865,FIND($C1865,$A1865)+LEN($C1865)-1),),
$F1865:$I1865,
SUBSTITUTE($J1865,LEFT($A1865,FIND($C1865,$A1865)+LEN($C1865)-1),)),
[3]!index_multi),_xlfn.XMATCH(L$2,[3]!header_multi))</f>
        <v>GJ</v>
      </c>
      <c r="M1865" cm="1">
        <f t="array" aca="1" ref="M1865" ca="1">INDEX([3]!data_multi,_xlfn.XMATCH(_xlfn.CONCAT(
SUBSTITUTE($A1865,LEFT($A1865,FIND($C1865,$A1865)+LEN($C1865)-1),),
$F1865:$I1865,
SUBSTITUTE($J1865,LEFT($A1865,FIND($C1865,$A1865)+LEN($C1865)-1),)),
[3]!index_multi),_xlfn.XMATCH(M$2,[3]!header_multi))</f>
        <v>2.44</v>
      </c>
      <c r="N1865">
        <f t="shared" ca="1" si="297"/>
        <v>2.44</v>
      </c>
      <c r="O1865">
        <f t="shared" ca="1" si="297"/>
        <v>2.44</v>
      </c>
      <c r="P1865">
        <f t="shared" ca="1" si="297"/>
        <v>2.44</v>
      </c>
      <c r="Q1865">
        <f t="shared" ca="1" si="297"/>
        <v>2.44</v>
      </c>
      <c r="R1865">
        <f t="shared" ca="1" si="297"/>
        <v>2.44</v>
      </c>
      <c r="S1865">
        <f t="shared" ca="1" si="297"/>
        <v>2.44</v>
      </c>
      <c r="T1865">
        <f t="shared" ca="1" si="297"/>
        <v>2.44</v>
      </c>
      <c r="U1865">
        <f t="shared" ca="1" si="297"/>
        <v>2.44</v>
      </c>
      <c r="V1865">
        <f t="shared" ca="1" si="297"/>
        <v>2.44</v>
      </c>
      <c r="W1865">
        <f t="shared" ca="1" si="297"/>
        <v>2.44</v>
      </c>
    </row>
    <row r="1866" spans="1:23" x14ac:dyDescent="0.25">
      <c r="A1866" t="s">
        <v>82</v>
      </c>
      <c r="B1866" t="s">
        <v>6</v>
      </c>
      <c r="C1866" t="s">
        <v>16</v>
      </c>
      <c r="D1866" t="s">
        <v>17</v>
      </c>
      <c r="E1866" t="s">
        <v>81</v>
      </c>
      <c r="F1866" t="s">
        <v>268</v>
      </c>
      <c r="G1866" t="s">
        <v>18</v>
      </c>
      <c r="J1866" t="s">
        <v>32</v>
      </c>
      <c r="K1866" t="s">
        <v>80</v>
      </c>
      <c r="L1866" t="str" cm="1">
        <f t="array" aca="1" ref="L1866" ca="1">INDEX([3]!data_multi,_xlfn.XMATCH(_xlfn.CONCAT(
SUBSTITUTE($A1866,LEFT($A1866,FIND($C1866,$A1866)+LEN($C1866)-1),),
$F1866:$I1866,
SUBSTITUTE($J1866,LEFT($A1866,FIND($C1866,$A1866)+LEN($C1866)-1),)),
[3]!index_multi),_xlfn.XMATCH(L$2,[3]!header_multi))</f>
        <v>GJ</v>
      </c>
      <c r="M1866" cm="1">
        <f t="array" aca="1" ref="M1866" ca="1">INDEX([3]!data_multi,_xlfn.XMATCH(_xlfn.CONCAT(
SUBSTITUTE($A1866,LEFT($A1866,FIND($C1866,$A1866)+LEN($C1866)-1),),
$F1866:$I1866,
SUBSTITUTE($J1866,LEFT($A1866,FIND($C1866,$A1866)+LEN($C1866)-1),)),
[3]!index_multi),_xlfn.XMATCH(M$2,[3]!header_multi))</f>
        <v>-0.67</v>
      </c>
      <c r="N1866">
        <f t="shared" ca="1" si="297"/>
        <v>-0.67</v>
      </c>
      <c r="O1866">
        <f t="shared" ca="1" si="297"/>
        <v>-0.67</v>
      </c>
      <c r="P1866">
        <f t="shared" ca="1" si="297"/>
        <v>-0.67</v>
      </c>
      <c r="Q1866">
        <f t="shared" ca="1" si="297"/>
        <v>-0.67</v>
      </c>
      <c r="R1866">
        <f t="shared" ca="1" si="297"/>
        <v>-0.67</v>
      </c>
      <c r="S1866">
        <f t="shared" ca="1" si="297"/>
        <v>-0.67</v>
      </c>
      <c r="T1866">
        <f t="shared" ca="1" si="297"/>
        <v>-0.67</v>
      </c>
      <c r="U1866">
        <f t="shared" ca="1" si="297"/>
        <v>-0.67</v>
      </c>
      <c r="V1866">
        <f t="shared" ca="1" si="297"/>
        <v>-0.67</v>
      </c>
      <c r="W1866">
        <f t="shared" ca="1" si="297"/>
        <v>-0.67</v>
      </c>
    </row>
    <row r="1867" spans="1:23" x14ac:dyDescent="0.25">
      <c r="A1867" t="s">
        <v>82</v>
      </c>
      <c r="B1867" t="s">
        <v>6</v>
      </c>
      <c r="C1867" t="s">
        <v>16</v>
      </c>
      <c r="D1867" t="s">
        <v>17</v>
      </c>
      <c r="E1867" t="s">
        <v>81</v>
      </c>
      <c r="F1867" t="s">
        <v>269</v>
      </c>
      <c r="G1867" t="s">
        <v>7</v>
      </c>
    </row>
    <row r="1868" spans="1:23" x14ac:dyDescent="0.25">
      <c r="A1868" t="s">
        <v>82</v>
      </c>
      <c r="B1868" t="s">
        <v>6</v>
      </c>
      <c r="C1868" t="s">
        <v>16</v>
      </c>
      <c r="D1868" t="s">
        <v>17</v>
      </c>
      <c r="E1868" t="s">
        <v>81</v>
      </c>
      <c r="F1868" t="s">
        <v>269</v>
      </c>
      <c r="G1868" t="s">
        <v>67</v>
      </c>
      <c r="K1868" t="s">
        <v>63</v>
      </c>
      <c r="L1868" t="s">
        <v>68</v>
      </c>
      <c r="M1868" cm="1">
        <f t="array" aca="1" ref="M1868" ca="1">INDEX([3]!data,_xlfn.XMATCH(_xlfn.CONCAT(
SUBSTITUTE($A1868,LEFT($A1868,FIND($C1868,$A1868)+LEN($C1868)-1),),
$F1868),
[3]!index),_xlfn.XMATCH($G1868,[3]!header))</f>
        <v>2000</v>
      </c>
      <c r="N1868">
        <f t="shared" ref="N1868:W1870" ca="1" si="298">M1868</f>
        <v>2000</v>
      </c>
      <c r="O1868">
        <f t="shared" ca="1" si="298"/>
        <v>2000</v>
      </c>
      <c r="P1868">
        <f t="shared" ca="1" si="298"/>
        <v>2000</v>
      </c>
      <c r="Q1868">
        <f t="shared" ca="1" si="298"/>
        <v>2000</v>
      </c>
      <c r="R1868">
        <f t="shared" ca="1" si="298"/>
        <v>2000</v>
      </c>
      <c r="S1868">
        <f t="shared" ca="1" si="298"/>
        <v>2000</v>
      </c>
      <c r="T1868">
        <f t="shared" ca="1" si="298"/>
        <v>2000</v>
      </c>
      <c r="U1868">
        <f t="shared" ca="1" si="298"/>
        <v>2000</v>
      </c>
      <c r="V1868">
        <f t="shared" ca="1" si="298"/>
        <v>2000</v>
      </c>
      <c r="W1868">
        <f t="shared" ca="1" si="298"/>
        <v>2000</v>
      </c>
    </row>
    <row r="1869" spans="1:23" x14ac:dyDescent="0.25">
      <c r="A1869" t="s">
        <v>82</v>
      </c>
      <c r="B1869" t="s">
        <v>6</v>
      </c>
      <c r="C1869" t="s">
        <v>16</v>
      </c>
      <c r="D1869" t="s">
        <v>17</v>
      </c>
      <c r="E1869" t="s">
        <v>81</v>
      </c>
      <c r="F1869" t="s">
        <v>269</v>
      </c>
      <c r="G1869" t="s">
        <v>69</v>
      </c>
      <c r="K1869" t="s">
        <v>63</v>
      </c>
      <c r="L1869" t="s">
        <v>68</v>
      </c>
      <c r="M1869" cm="1">
        <f t="array" aca="1" ref="M1869" ca="1">INDEX([3]!data,_xlfn.XMATCH(_xlfn.CONCAT(
SUBSTITUTE($A1869,LEFT($A1869,FIND($C1869,$A1869)+LEN($C1869)-1),),
$F1869),
[3]!index),_xlfn.XMATCH($G1869,[3]!header))</f>
        <v>2101</v>
      </c>
      <c r="N1869">
        <f t="shared" ca="1" si="298"/>
        <v>2101</v>
      </c>
      <c r="O1869">
        <f t="shared" ca="1" si="298"/>
        <v>2101</v>
      </c>
      <c r="P1869">
        <f t="shared" ca="1" si="298"/>
        <v>2101</v>
      </c>
      <c r="Q1869">
        <f t="shared" ca="1" si="298"/>
        <v>2101</v>
      </c>
      <c r="R1869">
        <f t="shared" ca="1" si="298"/>
        <v>2101</v>
      </c>
      <c r="S1869">
        <f t="shared" ca="1" si="298"/>
        <v>2101</v>
      </c>
      <c r="T1869">
        <f t="shared" ca="1" si="298"/>
        <v>2101</v>
      </c>
      <c r="U1869">
        <f t="shared" ca="1" si="298"/>
        <v>2101</v>
      </c>
      <c r="V1869">
        <f t="shared" ca="1" si="298"/>
        <v>2101</v>
      </c>
      <c r="W1869">
        <f t="shared" ca="1" si="298"/>
        <v>2101</v>
      </c>
    </row>
    <row r="1870" spans="1:23" x14ac:dyDescent="0.25">
      <c r="A1870" t="s">
        <v>82</v>
      </c>
      <c r="B1870" t="s">
        <v>6</v>
      </c>
      <c r="C1870" t="s">
        <v>16</v>
      </c>
      <c r="D1870" t="s">
        <v>17</v>
      </c>
      <c r="E1870" t="s">
        <v>81</v>
      </c>
      <c r="F1870" t="s">
        <v>269</v>
      </c>
      <c r="G1870" t="s">
        <v>70</v>
      </c>
      <c r="K1870" t="s">
        <v>63</v>
      </c>
      <c r="L1870" t="s">
        <v>71</v>
      </c>
      <c r="M1870" cm="1">
        <f t="array" aca="1" ref="M1870" ca="1">INDEX([3]!data,_xlfn.XMATCH(_xlfn.CONCAT(
SUBSTITUTE($A1870,LEFT($A1870,FIND($C1870,$A1870)+LEN($C1870)-1),),
$F1870),
[3]!index),_xlfn.XMATCH($G1870,[3]!header))</f>
        <v>30</v>
      </c>
      <c r="N1870">
        <f t="shared" ca="1" si="298"/>
        <v>30</v>
      </c>
      <c r="O1870">
        <f t="shared" ca="1" si="298"/>
        <v>30</v>
      </c>
      <c r="P1870">
        <f t="shared" ca="1" si="298"/>
        <v>30</v>
      </c>
      <c r="Q1870">
        <f t="shared" ca="1" si="298"/>
        <v>30</v>
      </c>
      <c r="R1870">
        <f t="shared" ca="1" si="298"/>
        <v>30</v>
      </c>
      <c r="S1870">
        <f t="shared" ca="1" si="298"/>
        <v>30</v>
      </c>
      <c r="T1870">
        <f t="shared" ca="1" si="298"/>
        <v>30</v>
      </c>
      <c r="U1870">
        <f t="shared" ca="1" si="298"/>
        <v>30</v>
      </c>
      <c r="V1870">
        <f t="shared" ca="1" si="298"/>
        <v>30</v>
      </c>
      <c r="W1870">
        <f t="shared" ca="1" si="298"/>
        <v>30</v>
      </c>
    </row>
    <row r="1871" spans="1:23" x14ac:dyDescent="0.25">
      <c r="A1871" t="s">
        <v>82</v>
      </c>
      <c r="B1871" t="s">
        <v>6</v>
      </c>
      <c r="C1871" t="s">
        <v>16</v>
      </c>
      <c r="D1871" t="s">
        <v>17</v>
      </c>
      <c r="E1871" t="s">
        <v>81</v>
      </c>
      <c r="F1871" t="s">
        <v>269</v>
      </c>
      <c r="G1871" t="s">
        <v>72</v>
      </c>
      <c r="K1871" t="s">
        <v>73</v>
      </c>
      <c r="L1871" t="s">
        <v>64</v>
      </c>
      <c r="M1871" cm="1">
        <f t="array" aca="1" ref="M1871" ca="1">INDEX([3]!data,_xlfn.XMATCH(_xlfn.CONCAT(
SUBSTITUTE($A1871,LEFT($A1871,FIND($C1871,$A1871)+LEN($C1871)-1),),
$F1871),
[3]!index),_xlfn.XMATCH(_xlfn.CONCAT($C1871,$G1871),[3]!header))</f>
        <v>0</v>
      </c>
    </row>
    <row r="1872" spans="1:23" x14ac:dyDescent="0.25">
      <c r="A1872" t="s">
        <v>82</v>
      </c>
      <c r="B1872" t="s">
        <v>6</v>
      </c>
      <c r="C1872" t="s">
        <v>16</v>
      </c>
      <c r="D1872" t="s">
        <v>17</v>
      </c>
      <c r="E1872" t="s">
        <v>81</v>
      </c>
      <c r="F1872" t="s">
        <v>269</v>
      </c>
      <c r="G1872" t="s">
        <v>74</v>
      </c>
      <c r="K1872" t="s">
        <v>63</v>
      </c>
      <c r="L1872" t="s">
        <v>75</v>
      </c>
      <c r="M1872" cm="1">
        <f t="array" aca="1" ref="M1872" ca="1">INDEX([3]!data,_xlfn.XMATCH(_xlfn.CONCAT(
SUBSTITUTE($A1872,LEFT($A1872,FIND($C1872,$A1872)+LEN($C1872)-1),),
$F1872),
[3]!index),_xlfn.XMATCH($G1872,[3]!header))</f>
        <v>411545</v>
      </c>
      <c r="N1872">
        <f t="shared" ref="N1872:W1876" ca="1" si="299">M1872</f>
        <v>411545</v>
      </c>
      <c r="O1872">
        <f t="shared" ca="1" si="299"/>
        <v>411545</v>
      </c>
      <c r="P1872">
        <f t="shared" ca="1" si="299"/>
        <v>411545</v>
      </c>
      <c r="Q1872">
        <f t="shared" ca="1" si="299"/>
        <v>411545</v>
      </c>
      <c r="R1872">
        <f t="shared" ca="1" si="299"/>
        <v>411545</v>
      </c>
      <c r="S1872">
        <f t="shared" ca="1" si="299"/>
        <v>411545</v>
      </c>
      <c r="T1872">
        <f t="shared" ca="1" si="299"/>
        <v>411545</v>
      </c>
      <c r="U1872">
        <f t="shared" ca="1" si="299"/>
        <v>411545</v>
      </c>
      <c r="V1872">
        <f t="shared" ca="1" si="299"/>
        <v>411545</v>
      </c>
      <c r="W1872">
        <f t="shared" ca="1" si="299"/>
        <v>411545</v>
      </c>
    </row>
    <row r="1873" spans="1:23" x14ac:dyDescent="0.25">
      <c r="A1873" t="s">
        <v>82</v>
      </c>
      <c r="B1873" t="s">
        <v>6</v>
      </c>
      <c r="C1873" t="s">
        <v>16</v>
      </c>
      <c r="D1873" t="s">
        <v>17</v>
      </c>
      <c r="E1873" t="s">
        <v>81</v>
      </c>
      <c r="F1873" t="s">
        <v>269</v>
      </c>
      <c r="G1873" t="s">
        <v>76</v>
      </c>
      <c r="K1873" t="s">
        <v>63</v>
      </c>
      <c r="L1873" t="s">
        <v>77</v>
      </c>
      <c r="M1873" cm="1">
        <f t="array" aca="1" ref="M1873" ca="1">INDEX([3]!data,_xlfn.XMATCH(_xlfn.CONCAT(
SUBSTITUTE($A1873,LEFT($A1873,FIND($C1873,$A1873)+LEN($C1873)-1),),
$F1873),
[3]!index),_xlfn.XMATCH($G1873,[3]!header))</f>
        <v>27530249.161389701</v>
      </c>
      <c r="N1873">
        <f t="shared" ca="1" si="299"/>
        <v>27530249.161389701</v>
      </c>
      <c r="O1873">
        <f t="shared" ca="1" si="299"/>
        <v>27530249.161389701</v>
      </c>
      <c r="P1873">
        <f t="shared" ca="1" si="299"/>
        <v>27530249.161389701</v>
      </c>
      <c r="Q1873">
        <f t="shared" ca="1" si="299"/>
        <v>27530249.161389701</v>
      </c>
      <c r="R1873">
        <f t="shared" ca="1" si="299"/>
        <v>27530249.161389701</v>
      </c>
      <c r="S1873">
        <f t="shared" ca="1" si="299"/>
        <v>27530249.161389701</v>
      </c>
      <c r="T1873">
        <f t="shared" ca="1" si="299"/>
        <v>27530249.161389701</v>
      </c>
      <c r="U1873">
        <f t="shared" ca="1" si="299"/>
        <v>27530249.161389701</v>
      </c>
      <c r="V1873">
        <f t="shared" ca="1" si="299"/>
        <v>27530249.161389701</v>
      </c>
      <c r="W1873">
        <f t="shared" ca="1" si="299"/>
        <v>27530249.161389701</v>
      </c>
    </row>
    <row r="1874" spans="1:23" x14ac:dyDescent="0.25">
      <c r="A1874" t="s">
        <v>82</v>
      </c>
      <c r="B1874" t="s">
        <v>6</v>
      </c>
      <c r="C1874" t="s">
        <v>16</v>
      </c>
      <c r="D1874" t="s">
        <v>17</v>
      </c>
      <c r="E1874" t="s">
        <v>81</v>
      </c>
      <c r="F1874" t="s">
        <v>269</v>
      </c>
      <c r="G1874" t="s">
        <v>78</v>
      </c>
      <c r="K1874" t="s">
        <v>63</v>
      </c>
      <c r="L1874" t="s">
        <v>77</v>
      </c>
      <c r="M1874" cm="1">
        <f t="array" aca="1" ref="M1874" ca="1">INDEX([3]!data,_xlfn.XMATCH(_xlfn.CONCAT(
SUBSTITUTE($A1874,LEFT($A1874,FIND($C1874,$A1874)+LEN($C1874)-1),),
$F1874),
[3]!index),_xlfn.XMATCH($G1874,[3]!header))</f>
        <v>2867259.8079717201</v>
      </c>
      <c r="N1874">
        <f t="shared" ca="1" si="299"/>
        <v>2867259.8079717201</v>
      </c>
      <c r="O1874">
        <f t="shared" ca="1" si="299"/>
        <v>2867259.8079717201</v>
      </c>
      <c r="P1874">
        <f t="shared" ca="1" si="299"/>
        <v>2867259.8079717201</v>
      </c>
      <c r="Q1874">
        <f t="shared" ca="1" si="299"/>
        <v>2867259.8079717201</v>
      </c>
      <c r="R1874">
        <f t="shared" ca="1" si="299"/>
        <v>2867259.8079717201</v>
      </c>
      <c r="S1874">
        <f t="shared" ca="1" si="299"/>
        <v>2867259.8079717201</v>
      </c>
      <c r="T1874">
        <f t="shared" ca="1" si="299"/>
        <v>2867259.8079717201</v>
      </c>
      <c r="U1874">
        <f t="shared" ca="1" si="299"/>
        <v>2867259.8079717201</v>
      </c>
      <c r="V1874">
        <f t="shared" ca="1" si="299"/>
        <v>2867259.8079717201</v>
      </c>
      <c r="W1874">
        <f t="shared" ca="1" si="299"/>
        <v>2867259.8079717201</v>
      </c>
    </row>
    <row r="1875" spans="1:23" x14ac:dyDescent="0.25">
      <c r="A1875" t="s">
        <v>82</v>
      </c>
      <c r="B1875" t="s">
        <v>6</v>
      </c>
      <c r="C1875" t="s">
        <v>16</v>
      </c>
      <c r="D1875" t="s">
        <v>17</v>
      </c>
      <c r="E1875" t="s">
        <v>81</v>
      </c>
      <c r="F1875" t="s">
        <v>269</v>
      </c>
      <c r="G1875" t="s">
        <v>18</v>
      </c>
      <c r="J1875" t="s">
        <v>143</v>
      </c>
      <c r="K1875" t="s">
        <v>80</v>
      </c>
      <c r="L1875" t="str" cm="1">
        <f t="array" aca="1" ref="L1875" ca="1">INDEX([3]!data_multi,_xlfn.XMATCH(_xlfn.CONCAT(
SUBSTITUTE($A1875,LEFT($A1875,FIND($C1875,$A1875)+LEN($C1875)-1),),
$F1875:$I1875,
SUBSTITUTE($J1875,LEFT($A1875,FIND($C1875,$A1875)+LEN($C1875)-1),)),
[3]!index_multi),_xlfn.XMATCH(L$2,[3]!header_multi))</f>
        <v>GJ</v>
      </c>
      <c r="M1875" cm="1">
        <f t="array" aca="1" ref="M1875" ca="1">INDEX([3]!data_multi,_xlfn.XMATCH(_xlfn.CONCAT(
SUBSTITUTE($A1875,LEFT($A1875,FIND($C1875,$A1875)+LEN($C1875)-1),),
$F1875:$I1875,
SUBSTITUTE($J1875,LEFT($A1875,FIND($C1875,$A1875)+LEN($C1875)-1),)),
[3]!index_multi),_xlfn.XMATCH(M$2,[3]!header_multi))</f>
        <v>2.44</v>
      </c>
      <c r="N1875">
        <f t="shared" ca="1" si="299"/>
        <v>2.44</v>
      </c>
      <c r="O1875">
        <f t="shared" ca="1" si="299"/>
        <v>2.44</v>
      </c>
      <c r="P1875">
        <f t="shared" ca="1" si="299"/>
        <v>2.44</v>
      </c>
      <c r="Q1875">
        <f t="shared" ca="1" si="299"/>
        <v>2.44</v>
      </c>
      <c r="R1875">
        <f t="shared" ca="1" si="299"/>
        <v>2.44</v>
      </c>
      <c r="S1875">
        <f t="shared" ca="1" si="299"/>
        <v>2.44</v>
      </c>
      <c r="T1875">
        <f t="shared" ca="1" si="299"/>
        <v>2.44</v>
      </c>
      <c r="U1875">
        <f t="shared" ca="1" si="299"/>
        <v>2.44</v>
      </c>
      <c r="V1875">
        <f t="shared" ca="1" si="299"/>
        <v>2.44</v>
      </c>
      <c r="W1875">
        <f t="shared" ca="1" si="299"/>
        <v>2.44</v>
      </c>
    </row>
    <row r="1876" spans="1:23" x14ac:dyDescent="0.25">
      <c r="A1876" t="s">
        <v>82</v>
      </c>
      <c r="B1876" t="s">
        <v>6</v>
      </c>
      <c r="C1876" t="s">
        <v>16</v>
      </c>
      <c r="D1876" t="s">
        <v>17</v>
      </c>
      <c r="E1876" t="s">
        <v>81</v>
      </c>
      <c r="F1876" t="s">
        <v>269</v>
      </c>
      <c r="G1876" t="s">
        <v>18</v>
      </c>
      <c r="J1876" t="s">
        <v>32</v>
      </c>
      <c r="K1876" t="s">
        <v>80</v>
      </c>
      <c r="L1876" t="str" cm="1">
        <f t="array" aca="1" ref="L1876" ca="1">INDEX([3]!data_multi,_xlfn.XMATCH(_xlfn.CONCAT(
SUBSTITUTE($A1876,LEFT($A1876,FIND($C1876,$A1876)+LEN($C1876)-1),),
$F1876:$I1876,
SUBSTITUTE($J1876,LEFT($A1876,FIND($C1876,$A1876)+LEN($C1876)-1),)),
[3]!index_multi),_xlfn.XMATCH(L$2,[3]!header_multi))</f>
        <v>GJ</v>
      </c>
      <c r="M1876" cm="1">
        <f t="array" aca="1" ref="M1876" ca="1">INDEX([3]!data_multi,_xlfn.XMATCH(_xlfn.CONCAT(
SUBSTITUTE($A1876,LEFT($A1876,FIND($C1876,$A1876)+LEN($C1876)-1),),
$F1876:$I1876,
SUBSTITUTE($J1876,LEFT($A1876,FIND($C1876,$A1876)+LEN($C1876)-1),)),
[3]!index_multi),_xlfn.XMATCH(M$2,[3]!header_multi))</f>
        <v>-0.67</v>
      </c>
      <c r="N1876">
        <f t="shared" ca="1" si="299"/>
        <v>-0.67</v>
      </c>
      <c r="O1876">
        <f t="shared" ca="1" si="299"/>
        <v>-0.67</v>
      </c>
      <c r="P1876">
        <f t="shared" ca="1" si="299"/>
        <v>-0.67</v>
      </c>
      <c r="Q1876">
        <f t="shared" ca="1" si="299"/>
        <v>-0.67</v>
      </c>
      <c r="R1876">
        <f t="shared" ca="1" si="299"/>
        <v>-0.67</v>
      </c>
      <c r="S1876">
        <f t="shared" ca="1" si="299"/>
        <v>-0.67</v>
      </c>
      <c r="T1876">
        <f t="shared" ca="1" si="299"/>
        <v>-0.67</v>
      </c>
      <c r="U1876">
        <f t="shared" ca="1" si="299"/>
        <v>-0.67</v>
      </c>
      <c r="V1876">
        <f t="shared" ca="1" si="299"/>
        <v>-0.67</v>
      </c>
      <c r="W1876">
        <f t="shared" ca="1" si="299"/>
        <v>-0.67</v>
      </c>
    </row>
    <row r="1877" spans="1:23" x14ac:dyDescent="0.25">
      <c r="A1877" t="s">
        <v>82</v>
      </c>
      <c r="B1877" t="s">
        <v>6</v>
      </c>
      <c r="C1877" t="s">
        <v>16</v>
      </c>
      <c r="D1877" t="s">
        <v>17</v>
      </c>
      <c r="E1877" t="s">
        <v>81</v>
      </c>
      <c r="F1877" t="s">
        <v>270</v>
      </c>
      <c r="G1877" t="s">
        <v>7</v>
      </c>
    </row>
    <row r="1878" spans="1:23" x14ac:dyDescent="0.25">
      <c r="A1878" t="s">
        <v>82</v>
      </c>
      <c r="B1878" t="s">
        <v>6</v>
      </c>
      <c r="C1878" t="s">
        <v>16</v>
      </c>
      <c r="D1878" t="s">
        <v>17</v>
      </c>
      <c r="E1878" t="s">
        <v>81</v>
      </c>
      <c r="F1878" t="s">
        <v>270</v>
      </c>
      <c r="G1878" t="s">
        <v>67</v>
      </c>
      <c r="K1878" t="s">
        <v>63</v>
      </c>
      <c r="L1878" t="s">
        <v>68</v>
      </c>
      <c r="M1878" cm="1">
        <f t="array" aca="1" ref="M1878" ca="1">INDEX([3]!data,_xlfn.XMATCH(_xlfn.CONCAT(
SUBSTITUTE($A1878,LEFT($A1878,FIND($C1878,$A1878)+LEN($C1878)-1),),
$F1878),
[3]!index),_xlfn.XMATCH($G1878,[3]!header))</f>
        <v>2000</v>
      </c>
      <c r="N1878">
        <f t="shared" ref="N1878:W1880" ca="1" si="300">M1878</f>
        <v>2000</v>
      </c>
      <c r="O1878">
        <f t="shared" ca="1" si="300"/>
        <v>2000</v>
      </c>
      <c r="P1878">
        <f t="shared" ca="1" si="300"/>
        <v>2000</v>
      </c>
      <c r="Q1878">
        <f t="shared" ca="1" si="300"/>
        <v>2000</v>
      </c>
      <c r="R1878">
        <f t="shared" ca="1" si="300"/>
        <v>2000</v>
      </c>
      <c r="S1878">
        <f t="shared" ca="1" si="300"/>
        <v>2000</v>
      </c>
      <c r="T1878">
        <f t="shared" ca="1" si="300"/>
        <v>2000</v>
      </c>
      <c r="U1878">
        <f t="shared" ca="1" si="300"/>
        <v>2000</v>
      </c>
      <c r="V1878">
        <f t="shared" ca="1" si="300"/>
        <v>2000</v>
      </c>
      <c r="W1878">
        <f t="shared" ca="1" si="300"/>
        <v>2000</v>
      </c>
    </row>
    <row r="1879" spans="1:23" x14ac:dyDescent="0.25">
      <c r="A1879" t="s">
        <v>82</v>
      </c>
      <c r="B1879" t="s">
        <v>6</v>
      </c>
      <c r="C1879" t="s">
        <v>16</v>
      </c>
      <c r="D1879" t="s">
        <v>17</v>
      </c>
      <c r="E1879" t="s">
        <v>81</v>
      </c>
      <c r="F1879" t="s">
        <v>270</v>
      </c>
      <c r="G1879" t="s">
        <v>69</v>
      </c>
      <c r="K1879" t="s">
        <v>63</v>
      </c>
      <c r="L1879" t="s">
        <v>68</v>
      </c>
      <c r="M1879" cm="1">
        <f t="array" aca="1" ref="M1879" ca="1">INDEX([3]!data,_xlfn.XMATCH(_xlfn.CONCAT(
SUBSTITUTE($A1879,LEFT($A1879,FIND($C1879,$A1879)+LEN($C1879)-1),),
$F1879),
[3]!index),_xlfn.XMATCH($G1879,[3]!header))</f>
        <v>2101</v>
      </c>
      <c r="N1879">
        <f t="shared" ca="1" si="300"/>
        <v>2101</v>
      </c>
      <c r="O1879">
        <f t="shared" ca="1" si="300"/>
        <v>2101</v>
      </c>
      <c r="P1879">
        <f t="shared" ca="1" si="300"/>
        <v>2101</v>
      </c>
      <c r="Q1879">
        <f t="shared" ca="1" si="300"/>
        <v>2101</v>
      </c>
      <c r="R1879">
        <f t="shared" ca="1" si="300"/>
        <v>2101</v>
      </c>
      <c r="S1879">
        <f t="shared" ca="1" si="300"/>
        <v>2101</v>
      </c>
      <c r="T1879">
        <f t="shared" ca="1" si="300"/>
        <v>2101</v>
      </c>
      <c r="U1879">
        <f t="shared" ca="1" si="300"/>
        <v>2101</v>
      </c>
      <c r="V1879">
        <f t="shared" ca="1" si="300"/>
        <v>2101</v>
      </c>
      <c r="W1879">
        <f t="shared" ca="1" si="300"/>
        <v>2101</v>
      </c>
    </row>
    <row r="1880" spans="1:23" x14ac:dyDescent="0.25">
      <c r="A1880" t="s">
        <v>82</v>
      </c>
      <c r="B1880" t="s">
        <v>6</v>
      </c>
      <c r="C1880" t="s">
        <v>16</v>
      </c>
      <c r="D1880" t="s">
        <v>17</v>
      </c>
      <c r="E1880" t="s">
        <v>81</v>
      </c>
      <c r="F1880" t="s">
        <v>270</v>
      </c>
      <c r="G1880" t="s">
        <v>70</v>
      </c>
      <c r="K1880" t="s">
        <v>63</v>
      </c>
      <c r="L1880" t="s">
        <v>71</v>
      </c>
      <c r="M1880" cm="1">
        <f t="array" aca="1" ref="M1880" ca="1">INDEX([3]!data,_xlfn.XMATCH(_xlfn.CONCAT(
SUBSTITUTE($A1880,LEFT($A1880,FIND($C1880,$A1880)+LEN($C1880)-1),),
$F1880),
[3]!index),_xlfn.XMATCH($G1880,[3]!header))</f>
        <v>30</v>
      </c>
      <c r="N1880">
        <f t="shared" ca="1" si="300"/>
        <v>30</v>
      </c>
      <c r="O1880">
        <f t="shared" ca="1" si="300"/>
        <v>30</v>
      </c>
      <c r="P1880">
        <f t="shared" ca="1" si="300"/>
        <v>30</v>
      </c>
      <c r="Q1880">
        <f t="shared" ca="1" si="300"/>
        <v>30</v>
      </c>
      <c r="R1880">
        <f t="shared" ca="1" si="300"/>
        <v>30</v>
      </c>
      <c r="S1880">
        <f t="shared" ca="1" si="300"/>
        <v>30</v>
      </c>
      <c r="T1880">
        <f t="shared" ca="1" si="300"/>
        <v>30</v>
      </c>
      <c r="U1880">
        <f t="shared" ca="1" si="300"/>
        <v>30</v>
      </c>
      <c r="V1880">
        <f t="shared" ca="1" si="300"/>
        <v>30</v>
      </c>
      <c r="W1880">
        <f t="shared" ca="1" si="300"/>
        <v>30</v>
      </c>
    </row>
    <row r="1881" spans="1:23" x14ac:dyDescent="0.25">
      <c r="A1881" t="s">
        <v>82</v>
      </c>
      <c r="B1881" t="s">
        <v>6</v>
      </c>
      <c r="C1881" t="s">
        <v>16</v>
      </c>
      <c r="D1881" t="s">
        <v>17</v>
      </c>
      <c r="E1881" t="s">
        <v>81</v>
      </c>
      <c r="F1881" t="s">
        <v>270</v>
      </c>
      <c r="G1881" t="s">
        <v>72</v>
      </c>
      <c r="K1881" t="s">
        <v>73</v>
      </c>
      <c r="L1881" t="s">
        <v>64</v>
      </c>
      <c r="M1881" cm="1">
        <f t="array" aca="1" ref="M1881" ca="1">INDEX([3]!data,_xlfn.XMATCH(_xlfn.CONCAT(
SUBSTITUTE($A1881,LEFT($A1881,FIND($C1881,$A1881)+LEN($C1881)-1),),
$F1881),
[3]!index),_xlfn.XMATCH(_xlfn.CONCAT($C1881,$G1881),[3]!header))</f>
        <v>0.41</v>
      </c>
    </row>
    <row r="1882" spans="1:23" x14ac:dyDescent="0.25">
      <c r="A1882" t="s">
        <v>82</v>
      </c>
      <c r="B1882" t="s">
        <v>6</v>
      </c>
      <c r="C1882" t="s">
        <v>16</v>
      </c>
      <c r="D1882" t="s">
        <v>17</v>
      </c>
      <c r="E1882" t="s">
        <v>81</v>
      </c>
      <c r="F1882" t="s">
        <v>270</v>
      </c>
      <c r="G1882" t="s">
        <v>74</v>
      </c>
      <c r="K1882" t="s">
        <v>63</v>
      </c>
      <c r="L1882" t="s">
        <v>75</v>
      </c>
      <c r="M1882" cm="1">
        <f t="array" aca="1" ref="M1882" ca="1">INDEX([3]!data,_xlfn.XMATCH(_xlfn.CONCAT(
SUBSTITUTE($A1882,LEFT($A1882,FIND($C1882,$A1882)+LEN($C1882)-1),),
$F1882),
[3]!index),_xlfn.XMATCH($G1882,[3]!header))</f>
        <v>6104099</v>
      </c>
      <c r="N1882">
        <f t="shared" ref="N1882:W1886" ca="1" si="301">M1882</f>
        <v>6104099</v>
      </c>
      <c r="O1882">
        <f t="shared" ca="1" si="301"/>
        <v>6104099</v>
      </c>
      <c r="P1882">
        <f t="shared" ca="1" si="301"/>
        <v>6104099</v>
      </c>
      <c r="Q1882">
        <f t="shared" ca="1" si="301"/>
        <v>6104099</v>
      </c>
      <c r="R1882">
        <f t="shared" ca="1" si="301"/>
        <v>6104099</v>
      </c>
      <c r="S1882">
        <f t="shared" ca="1" si="301"/>
        <v>6104099</v>
      </c>
      <c r="T1882">
        <f t="shared" ca="1" si="301"/>
        <v>6104099</v>
      </c>
      <c r="U1882">
        <f t="shared" ca="1" si="301"/>
        <v>6104099</v>
      </c>
      <c r="V1882">
        <f t="shared" ca="1" si="301"/>
        <v>6104099</v>
      </c>
      <c r="W1882">
        <f t="shared" ca="1" si="301"/>
        <v>6104099</v>
      </c>
    </row>
    <row r="1883" spans="1:23" x14ac:dyDescent="0.25">
      <c r="A1883" t="s">
        <v>82</v>
      </c>
      <c r="B1883" t="s">
        <v>6</v>
      </c>
      <c r="C1883" t="s">
        <v>16</v>
      </c>
      <c r="D1883" t="s">
        <v>17</v>
      </c>
      <c r="E1883" t="s">
        <v>81</v>
      </c>
      <c r="F1883" t="s">
        <v>270</v>
      </c>
      <c r="G1883" t="s">
        <v>76</v>
      </c>
      <c r="K1883" t="s">
        <v>63</v>
      </c>
      <c r="L1883" t="s">
        <v>77</v>
      </c>
      <c r="M1883" cm="1">
        <f t="array" aca="1" ref="M1883" ca="1">INDEX([3]!data,_xlfn.XMATCH(_xlfn.CONCAT(
SUBSTITUTE($A1883,LEFT($A1883,FIND($C1883,$A1883)+LEN($C1883)-1),),
$F1883),
[3]!index),_xlfn.XMATCH($G1883,[3]!header))</f>
        <v>146390103.97262499</v>
      </c>
      <c r="N1883">
        <f t="shared" ca="1" si="301"/>
        <v>146390103.97262499</v>
      </c>
      <c r="O1883">
        <f t="shared" ca="1" si="301"/>
        <v>146390103.97262499</v>
      </c>
      <c r="P1883">
        <f t="shared" ca="1" si="301"/>
        <v>146390103.97262499</v>
      </c>
      <c r="Q1883">
        <f t="shared" ca="1" si="301"/>
        <v>146390103.97262499</v>
      </c>
      <c r="R1883">
        <f t="shared" ca="1" si="301"/>
        <v>146390103.97262499</v>
      </c>
      <c r="S1883">
        <f t="shared" ca="1" si="301"/>
        <v>146390103.97262499</v>
      </c>
      <c r="T1883">
        <f t="shared" ca="1" si="301"/>
        <v>146390103.97262499</v>
      </c>
      <c r="U1883">
        <f t="shared" ca="1" si="301"/>
        <v>146390103.97262499</v>
      </c>
      <c r="V1883">
        <f t="shared" ca="1" si="301"/>
        <v>146390103.97262499</v>
      </c>
      <c r="W1883">
        <f t="shared" ca="1" si="301"/>
        <v>146390103.97262499</v>
      </c>
    </row>
    <row r="1884" spans="1:23" x14ac:dyDescent="0.25">
      <c r="A1884" t="s">
        <v>82</v>
      </c>
      <c r="B1884" t="s">
        <v>6</v>
      </c>
      <c r="C1884" t="s">
        <v>16</v>
      </c>
      <c r="D1884" t="s">
        <v>17</v>
      </c>
      <c r="E1884" t="s">
        <v>81</v>
      </c>
      <c r="F1884" t="s">
        <v>270</v>
      </c>
      <c r="G1884" t="s">
        <v>78</v>
      </c>
      <c r="K1884" t="s">
        <v>63</v>
      </c>
      <c r="L1884" t="s">
        <v>77</v>
      </c>
      <c r="M1884" cm="1">
        <f t="array" aca="1" ref="M1884" ca="1">INDEX([3]!data,_xlfn.XMATCH(_xlfn.CONCAT(
SUBSTITUTE($A1884,LEFT($A1884,FIND($C1884,$A1884)+LEN($C1884)-1),),
$F1884),
[3]!index),_xlfn.XMATCH($G1884,[3]!header))</f>
        <v>17566812.664421301</v>
      </c>
      <c r="N1884">
        <f t="shared" ca="1" si="301"/>
        <v>17566812.664421301</v>
      </c>
      <c r="O1884">
        <f t="shared" ca="1" si="301"/>
        <v>17566812.664421301</v>
      </c>
      <c r="P1884">
        <f t="shared" ca="1" si="301"/>
        <v>17566812.664421301</v>
      </c>
      <c r="Q1884">
        <f t="shared" ca="1" si="301"/>
        <v>17566812.664421301</v>
      </c>
      <c r="R1884">
        <f t="shared" ca="1" si="301"/>
        <v>17566812.664421301</v>
      </c>
      <c r="S1884">
        <f t="shared" ca="1" si="301"/>
        <v>17566812.664421301</v>
      </c>
      <c r="T1884">
        <f t="shared" ca="1" si="301"/>
        <v>17566812.664421301</v>
      </c>
      <c r="U1884">
        <f t="shared" ca="1" si="301"/>
        <v>17566812.664421301</v>
      </c>
      <c r="V1884">
        <f t="shared" ca="1" si="301"/>
        <v>17566812.664421301</v>
      </c>
      <c r="W1884">
        <f t="shared" ca="1" si="301"/>
        <v>17566812.664421301</v>
      </c>
    </row>
    <row r="1885" spans="1:23" x14ac:dyDescent="0.25">
      <c r="A1885" t="s">
        <v>82</v>
      </c>
      <c r="B1885" t="s">
        <v>6</v>
      </c>
      <c r="C1885" t="s">
        <v>16</v>
      </c>
      <c r="D1885" t="s">
        <v>17</v>
      </c>
      <c r="E1885" t="s">
        <v>81</v>
      </c>
      <c r="F1885" t="s">
        <v>270</v>
      </c>
      <c r="G1885" t="s">
        <v>18</v>
      </c>
      <c r="J1885" t="s">
        <v>44</v>
      </c>
      <c r="K1885" t="s">
        <v>80</v>
      </c>
      <c r="L1885" t="str" cm="1">
        <f t="array" aca="1" ref="L1885" ca="1">INDEX([3]!data_multi,_xlfn.XMATCH(_xlfn.CONCAT(
SUBSTITUTE($A1885,LEFT($A1885,FIND($C1885,$A1885)+LEN($C1885)-1),),
$F1885:$I1885,
SUBSTITUTE($J1885,LEFT($A1885,FIND($C1885,$A1885)+LEN($C1885)-1),)),
[3]!index_multi),_xlfn.XMATCH(L$2,[3]!header_multi))</f>
        <v>GJ</v>
      </c>
      <c r="M1885" cm="1">
        <f t="array" aca="1" ref="M1885" ca="1">INDEX([3]!data_multi,_xlfn.XMATCH(_xlfn.CONCAT(
SUBSTITUTE($A1885,LEFT($A1885,FIND($C1885,$A1885)+LEN($C1885)-1),),
$F1885:$I1885,
SUBSTITUTE($J1885,LEFT($A1885,FIND($C1885,$A1885)+LEN($C1885)-1),)),
[3]!index_multi),_xlfn.XMATCH(M$2,[3]!header_multi))</f>
        <v>1.48</v>
      </c>
      <c r="N1885">
        <f t="shared" ca="1" si="301"/>
        <v>1.48</v>
      </c>
      <c r="O1885">
        <f t="shared" ca="1" si="301"/>
        <v>1.48</v>
      </c>
      <c r="P1885">
        <f t="shared" ca="1" si="301"/>
        <v>1.48</v>
      </c>
      <c r="Q1885">
        <f t="shared" ca="1" si="301"/>
        <v>1.48</v>
      </c>
      <c r="R1885">
        <f t="shared" ca="1" si="301"/>
        <v>1.48</v>
      </c>
      <c r="S1885">
        <f t="shared" ca="1" si="301"/>
        <v>1.48</v>
      </c>
      <c r="T1885">
        <f t="shared" ca="1" si="301"/>
        <v>1.48</v>
      </c>
      <c r="U1885">
        <f t="shared" ca="1" si="301"/>
        <v>1.48</v>
      </c>
      <c r="V1885">
        <f t="shared" ca="1" si="301"/>
        <v>1.48</v>
      </c>
      <c r="W1885">
        <f t="shared" ca="1" si="301"/>
        <v>1.48</v>
      </c>
    </row>
    <row r="1886" spans="1:23" x14ac:dyDescent="0.25">
      <c r="A1886" t="s">
        <v>82</v>
      </c>
      <c r="B1886" t="s">
        <v>6</v>
      </c>
      <c r="C1886" t="s">
        <v>16</v>
      </c>
      <c r="D1886" t="s">
        <v>17</v>
      </c>
      <c r="E1886" t="s">
        <v>81</v>
      </c>
      <c r="F1886" t="s">
        <v>270</v>
      </c>
      <c r="G1886" t="s">
        <v>18</v>
      </c>
      <c r="J1886" t="s">
        <v>32</v>
      </c>
      <c r="K1886" t="s">
        <v>80</v>
      </c>
      <c r="L1886" t="str" cm="1">
        <f t="array" aca="1" ref="L1886" ca="1">INDEX([3]!data_multi,_xlfn.XMATCH(_xlfn.CONCAT(
SUBSTITUTE($A1886,LEFT($A1886,FIND($C1886,$A1886)+LEN($C1886)-1),),
$F1886:$I1886,
SUBSTITUTE($J1886,LEFT($A1886,FIND($C1886,$A1886)+LEN($C1886)-1),)),
[3]!index_multi),_xlfn.XMATCH(L$2,[3]!header_multi))</f>
        <v>GJ</v>
      </c>
      <c r="M1886" cm="1">
        <f t="array" aca="1" ref="M1886" ca="1">INDEX([3]!data_multi,_xlfn.XMATCH(_xlfn.CONCAT(
SUBSTITUTE($A1886,LEFT($A1886,FIND($C1886,$A1886)+LEN($C1886)-1),),
$F1886:$I1886,
SUBSTITUTE($J1886,LEFT($A1886,FIND($C1886,$A1886)+LEN($C1886)-1),)),
[3]!index_multi),_xlfn.XMATCH(M$2,[3]!header_multi))</f>
        <v>-0.1</v>
      </c>
      <c r="N1886">
        <f t="shared" ca="1" si="301"/>
        <v>-0.1</v>
      </c>
      <c r="O1886">
        <f t="shared" ca="1" si="301"/>
        <v>-0.1</v>
      </c>
      <c r="P1886">
        <f t="shared" ca="1" si="301"/>
        <v>-0.1</v>
      </c>
      <c r="Q1886">
        <f t="shared" ca="1" si="301"/>
        <v>-0.1</v>
      </c>
      <c r="R1886">
        <f t="shared" ca="1" si="301"/>
        <v>-0.1</v>
      </c>
      <c r="S1886">
        <f t="shared" ca="1" si="301"/>
        <v>-0.1</v>
      </c>
      <c r="T1886">
        <f t="shared" ca="1" si="301"/>
        <v>-0.1</v>
      </c>
      <c r="U1886">
        <f t="shared" ca="1" si="301"/>
        <v>-0.1</v>
      </c>
      <c r="V1886">
        <f t="shared" ca="1" si="301"/>
        <v>-0.1</v>
      </c>
      <c r="W1886">
        <f t="shared" ca="1" si="301"/>
        <v>-0.1</v>
      </c>
    </row>
    <row r="1887" spans="1:23" x14ac:dyDescent="0.25">
      <c r="A1887" t="s">
        <v>82</v>
      </c>
      <c r="B1887" t="s">
        <v>6</v>
      </c>
      <c r="C1887" t="s">
        <v>16</v>
      </c>
      <c r="D1887" t="s">
        <v>17</v>
      </c>
      <c r="E1887" t="s">
        <v>81</v>
      </c>
      <c r="F1887" t="s">
        <v>271</v>
      </c>
      <c r="G1887" t="s">
        <v>7</v>
      </c>
    </row>
    <row r="1888" spans="1:23" x14ac:dyDescent="0.25">
      <c r="A1888" t="s">
        <v>82</v>
      </c>
      <c r="B1888" t="s">
        <v>6</v>
      </c>
      <c r="C1888" t="s">
        <v>16</v>
      </c>
      <c r="D1888" t="s">
        <v>17</v>
      </c>
      <c r="E1888" t="s">
        <v>81</v>
      </c>
      <c r="F1888" t="s">
        <v>271</v>
      </c>
      <c r="G1888" t="s">
        <v>67</v>
      </c>
      <c r="K1888" t="s">
        <v>63</v>
      </c>
      <c r="L1888" t="s">
        <v>68</v>
      </c>
      <c r="M1888" cm="1">
        <f t="array" aca="1" ref="M1888" ca="1">INDEX([3]!data,_xlfn.XMATCH(_xlfn.CONCAT(
SUBSTITUTE($A1888,LEFT($A1888,FIND($C1888,$A1888)+LEN($C1888)-1),),
$F1888),
[3]!index),_xlfn.XMATCH($G1888,[3]!header))</f>
        <v>2000</v>
      </c>
      <c r="N1888">
        <f t="shared" ref="N1888:W1890" ca="1" si="302">M1888</f>
        <v>2000</v>
      </c>
      <c r="O1888">
        <f t="shared" ca="1" si="302"/>
        <v>2000</v>
      </c>
      <c r="P1888">
        <f t="shared" ca="1" si="302"/>
        <v>2000</v>
      </c>
      <c r="Q1888">
        <f t="shared" ca="1" si="302"/>
        <v>2000</v>
      </c>
      <c r="R1888">
        <f t="shared" ca="1" si="302"/>
        <v>2000</v>
      </c>
      <c r="S1888">
        <f t="shared" ca="1" si="302"/>
        <v>2000</v>
      </c>
      <c r="T1888">
        <f t="shared" ca="1" si="302"/>
        <v>2000</v>
      </c>
      <c r="U1888">
        <f t="shared" ca="1" si="302"/>
        <v>2000</v>
      </c>
      <c r="V1888">
        <f t="shared" ca="1" si="302"/>
        <v>2000</v>
      </c>
      <c r="W1888">
        <f t="shared" ca="1" si="302"/>
        <v>2000</v>
      </c>
    </row>
    <row r="1889" spans="1:23" x14ac:dyDescent="0.25">
      <c r="A1889" t="s">
        <v>82</v>
      </c>
      <c r="B1889" t="s">
        <v>6</v>
      </c>
      <c r="C1889" t="s">
        <v>16</v>
      </c>
      <c r="D1889" t="s">
        <v>17</v>
      </c>
      <c r="E1889" t="s">
        <v>81</v>
      </c>
      <c r="F1889" t="s">
        <v>271</v>
      </c>
      <c r="G1889" t="s">
        <v>69</v>
      </c>
      <c r="K1889" t="s">
        <v>63</v>
      </c>
      <c r="L1889" t="s">
        <v>68</v>
      </c>
      <c r="M1889" cm="1">
        <f t="array" aca="1" ref="M1889" ca="1">INDEX([3]!data,_xlfn.XMATCH(_xlfn.CONCAT(
SUBSTITUTE($A1889,LEFT($A1889,FIND($C1889,$A1889)+LEN($C1889)-1),),
$F1889),
[3]!index),_xlfn.XMATCH($G1889,[3]!header))</f>
        <v>2101</v>
      </c>
      <c r="N1889">
        <f t="shared" ca="1" si="302"/>
        <v>2101</v>
      </c>
      <c r="O1889">
        <f t="shared" ca="1" si="302"/>
        <v>2101</v>
      </c>
      <c r="P1889">
        <f t="shared" ca="1" si="302"/>
        <v>2101</v>
      </c>
      <c r="Q1889">
        <f t="shared" ca="1" si="302"/>
        <v>2101</v>
      </c>
      <c r="R1889">
        <f t="shared" ca="1" si="302"/>
        <v>2101</v>
      </c>
      <c r="S1889">
        <f t="shared" ca="1" si="302"/>
        <v>2101</v>
      </c>
      <c r="T1889">
        <f t="shared" ca="1" si="302"/>
        <v>2101</v>
      </c>
      <c r="U1889">
        <f t="shared" ca="1" si="302"/>
        <v>2101</v>
      </c>
      <c r="V1889">
        <f t="shared" ca="1" si="302"/>
        <v>2101</v>
      </c>
      <c r="W1889">
        <f t="shared" ca="1" si="302"/>
        <v>2101</v>
      </c>
    </row>
    <row r="1890" spans="1:23" x14ac:dyDescent="0.25">
      <c r="A1890" t="s">
        <v>82</v>
      </c>
      <c r="B1890" t="s">
        <v>6</v>
      </c>
      <c r="C1890" t="s">
        <v>16</v>
      </c>
      <c r="D1890" t="s">
        <v>17</v>
      </c>
      <c r="E1890" t="s">
        <v>81</v>
      </c>
      <c r="F1890" t="s">
        <v>271</v>
      </c>
      <c r="G1890" t="s">
        <v>70</v>
      </c>
      <c r="K1890" t="s">
        <v>63</v>
      </c>
      <c r="L1890" t="s">
        <v>71</v>
      </c>
      <c r="M1890" cm="1">
        <f t="array" aca="1" ref="M1890" ca="1">INDEX([3]!data,_xlfn.XMATCH(_xlfn.CONCAT(
SUBSTITUTE($A1890,LEFT($A1890,FIND($C1890,$A1890)+LEN($C1890)-1),),
$F1890),
[3]!index),_xlfn.XMATCH($G1890,[3]!header))</f>
        <v>30</v>
      </c>
      <c r="N1890">
        <f t="shared" ca="1" si="302"/>
        <v>30</v>
      </c>
      <c r="O1890">
        <f t="shared" ca="1" si="302"/>
        <v>30</v>
      </c>
      <c r="P1890">
        <f t="shared" ca="1" si="302"/>
        <v>30</v>
      </c>
      <c r="Q1890">
        <f t="shared" ca="1" si="302"/>
        <v>30</v>
      </c>
      <c r="R1890">
        <f t="shared" ca="1" si="302"/>
        <v>30</v>
      </c>
      <c r="S1890">
        <f t="shared" ca="1" si="302"/>
        <v>30</v>
      </c>
      <c r="T1890">
        <f t="shared" ca="1" si="302"/>
        <v>30</v>
      </c>
      <c r="U1890">
        <f t="shared" ca="1" si="302"/>
        <v>30</v>
      </c>
      <c r="V1890">
        <f t="shared" ca="1" si="302"/>
        <v>30</v>
      </c>
      <c r="W1890">
        <f t="shared" ca="1" si="302"/>
        <v>30</v>
      </c>
    </row>
    <row r="1891" spans="1:23" x14ac:dyDescent="0.25">
      <c r="A1891" t="s">
        <v>82</v>
      </c>
      <c r="B1891" t="s">
        <v>6</v>
      </c>
      <c r="C1891" t="s">
        <v>16</v>
      </c>
      <c r="D1891" t="s">
        <v>17</v>
      </c>
      <c r="E1891" t="s">
        <v>81</v>
      </c>
      <c r="F1891" t="s">
        <v>271</v>
      </c>
      <c r="G1891" t="s">
        <v>72</v>
      </c>
      <c r="K1891" t="s">
        <v>73</v>
      </c>
      <c r="L1891" t="s">
        <v>64</v>
      </c>
      <c r="M1891" cm="1">
        <f t="array" aca="1" ref="M1891" ca="1">INDEX([3]!data,_xlfn.XMATCH(_xlfn.CONCAT(
SUBSTITUTE($A1891,LEFT($A1891,FIND($C1891,$A1891)+LEN($C1891)-1),),
$F1891),
[3]!index),_xlfn.XMATCH(_xlfn.CONCAT($C1891,$G1891),[3]!header))</f>
        <v>0</v>
      </c>
    </row>
    <row r="1892" spans="1:23" x14ac:dyDescent="0.25">
      <c r="A1892" t="s">
        <v>82</v>
      </c>
      <c r="B1892" t="s">
        <v>6</v>
      </c>
      <c r="C1892" t="s">
        <v>16</v>
      </c>
      <c r="D1892" t="s">
        <v>17</v>
      </c>
      <c r="E1892" t="s">
        <v>81</v>
      </c>
      <c r="F1892" t="s">
        <v>271</v>
      </c>
      <c r="G1892" t="s">
        <v>74</v>
      </c>
      <c r="K1892" t="s">
        <v>63</v>
      </c>
      <c r="L1892" t="s">
        <v>75</v>
      </c>
      <c r="M1892" cm="1">
        <f t="array" aca="1" ref="M1892" ca="1">INDEX([3]!data,_xlfn.XMATCH(_xlfn.CONCAT(
SUBSTITUTE($A1892,LEFT($A1892,FIND($C1892,$A1892)+LEN($C1892)-1),),
$F1892),
[3]!index),_xlfn.XMATCH($G1892,[3]!header))</f>
        <v>307476</v>
      </c>
      <c r="N1892">
        <f t="shared" ref="N1892:W1896" ca="1" si="303">M1892</f>
        <v>307476</v>
      </c>
      <c r="O1892">
        <f t="shared" ca="1" si="303"/>
        <v>307476</v>
      </c>
      <c r="P1892">
        <f t="shared" ca="1" si="303"/>
        <v>307476</v>
      </c>
      <c r="Q1892">
        <f t="shared" ca="1" si="303"/>
        <v>307476</v>
      </c>
      <c r="R1892">
        <f t="shared" ca="1" si="303"/>
        <v>307476</v>
      </c>
      <c r="S1892">
        <f t="shared" ca="1" si="303"/>
        <v>307476</v>
      </c>
      <c r="T1892">
        <f t="shared" ca="1" si="303"/>
        <v>307476</v>
      </c>
      <c r="U1892">
        <f t="shared" ca="1" si="303"/>
        <v>307476</v>
      </c>
      <c r="V1892">
        <f t="shared" ca="1" si="303"/>
        <v>307476</v>
      </c>
      <c r="W1892">
        <f t="shared" ca="1" si="303"/>
        <v>307476</v>
      </c>
    </row>
    <row r="1893" spans="1:23" x14ac:dyDescent="0.25">
      <c r="A1893" t="s">
        <v>82</v>
      </c>
      <c r="B1893" t="s">
        <v>6</v>
      </c>
      <c r="C1893" t="s">
        <v>16</v>
      </c>
      <c r="D1893" t="s">
        <v>17</v>
      </c>
      <c r="E1893" t="s">
        <v>81</v>
      </c>
      <c r="F1893" t="s">
        <v>271</v>
      </c>
      <c r="G1893" t="s">
        <v>76</v>
      </c>
      <c r="K1893" t="s">
        <v>63</v>
      </c>
      <c r="L1893" t="s">
        <v>77</v>
      </c>
      <c r="M1893" cm="1">
        <f t="array" aca="1" ref="M1893" ca="1">INDEX([3]!data,_xlfn.XMATCH(_xlfn.CONCAT(
SUBSTITUTE($A1893,LEFT($A1893,FIND($C1893,$A1893)+LEN($C1893)-1),),
$F1893),
[3]!index),_xlfn.XMATCH($G1893,[3]!header))</f>
        <v>127170980.501193</v>
      </c>
      <c r="N1893">
        <f t="shared" ca="1" si="303"/>
        <v>127170980.501193</v>
      </c>
      <c r="O1893">
        <f t="shared" ca="1" si="303"/>
        <v>127170980.501193</v>
      </c>
      <c r="P1893">
        <f t="shared" ca="1" si="303"/>
        <v>127170980.501193</v>
      </c>
      <c r="Q1893">
        <f t="shared" ca="1" si="303"/>
        <v>127170980.501193</v>
      </c>
      <c r="R1893">
        <f t="shared" ca="1" si="303"/>
        <v>127170980.501193</v>
      </c>
      <c r="S1893">
        <f t="shared" ca="1" si="303"/>
        <v>127170980.501193</v>
      </c>
      <c r="T1893">
        <f t="shared" ca="1" si="303"/>
        <v>127170980.501193</v>
      </c>
      <c r="U1893">
        <f t="shared" ca="1" si="303"/>
        <v>127170980.501193</v>
      </c>
      <c r="V1893">
        <f t="shared" ca="1" si="303"/>
        <v>127170980.501193</v>
      </c>
      <c r="W1893">
        <f t="shared" ca="1" si="303"/>
        <v>127170980.501193</v>
      </c>
    </row>
    <row r="1894" spans="1:23" x14ac:dyDescent="0.25">
      <c r="A1894" t="s">
        <v>82</v>
      </c>
      <c r="B1894" t="s">
        <v>6</v>
      </c>
      <c r="C1894" t="s">
        <v>16</v>
      </c>
      <c r="D1894" t="s">
        <v>17</v>
      </c>
      <c r="E1894" t="s">
        <v>81</v>
      </c>
      <c r="F1894" t="s">
        <v>271</v>
      </c>
      <c r="G1894" t="s">
        <v>78</v>
      </c>
      <c r="K1894" t="s">
        <v>63</v>
      </c>
      <c r="L1894" t="s">
        <v>77</v>
      </c>
      <c r="M1894" cm="1">
        <f t="array" aca="1" ref="M1894" ca="1">INDEX([3]!data,_xlfn.XMATCH(_xlfn.CONCAT(
SUBSTITUTE($A1894,LEFT($A1894,FIND($C1894,$A1894)+LEN($C1894)-1),),
$F1894),
[3]!index),_xlfn.XMATCH($G1894,[3]!header))</f>
        <v>11857711.6023912</v>
      </c>
      <c r="N1894">
        <f t="shared" ca="1" si="303"/>
        <v>11857711.6023912</v>
      </c>
      <c r="O1894">
        <f t="shared" ca="1" si="303"/>
        <v>11857711.6023912</v>
      </c>
      <c r="P1894">
        <f t="shared" ca="1" si="303"/>
        <v>11857711.6023912</v>
      </c>
      <c r="Q1894">
        <f t="shared" ca="1" si="303"/>
        <v>11857711.6023912</v>
      </c>
      <c r="R1894">
        <f t="shared" ca="1" si="303"/>
        <v>11857711.6023912</v>
      </c>
      <c r="S1894">
        <f t="shared" ca="1" si="303"/>
        <v>11857711.6023912</v>
      </c>
      <c r="T1894">
        <f t="shared" ca="1" si="303"/>
        <v>11857711.6023912</v>
      </c>
      <c r="U1894">
        <f t="shared" ca="1" si="303"/>
        <v>11857711.6023912</v>
      </c>
      <c r="V1894">
        <f t="shared" ca="1" si="303"/>
        <v>11857711.6023912</v>
      </c>
      <c r="W1894">
        <f t="shared" ca="1" si="303"/>
        <v>11857711.6023912</v>
      </c>
    </row>
    <row r="1895" spans="1:23" x14ac:dyDescent="0.25">
      <c r="A1895" t="s">
        <v>82</v>
      </c>
      <c r="B1895" t="s">
        <v>6</v>
      </c>
      <c r="C1895" t="s">
        <v>16</v>
      </c>
      <c r="D1895" t="s">
        <v>17</v>
      </c>
      <c r="E1895" t="s">
        <v>81</v>
      </c>
      <c r="F1895" t="s">
        <v>271</v>
      </c>
      <c r="G1895" t="s">
        <v>18</v>
      </c>
      <c r="J1895" t="s">
        <v>143</v>
      </c>
      <c r="K1895" t="s">
        <v>80</v>
      </c>
      <c r="L1895" t="str" cm="1">
        <f t="array" aca="1" ref="L1895" ca="1">INDEX([3]!data_multi,_xlfn.XMATCH(_xlfn.CONCAT(
SUBSTITUTE($A1895,LEFT($A1895,FIND($C1895,$A1895)+LEN($C1895)-1),),
$F1895:$I1895,
SUBSTITUTE($J1895,LEFT($A1895,FIND($C1895,$A1895)+LEN($C1895)-1),)),
[3]!index_multi),_xlfn.XMATCH(L$2,[3]!header_multi))</f>
        <v>GJ</v>
      </c>
      <c r="M1895" cm="1">
        <f t="array" aca="1" ref="M1895" ca="1">INDEX([3]!data_multi,_xlfn.XMATCH(_xlfn.CONCAT(
SUBSTITUTE($A1895,LEFT($A1895,FIND($C1895,$A1895)+LEN($C1895)-1),),
$F1895:$I1895,
SUBSTITUTE($J1895,LEFT($A1895,FIND($C1895,$A1895)+LEN($C1895)-1),)),
[3]!index_multi),_xlfn.XMATCH(M$2,[3]!header_multi))</f>
        <v>9.07</v>
      </c>
      <c r="N1895">
        <f t="shared" ca="1" si="303"/>
        <v>9.07</v>
      </c>
      <c r="O1895">
        <f t="shared" ca="1" si="303"/>
        <v>9.07</v>
      </c>
      <c r="P1895">
        <f t="shared" ca="1" si="303"/>
        <v>9.07</v>
      </c>
      <c r="Q1895">
        <f t="shared" ca="1" si="303"/>
        <v>9.07</v>
      </c>
      <c r="R1895">
        <f t="shared" ca="1" si="303"/>
        <v>9.07</v>
      </c>
      <c r="S1895">
        <f t="shared" ca="1" si="303"/>
        <v>9.07</v>
      </c>
      <c r="T1895">
        <f t="shared" ca="1" si="303"/>
        <v>9.07</v>
      </c>
      <c r="U1895">
        <f t="shared" ca="1" si="303"/>
        <v>9.07</v>
      </c>
      <c r="V1895">
        <f t="shared" ca="1" si="303"/>
        <v>9.07</v>
      </c>
      <c r="W1895">
        <f t="shared" ca="1" si="303"/>
        <v>9.07</v>
      </c>
    </row>
    <row r="1896" spans="1:23" x14ac:dyDescent="0.25">
      <c r="A1896" t="s">
        <v>82</v>
      </c>
      <c r="B1896" t="s">
        <v>6</v>
      </c>
      <c r="C1896" t="s">
        <v>16</v>
      </c>
      <c r="D1896" t="s">
        <v>17</v>
      </c>
      <c r="E1896" t="s">
        <v>81</v>
      </c>
      <c r="F1896" t="s">
        <v>271</v>
      </c>
      <c r="G1896" t="s">
        <v>18</v>
      </c>
      <c r="J1896" t="s">
        <v>32</v>
      </c>
      <c r="K1896" t="s">
        <v>80</v>
      </c>
      <c r="L1896" t="str" cm="1">
        <f t="array" aca="1" ref="L1896" ca="1">INDEX([3]!data_multi,_xlfn.XMATCH(_xlfn.CONCAT(
SUBSTITUTE($A1896,LEFT($A1896,FIND($C1896,$A1896)+LEN($C1896)-1),),
$F1896:$I1896,
SUBSTITUTE($J1896,LEFT($A1896,FIND($C1896,$A1896)+LEN($C1896)-1),)),
[3]!index_multi),_xlfn.XMATCH(L$2,[3]!header_multi))</f>
        <v>GJ</v>
      </c>
      <c r="M1896" cm="1">
        <f t="array" aca="1" ref="M1896" ca="1">INDEX([3]!data_multi,_xlfn.XMATCH(_xlfn.CONCAT(
SUBSTITUTE($A1896,LEFT($A1896,FIND($C1896,$A1896)+LEN($C1896)-1),),
$F1896:$I1896,
SUBSTITUTE($J1896,LEFT($A1896,FIND($C1896,$A1896)+LEN($C1896)-1),)),
[3]!index_multi),_xlfn.XMATCH(M$2,[3]!header_multi))</f>
        <v>-3.85</v>
      </c>
      <c r="N1896">
        <f t="shared" ca="1" si="303"/>
        <v>-3.85</v>
      </c>
      <c r="O1896">
        <f t="shared" ca="1" si="303"/>
        <v>-3.85</v>
      </c>
      <c r="P1896">
        <f t="shared" ca="1" si="303"/>
        <v>-3.85</v>
      </c>
      <c r="Q1896">
        <f t="shared" ca="1" si="303"/>
        <v>-3.85</v>
      </c>
      <c r="R1896">
        <f t="shared" ca="1" si="303"/>
        <v>-3.85</v>
      </c>
      <c r="S1896">
        <f t="shared" ca="1" si="303"/>
        <v>-3.85</v>
      </c>
      <c r="T1896">
        <f t="shared" ca="1" si="303"/>
        <v>-3.85</v>
      </c>
      <c r="U1896">
        <f t="shared" ca="1" si="303"/>
        <v>-3.85</v>
      </c>
      <c r="V1896">
        <f t="shared" ca="1" si="303"/>
        <v>-3.85</v>
      </c>
      <c r="W1896">
        <f t="shared" ca="1" si="303"/>
        <v>-3.85</v>
      </c>
    </row>
    <row r="1897" spans="1:23" x14ac:dyDescent="0.25">
      <c r="A1897" t="s">
        <v>82</v>
      </c>
      <c r="B1897" t="s">
        <v>6</v>
      </c>
      <c r="C1897" t="s">
        <v>16</v>
      </c>
      <c r="D1897" t="s">
        <v>17</v>
      </c>
      <c r="E1897" t="s">
        <v>81</v>
      </c>
      <c r="F1897" t="s">
        <v>272</v>
      </c>
      <c r="G1897" t="s">
        <v>7</v>
      </c>
    </row>
    <row r="1898" spans="1:23" x14ac:dyDescent="0.25">
      <c r="A1898" t="s">
        <v>82</v>
      </c>
      <c r="B1898" t="s">
        <v>6</v>
      </c>
      <c r="C1898" t="s">
        <v>16</v>
      </c>
      <c r="D1898" t="s">
        <v>17</v>
      </c>
      <c r="E1898" t="s">
        <v>81</v>
      </c>
      <c r="F1898" t="s">
        <v>272</v>
      </c>
      <c r="G1898" t="s">
        <v>67</v>
      </c>
      <c r="K1898" t="s">
        <v>63</v>
      </c>
      <c r="L1898" t="s">
        <v>68</v>
      </c>
      <c r="M1898" cm="1">
        <f t="array" aca="1" ref="M1898" ca="1">INDEX([3]!data,_xlfn.XMATCH(_xlfn.CONCAT(
SUBSTITUTE($A1898,LEFT($A1898,FIND($C1898,$A1898)+LEN($C1898)-1),),
$F1898),
[3]!index),_xlfn.XMATCH($G1898,[3]!header))</f>
        <v>2000</v>
      </c>
      <c r="N1898">
        <f t="shared" ref="N1898:W1900" ca="1" si="304">M1898</f>
        <v>2000</v>
      </c>
      <c r="O1898">
        <f t="shared" ca="1" si="304"/>
        <v>2000</v>
      </c>
      <c r="P1898">
        <f t="shared" ca="1" si="304"/>
        <v>2000</v>
      </c>
      <c r="Q1898">
        <f t="shared" ca="1" si="304"/>
        <v>2000</v>
      </c>
      <c r="R1898">
        <f t="shared" ca="1" si="304"/>
        <v>2000</v>
      </c>
      <c r="S1898">
        <f t="shared" ca="1" si="304"/>
        <v>2000</v>
      </c>
      <c r="T1898">
        <f t="shared" ca="1" si="304"/>
        <v>2000</v>
      </c>
      <c r="U1898">
        <f t="shared" ca="1" si="304"/>
        <v>2000</v>
      </c>
      <c r="V1898">
        <f t="shared" ca="1" si="304"/>
        <v>2000</v>
      </c>
      <c r="W1898">
        <f t="shared" ca="1" si="304"/>
        <v>2000</v>
      </c>
    </row>
    <row r="1899" spans="1:23" x14ac:dyDescent="0.25">
      <c r="A1899" t="s">
        <v>82</v>
      </c>
      <c r="B1899" t="s">
        <v>6</v>
      </c>
      <c r="C1899" t="s">
        <v>16</v>
      </c>
      <c r="D1899" t="s">
        <v>17</v>
      </c>
      <c r="E1899" t="s">
        <v>81</v>
      </c>
      <c r="F1899" t="s">
        <v>272</v>
      </c>
      <c r="G1899" t="s">
        <v>69</v>
      </c>
      <c r="K1899" t="s">
        <v>63</v>
      </c>
      <c r="L1899" t="s">
        <v>68</v>
      </c>
      <c r="M1899" cm="1">
        <f t="array" aca="1" ref="M1899" ca="1">INDEX([3]!data,_xlfn.XMATCH(_xlfn.CONCAT(
SUBSTITUTE($A1899,LEFT($A1899,FIND($C1899,$A1899)+LEN($C1899)-1),),
$F1899),
[3]!index),_xlfn.XMATCH($G1899,[3]!header))</f>
        <v>2101</v>
      </c>
      <c r="N1899">
        <f t="shared" ca="1" si="304"/>
        <v>2101</v>
      </c>
      <c r="O1899">
        <f t="shared" ca="1" si="304"/>
        <v>2101</v>
      </c>
      <c r="P1899">
        <f t="shared" ca="1" si="304"/>
        <v>2101</v>
      </c>
      <c r="Q1899">
        <f t="shared" ca="1" si="304"/>
        <v>2101</v>
      </c>
      <c r="R1899">
        <f t="shared" ca="1" si="304"/>
        <v>2101</v>
      </c>
      <c r="S1899">
        <f t="shared" ca="1" si="304"/>
        <v>2101</v>
      </c>
      <c r="T1899">
        <f t="shared" ca="1" si="304"/>
        <v>2101</v>
      </c>
      <c r="U1899">
        <f t="shared" ca="1" si="304"/>
        <v>2101</v>
      </c>
      <c r="V1899">
        <f t="shared" ca="1" si="304"/>
        <v>2101</v>
      </c>
      <c r="W1899">
        <f t="shared" ca="1" si="304"/>
        <v>2101</v>
      </c>
    </row>
    <row r="1900" spans="1:23" x14ac:dyDescent="0.25">
      <c r="A1900" t="s">
        <v>82</v>
      </c>
      <c r="B1900" t="s">
        <v>6</v>
      </c>
      <c r="C1900" t="s">
        <v>16</v>
      </c>
      <c r="D1900" t="s">
        <v>17</v>
      </c>
      <c r="E1900" t="s">
        <v>81</v>
      </c>
      <c r="F1900" t="s">
        <v>272</v>
      </c>
      <c r="G1900" t="s">
        <v>70</v>
      </c>
      <c r="K1900" t="s">
        <v>63</v>
      </c>
      <c r="L1900" t="s">
        <v>71</v>
      </c>
      <c r="M1900" cm="1">
        <f t="array" aca="1" ref="M1900" ca="1">INDEX([3]!data,_xlfn.XMATCH(_xlfn.CONCAT(
SUBSTITUTE($A1900,LEFT($A1900,FIND($C1900,$A1900)+LEN($C1900)-1),),
$F1900),
[3]!index),_xlfn.XMATCH($G1900,[3]!header))</f>
        <v>30</v>
      </c>
      <c r="N1900">
        <f t="shared" ca="1" si="304"/>
        <v>30</v>
      </c>
      <c r="O1900">
        <f t="shared" ca="1" si="304"/>
        <v>30</v>
      </c>
      <c r="P1900">
        <f t="shared" ca="1" si="304"/>
        <v>30</v>
      </c>
      <c r="Q1900">
        <f t="shared" ca="1" si="304"/>
        <v>30</v>
      </c>
      <c r="R1900">
        <f t="shared" ca="1" si="304"/>
        <v>30</v>
      </c>
      <c r="S1900">
        <f t="shared" ca="1" si="304"/>
        <v>30</v>
      </c>
      <c r="T1900">
        <f t="shared" ca="1" si="304"/>
        <v>30</v>
      </c>
      <c r="U1900">
        <f t="shared" ca="1" si="304"/>
        <v>30</v>
      </c>
      <c r="V1900">
        <f t="shared" ca="1" si="304"/>
        <v>30</v>
      </c>
      <c r="W1900">
        <f t="shared" ca="1" si="304"/>
        <v>30</v>
      </c>
    </row>
    <row r="1901" spans="1:23" x14ac:dyDescent="0.25">
      <c r="A1901" t="s">
        <v>82</v>
      </c>
      <c r="B1901" t="s">
        <v>6</v>
      </c>
      <c r="C1901" t="s">
        <v>16</v>
      </c>
      <c r="D1901" t="s">
        <v>17</v>
      </c>
      <c r="E1901" t="s">
        <v>81</v>
      </c>
      <c r="F1901" t="s">
        <v>272</v>
      </c>
      <c r="G1901" t="s">
        <v>72</v>
      </c>
      <c r="K1901" t="s">
        <v>73</v>
      </c>
      <c r="L1901" t="s">
        <v>64</v>
      </c>
      <c r="M1901" cm="1">
        <f t="array" aca="1" ref="M1901" ca="1">INDEX([3]!data,_xlfn.XMATCH(_xlfn.CONCAT(
SUBSTITUTE($A1901,LEFT($A1901,FIND($C1901,$A1901)+LEN($C1901)-1),),
$F1901),
[3]!index),_xlfn.XMATCH(_xlfn.CONCAT($C1901,$G1901),[3]!header))</f>
        <v>0</v>
      </c>
    </row>
    <row r="1902" spans="1:23" x14ac:dyDescent="0.25">
      <c r="A1902" t="s">
        <v>82</v>
      </c>
      <c r="B1902" t="s">
        <v>6</v>
      </c>
      <c r="C1902" t="s">
        <v>16</v>
      </c>
      <c r="D1902" t="s">
        <v>17</v>
      </c>
      <c r="E1902" t="s">
        <v>81</v>
      </c>
      <c r="F1902" t="s">
        <v>272</v>
      </c>
      <c r="G1902" t="s">
        <v>74</v>
      </c>
      <c r="K1902" t="s">
        <v>63</v>
      </c>
      <c r="L1902" t="s">
        <v>75</v>
      </c>
      <c r="M1902" cm="1">
        <f t="array" aca="1" ref="M1902" ca="1">INDEX([3]!data,_xlfn.XMATCH(_xlfn.CONCAT(
SUBSTITUTE($A1902,LEFT($A1902,FIND($C1902,$A1902)+LEN($C1902)-1),),
$F1902),
[3]!index),_xlfn.XMATCH($G1902,[3]!header))</f>
        <v>1662016</v>
      </c>
      <c r="N1902">
        <f t="shared" ref="N1902:W1906" ca="1" si="305">M1902</f>
        <v>1662016</v>
      </c>
      <c r="O1902">
        <f t="shared" ca="1" si="305"/>
        <v>1662016</v>
      </c>
      <c r="P1902">
        <f t="shared" ca="1" si="305"/>
        <v>1662016</v>
      </c>
      <c r="Q1902">
        <f t="shared" ca="1" si="305"/>
        <v>1662016</v>
      </c>
      <c r="R1902">
        <f t="shared" ca="1" si="305"/>
        <v>1662016</v>
      </c>
      <c r="S1902">
        <f t="shared" ca="1" si="305"/>
        <v>1662016</v>
      </c>
      <c r="T1902">
        <f t="shared" ca="1" si="305"/>
        <v>1662016</v>
      </c>
      <c r="U1902">
        <f t="shared" ca="1" si="305"/>
        <v>1662016</v>
      </c>
      <c r="V1902">
        <f t="shared" ca="1" si="305"/>
        <v>1662016</v>
      </c>
      <c r="W1902">
        <f t="shared" ca="1" si="305"/>
        <v>1662016</v>
      </c>
    </row>
    <row r="1903" spans="1:23" x14ac:dyDescent="0.25">
      <c r="A1903" t="s">
        <v>82</v>
      </c>
      <c r="B1903" t="s">
        <v>6</v>
      </c>
      <c r="C1903" t="s">
        <v>16</v>
      </c>
      <c r="D1903" t="s">
        <v>17</v>
      </c>
      <c r="E1903" t="s">
        <v>81</v>
      </c>
      <c r="F1903" t="s">
        <v>272</v>
      </c>
      <c r="G1903" t="s">
        <v>76</v>
      </c>
      <c r="K1903" t="s">
        <v>63</v>
      </c>
      <c r="L1903" t="s">
        <v>77</v>
      </c>
      <c r="M1903" cm="1">
        <f t="array" aca="1" ref="M1903" ca="1">INDEX([3]!data,_xlfn.XMATCH(_xlfn.CONCAT(
SUBSTITUTE($A1903,LEFT($A1903,FIND($C1903,$A1903)+LEN($C1903)-1),),
$F1903),
[3]!index),_xlfn.XMATCH($G1903,[3]!header))</f>
        <v>139888078.55131099</v>
      </c>
      <c r="N1903">
        <f t="shared" ca="1" si="305"/>
        <v>139888078.55131099</v>
      </c>
      <c r="O1903">
        <f t="shared" ca="1" si="305"/>
        <v>139888078.55131099</v>
      </c>
      <c r="P1903">
        <f t="shared" ca="1" si="305"/>
        <v>139888078.55131099</v>
      </c>
      <c r="Q1903">
        <f t="shared" ca="1" si="305"/>
        <v>139888078.55131099</v>
      </c>
      <c r="R1903">
        <f t="shared" ca="1" si="305"/>
        <v>139888078.55131099</v>
      </c>
      <c r="S1903">
        <f t="shared" ca="1" si="305"/>
        <v>139888078.55131099</v>
      </c>
      <c r="T1903">
        <f t="shared" ca="1" si="305"/>
        <v>139888078.55131099</v>
      </c>
      <c r="U1903">
        <f t="shared" ca="1" si="305"/>
        <v>139888078.55131099</v>
      </c>
      <c r="V1903">
        <f t="shared" ca="1" si="305"/>
        <v>139888078.55131099</v>
      </c>
      <c r="W1903">
        <f t="shared" ca="1" si="305"/>
        <v>139888078.55131099</v>
      </c>
    </row>
    <row r="1904" spans="1:23" x14ac:dyDescent="0.25">
      <c r="A1904" t="s">
        <v>82</v>
      </c>
      <c r="B1904" t="s">
        <v>6</v>
      </c>
      <c r="C1904" t="s">
        <v>16</v>
      </c>
      <c r="D1904" t="s">
        <v>17</v>
      </c>
      <c r="E1904" t="s">
        <v>81</v>
      </c>
      <c r="F1904" t="s">
        <v>272</v>
      </c>
      <c r="G1904" t="s">
        <v>78</v>
      </c>
      <c r="K1904" t="s">
        <v>63</v>
      </c>
      <c r="L1904" t="s">
        <v>77</v>
      </c>
      <c r="M1904" cm="1">
        <f t="array" aca="1" ref="M1904" ca="1">INDEX([3]!data,_xlfn.XMATCH(_xlfn.CONCAT(
SUBSTITUTE($A1904,LEFT($A1904,FIND($C1904,$A1904)+LEN($C1904)-1),),
$F1904),
[3]!index),_xlfn.XMATCH($G1904,[3]!header))</f>
        <v>13043483.231895801</v>
      </c>
      <c r="N1904">
        <f t="shared" ca="1" si="305"/>
        <v>13043483.231895801</v>
      </c>
      <c r="O1904">
        <f t="shared" ca="1" si="305"/>
        <v>13043483.231895801</v>
      </c>
      <c r="P1904">
        <f t="shared" ca="1" si="305"/>
        <v>13043483.231895801</v>
      </c>
      <c r="Q1904">
        <f t="shared" ca="1" si="305"/>
        <v>13043483.231895801</v>
      </c>
      <c r="R1904">
        <f t="shared" ca="1" si="305"/>
        <v>13043483.231895801</v>
      </c>
      <c r="S1904">
        <f t="shared" ca="1" si="305"/>
        <v>13043483.231895801</v>
      </c>
      <c r="T1904">
        <f t="shared" ca="1" si="305"/>
        <v>13043483.231895801</v>
      </c>
      <c r="U1904">
        <f t="shared" ca="1" si="305"/>
        <v>13043483.231895801</v>
      </c>
      <c r="V1904">
        <f t="shared" ca="1" si="305"/>
        <v>13043483.231895801</v>
      </c>
      <c r="W1904">
        <f t="shared" ca="1" si="305"/>
        <v>13043483.231895801</v>
      </c>
    </row>
    <row r="1905" spans="1:23" x14ac:dyDescent="0.25">
      <c r="A1905" t="s">
        <v>82</v>
      </c>
      <c r="B1905" t="s">
        <v>6</v>
      </c>
      <c r="C1905" t="s">
        <v>16</v>
      </c>
      <c r="D1905" t="s">
        <v>17</v>
      </c>
      <c r="E1905" t="s">
        <v>81</v>
      </c>
      <c r="F1905" t="s">
        <v>272</v>
      </c>
      <c r="G1905" t="s">
        <v>18</v>
      </c>
      <c r="J1905" t="s">
        <v>143</v>
      </c>
      <c r="K1905" t="s">
        <v>80</v>
      </c>
      <c r="L1905" t="str" cm="1">
        <f t="array" aca="1" ref="L1905" ca="1">INDEX([3]!data_multi,_xlfn.XMATCH(_xlfn.CONCAT(
SUBSTITUTE($A1905,LEFT($A1905,FIND($C1905,$A1905)+LEN($C1905)-1),),
$F1905:$I1905,
SUBSTITUTE($J1905,LEFT($A1905,FIND($C1905,$A1905)+LEN($C1905)-1),)),
[3]!index_multi),_xlfn.XMATCH(L$2,[3]!header_multi))</f>
        <v>GJ</v>
      </c>
      <c r="M1905" cm="1">
        <f t="array" aca="1" ref="M1905" ca="1">INDEX([3]!data_multi,_xlfn.XMATCH(_xlfn.CONCAT(
SUBSTITUTE($A1905,LEFT($A1905,FIND($C1905,$A1905)+LEN($C1905)-1),),
$F1905:$I1905,
SUBSTITUTE($J1905,LEFT($A1905,FIND($C1905,$A1905)+LEN($C1905)-1),)),
[3]!index_multi),_xlfn.XMATCH(M$2,[3]!header_multi))</f>
        <v>2.33</v>
      </c>
      <c r="N1905">
        <f t="shared" ca="1" si="305"/>
        <v>2.33</v>
      </c>
      <c r="O1905">
        <f t="shared" ca="1" si="305"/>
        <v>2.33</v>
      </c>
      <c r="P1905">
        <f t="shared" ca="1" si="305"/>
        <v>2.33</v>
      </c>
      <c r="Q1905">
        <f t="shared" ca="1" si="305"/>
        <v>2.33</v>
      </c>
      <c r="R1905">
        <f t="shared" ca="1" si="305"/>
        <v>2.33</v>
      </c>
      <c r="S1905">
        <f t="shared" ca="1" si="305"/>
        <v>2.33</v>
      </c>
      <c r="T1905">
        <f t="shared" ca="1" si="305"/>
        <v>2.33</v>
      </c>
      <c r="U1905">
        <f t="shared" ca="1" si="305"/>
        <v>2.33</v>
      </c>
      <c r="V1905">
        <f t="shared" ca="1" si="305"/>
        <v>2.33</v>
      </c>
      <c r="W1905">
        <f t="shared" ca="1" si="305"/>
        <v>2.33</v>
      </c>
    </row>
    <row r="1906" spans="1:23" x14ac:dyDescent="0.25">
      <c r="A1906" t="s">
        <v>82</v>
      </c>
      <c r="B1906" t="s">
        <v>6</v>
      </c>
      <c r="C1906" t="s">
        <v>16</v>
      </c>
      <c r="D1906" t="s">
        <v>17</v>
      </c>
      <c r="E1906" t="s">
        <v>81</v>
      </c>
      <c r="F1906" t="s">
        <v>272</v>
      </c>
      <c r="G1906" t="s">
        <v>18</v>
      </c>
      <c r="J1906" t="s">
        <v>32</v>
      </c>
      <c r="K1906" t="s">
        <v>80</v>
      </c>
      <c r="L1906" t="str" cm="1">
        <f t="array" aca="1" ref="L1906" ca="1">INDEX([3]!data_multi,_xlfn.XMATCH(_xlfn.CONCAT(
SUBSTITUTE($A1906,LEFT($A1906,FIND($C1906,$A1906)+LEN($C1906)-1),),
$F1906:$I1906,
SUBSTITUTE($J1906,LEFT($A1906,FIND($C1906,$A1906)+LEN($C1906)-1),)),
[3]!index_multi),_xlfn.XMATCH(L$2,[3]!header_multi))</f>
        <v>GJ</v>
      </c>
      <c r="M1906" cm="1">
        <f t="array" aca="1" ref="M1906" ca="1">INDEX([3]!data_multi,_xlfn.XMATCH(_xlfn.CONCAT(
SUBSTITUTE($A1906,LEFT($A1906,FIND($C1906,$A1906)+LEN($C1906)-1),),
$F1906:$I1906,
SUBSTITUTE($J1906,LEFT($A1906,FIND($C1906,$A1906)+LEN($C1906)-1),)),
[3]!index_multi),_xlfn.XMATCH(M$2,[3]!header_multi))</f>
        <v>-0.81</v>
      </c>
      <c r="N1906">
        <f t="shared" ca="1" si="305"/>
        <v>-0.81</v>
      </c>
      <c r="O1906">
        <f t="shared" ca="1" si="305"/>
        <v>-0.81</v>
      </c>
      <c r="P1906">
        <f t="shared" ca="1" si="305"/>
        <v>-0.81</v>
      </c>
      <c r="Q1906">
        <f t="shared" ca="1" si="305"/>
        <v>-0.81</v>
      </c>
      <c r="R1906">
        <f t="shared" ca="1" si="305"/>
        <v>-0.81</v>
      </c>
      <c r="S1906">
        <f t="shared" ca="1" si="305"/>
        <v>-0.81</v>
      </c>
      <c r="T1906">
        <f t="shared" ca="1" si="305"/>
        <v>-0.81</v>
      </c>
      <c r="U1906">
        <f t="shared" ca="1" si="305"/>
        <v>-0.81</v>
      </c>
      <c r="V1906">
        <f t="shared" ca="1" si="305"/>
        <v>-0.81</v>
      </c>
      <c r="W1906">
        <f t="shared" ca="1" si="305"/>
        <v>-0.81</v>
      </c>
    </row>
    <row r="1907" spans="1:23" x14ac:dyDescent="0.25">
      <c r="A1907" t="s">
        <v>82</v>
      </c>
      <c r="B1907" t="s">
        <v>6</v>
      </c>
      <c r="C1907" t="s">
        <v>16</v>
      </c>
      <c r="D1907" t="s">
        <v>17</v>
      </c>
      <c r="E1907" t="s">
        <v>81</v>
      </c>
      <c r="F1907" t="s">
        <v>273</v>
      </c>
      <c r="G1907" t="s">
        <v>7</v>
      </c>
    </row>
    <row r="1908" spans="1:23" x14ac:dyDescent="0.25">
      <c r="A1908" t="s">
        <v>82</v>
      </c>
      <c r="B1908" t="s">
        <v>6</v>
      </c>
      <c r="C1908" t="s">
        <v>16</v>
      </c>
      <c r="D1908" t="s">
        <v>17</v>
      </c>
      <c r="E1908" t="s">
        <v>81</v>
      </c>
      <c r="F1908" t="s">
        <v>273</v>
      </c>
      <c r="G1908" t="s">
        <v>67</v>
      </c>
      <c r="K1908" t="s">
        <v>63</v>
      </c>
      <c r="L1908" t="s">
        <v>68</v>
      </c>
      <c r="M1908" cm="1">
        <f t="array" aca="1" ref="M1908" ca="1">INDEX([3]!data,_xlfn.XMATCH(_xlfn.CONCAT(
SUBSTITUTE($A1908,LEFT($A1908,FIND($C1908,$A1908)+LEN($C1908)-1),),
$F1908),
[3]!index),_xlfn.XMATCH($G1908,[3]!header))</f>
        <v>2000</v>
      </c>
      <c r="N1908">
        <f t="shared" ref="N1908:W1910" ca="1" si="306">M1908</f>
        <v>2000</v>
      </c>
      <c r="O1908">
        <f t="shared" ca="1" si="306"/>
        <v>2000</v>
      </c>
      <c r="P1908">
        <f t="shared" ca="1" si="306"/>
        <v>2000</v>
      </c>
      <c r="Q1908">
        <f t="shared" ca="1" si="306"/>
        <v>2000</v>
      </c>
      <c r="R1908">
        <f t="shared" ca="1" si="306"/>
        <v>2000</v>
      </c>
      <c r="S1908">
        <f t="shared" ca="1" si="306"/>
        <v>2000</v>
      </c>
      <c r="T1908">
        <f t="shared" ca="1" si="306"/>
        <v>2000</v>
      </c>
      <c r="U1908">
        <f t="shared" ca="1" si="306"/>
        <v>2000</v>
      </c>
      <c r="V1908">
        <f t="shared" ca="1" si="306"/>
        <v>2000</v>
      </c>
      <c r="W1908">
        <f t="shared" ca="1" si="306"/>
        <v>2000</v>
      </c>
    </row>
    <row r="1909" spans="1:23" x14ac:dyDescent="0.25">
      <c r="A1909" t="s">
        <v>82</v>
      </c>
      <c r="B1909" t="s">
        <v>6</v>
      </c>
      <c r="C1909" t="s">
        <v>16</v>
      </c>
      <c r="D1909" t="s">
        <v>17</v>
      </c>
      <c r="E1909" t="s">
        <v>81</v>
      </c>
      <c r="F1909" t="s">
        <v>273</v>
      </c>
      <c r="G1909" t="s">
        <v>69</v>
      </c>
      <c r="K1909" t="s">
        <v>63</v>
      </c>
      <c r="L1909" t="s">
        <v>68</v>
      </c>
      <c r="M1909" cm="1">
        <f t="array" aca="1" ref="M1909" ca="1">INDEX([3]!data,_xlfn.XMATCH(_xlfn.CONCAT(
SUBSTITUTE($A1909,LEFT($A1909,FIND($C1909,$A1909)+LEN($C1909)-1),),
$F1909),
[3]!index),_xlfn.XMATCH($G1909,[3]!header))</f>
        <v>2101</v>
      </c>
      <c r="N1909">
        <f t="shared" ca="1" si="306"/>
        <v>2101</v>
      </c>
      <c r="O1909">
        <f t="shared" ca="1" si="306"/>
        <v>2101</v>
      </c>
      <c r="P1909">
        <f t="shared" ca="1" si="306"/>
        <v>2101</v>
      </c>
      <c r="Q1909">
        <f t="shared" ca="1" si="306"/>
        <v>2101</v>
      </c>
      <c r="R1909">
        <f t="shared" ca="1" si="306"/>
        <v>2101</v>
      </c>
      <c r="S1909">
        <f t="shared" ca="1" si="306"/>
        <v>2101</v>
      </c>
      <c r="T1909">
        <f t="shared" ca="1" si="306"/>
        <v>2101</v>
      </c>
      <c r="U1909">
        <f t="shared" ca="1" si="306"/>
        <v>2101</v>
      </c>
      <c r="V1909">
        <f t="shared" ca="1" si="306"/>
        <v>2101</v>
      </c>
      <c r="W1909">
        <f t="shared" ca="1" si="306"/>
        <v>2101</v>
      </c>
    </row>
    <row r="1910" spans="1:23" x14ac:dyDescent="0.25">
      <c r="A1910" t="s">
        <v>82</v>
      </c>
      <c r="B1910" t="s">
        <v>6</v>
      </c>
      <c r="C1910" t="s">
        <v>16</v>
      </c>
      <c r="D1910" t="s">
        <v>17</v>
      </c>
      <c r="E1910" t="s">
        <v>81</v>
      </c>
      <c r="F1910" t="s">
        <v>273</v>
      </c>
      <c r="G1910" t="s">
        <v>70</v>
      </c>
      <c r="K1910" t="s">
        <v>63</v>
      </c>
      <c r="L1910" t="s">
        <v>71</v>
      </c>
      <c r="M1910" cm="1">
        <f t="array" aca="1" ref="M1910" ca="1">INDEX([3]!data,_xlfn.XMATCH(_xlfn.CONCAT(
SUBSTITUTE($A1910,LEFT($A1910,FIND($C1910,$A1910)+LEN($C1910)-1),),
$F1910),
[3]!index),_xlfn.XMATCH($G1910,[3]!header))</f>
        <v>30</v>
      </c>
      <c r="N1910">
        <f t="shared" ca="1" si="306"/>
        <v>30</v>
      </c>
      <c r="O1910">
        <f t="shared" ca="1" si="306"/>
        <v>30</v>
      </c>
      <c r="P1910">
        <f t="shared" ca="1" si="306"/>
        <v>30</v>
      </c>
      <c r="Q1910">
        <f t="shared" ca="1" si="306"/>
        <v>30</v>
      </c>
      <c r="R1910">
        <f t="shared" ca="1" si="306"/>
        <v>30</v>
      </c>
      <c r="S1910">
        <f t="shared" ca="1" si="306"/>
        <v>30</v>
      </c>
      <c r="T1910">
        <f t="shared" ca="1" si="306"/>
        <v>30</v>
      </c>
      <c r="U1910">
        <f t="shared" ca="1" si="306"/>
        <v>30</v>
      </c>
      <c r="V1910">
        <f t="shared" ca="1" si="306"/>
        <v>30</v>
      </c>
      <c r="W1910">
        <f t="shared" ca="1" si="306"/>
        <v>30</v>
      </c>
    </row>
    <row r="1911" spans="1:23" x14ac:dyDescent="0.25">
      <c r="A1911" t="s">
        <v>82</v>
      </c>
      <c r="B1911" t="s">
        <v>6</v>
      </c>
      <c r="C1911" t="s">
        <v>16</v>
      </c>
      <c r="D1911" t="s">
        <v>17</v>
      </c>
      <c r="E1911" t="s">
        <v>81</v>
      </c>
      <c r="F1911" t="s">
        <v>273</v>
      </c>
      <c r="G1911" t="s">
        <v>72</v>
      </c>
      <c r="K1911" t="s">
        <v>73</v>
      </c>
      <c r="L1911" t="s">
        <v>64</v>
      </c>
      <c r="M1911" cm="1">
        <f t="array" aca="1" ref="M1911" ca="1">INDEX([3]!data,_xlfn.XMATCH(_xlfn.CONCAT(
SUBSTITUTE($A1911,LEFT($A1911,FIND($C1911,$A1911)+LEN($C1911)-1),),
$F1911),
[3]!index),_xlfn.XMATCH(_xlfn.CONCAT($C1911,$G1911),[3]!header))</f>
        <v>0</v>
      </c>
    </row>
    <row r="1912" spans="1:23" x14ac:dyDescent="0.25">
      <c r="A1912" t="s">
        <v>82</v>
      </c>
      <c r="B1912" t="s">
        <v>6</v>
      </c>
      <c r="C1912" t="s">
        <v>16</v>
      </c>
      <c r="D1912" t="s">
        <v>17</v>
      </c>
      <c r="E1912" t="s">
        <v>81</v>
      </c>
      <c r="F1912" t="s">
        <v>273</v>
      </c>
      <c r="G1912" t="s">
        <v>74</v>
      </c>
      <c r="K1912" t="s">
        <v>63</v>
      </c>
      <c r="L1912" t="s">
        <v>75</v>
      </c>
      <c r="M1912" cm="1">
        <f t="array" aca="1" ref="M1912" ca="1">INDEX([3]!data,_xlfn.XMATCH(_xlfn.CONCAT(
SUBSTITUTE($A1912,LEFT($A1912,FIND($C1912,$A1912)+LEN($C1912)-1),),
$F1912),
[3]!index),_xlfn.XMATCH($G1912,[3]!header))</f>
        <v>1537380</v>
      </c>
      <c r="N1912">
        <f t="shared" ref="N1912:W1916" ca="1" si="307">M1912</f>
        <v>1537380</v>
      </c>
      <c r="O1912">
        <f t="shared" ca="1" si="307"/>
        <v>1537380</v>
      </c>
      <c r="P1912">
        <f t="shared" ca="1" si="307"/>
        <v>1537380</v>
      </c>
      <c r="Q1912">
        <f t="shared" ca="1" si="307"/>
        <v>1537380</v>
      </c>
      <c r="R1912">
        <f t="shared" ca="1" si="307"/>
        <v>1537380</v>
      </c>
      <c r="S1912">
        <f t="shared" ca="1" si="307"/>
        <v>1537380</v>
      </c>
      <c r="T1912">
        <f t="shared" ca="1" si="307"/>
        <v>1537380</v>
      </c>
      <c r="U1912">
        <f t="shared" ca="1" si="307"/>
        <v>1537380</v>
      </c>
      <c r="V1912">
        <f t="shared" ca="1" si="307"/>
        <v>1537380</v>
      </c>
      <c r="W1912">
        <f t="shared" ca="1" si="307"/>
        <v>1537380</v>
      </c>
    </row>
    <row r="1913" spans="1:23" x14ac:dyDescent="0.25">
      <c r="A1913" t="s">
        <v>82</v>
      </c>
      <c r="B1913" t="s">
        <v>6</v>
      </c>
      <c r="C1913" t="s">
        <v>16</v>
      </c>
      <c r="D1913" t="s">
        <v>17</v>
      </c>
      <c r="E1913" t="s">
        <v>81</v>
      </c>
      <c r="F1913" t="s">
        <v>273</v>
      </c>
      <c r="G1913" t="s">
        <v>76</v>
      </c>
      <c r="K1913" t="s">
        <v>63</v>
      </c>
      <c r="L1913" t="s">
        <v>77</v>
      </c>
      <c r="M1913" cm="1">
        <f t="array" aca="1" ref="M1913" ca="1">INDEX([3]!data,_xlfn.XMATCH(_xlfn.CONCAT(
SUBSTITUTE($A1913,LEFT($A1913,FIND($C1913,$A1913)+LEN($C1913)-1),),
$F1913),
[3]!index),_xlfn.XMATCH($G1913,[3]!header))</f>
        <v>302676318.90505201</v>
      </c>
      <c r="N1913">
        <f t="shared" ca="1" si="307"/>
        <v>302676318.90505201</v>
      </c>
      <c r="O1913">
        <f t="shared" ca="1" si="307"/>
        <v>302676318.90505201</v>
      </c>
      <c r="P1913">
        <f t="shared" ca="1" si="307"/>
        <v>302676318.90505201</v>
      </c>
      <c r="Q1913">
        <f t="shared" ca="1" si="307"/>
        <v>302676318.90505201</v>
      </c>
      <c r="R1913">
        <f t="shared" ca="1" si="307"/>
        <v>302676318.90505201</v>
      </c>
      <c r="S1913">
        <f t="shared" ca="1" si="307"/>
        <v>302676318.90505201</v>
      </c>
      <c r="T1913">
        <f t="shared" ca="1" si="307"/>
        <v>302676318.90505201</v>
      </c>
      <c r="U1913">
        <f t="shared" ca="1" si="307"/>
        <v>302676318.90505201</v>
      </c>
      <c r="V1913">
        <f t="shared" ca="1" si="307"/>
        <v>302676318.90505201</v>
      </c>
      <c r="W1913">
        <f t="shared" ca="1" si="307"/>
        <v>302676318.90505201</v>
      </c>
    </row>
    <row r="1914" spans="1:23" x14ac:dyDescent="0.25">
      <c r="A1914" t="s">
        <v>82</v>
      </c>
      <c r="B1914" t="s">
        <v>6</v>
      </c>
      <c r="C1914" t="s">
        <v>16</v>
      </c>
      <c r="D1914" t="s">
        <v>17</v>
      </c>
      <c r="E1914" t="s">
        <v>81</v>
      </c>
      <c r="F1914" t="s">
        <v>273</v>
      </c>
      <c r="G1914" t="s">
        <v>78</v>
      </c>
      <c r="K1914" t="s">
        <v>63</v>
      </c>
      <c r="L1914" t="s">
        <v>77</v>
      </c>
      <c r="M1914" cm="1">
        <f t="array" aca="1" ref="M1914" ca="1">INDEX([3]!data,_xlfn.XMATCH(_xlfn.CONCAT(
SUBSTITUTE($A1914,LEFT($A1914,FIND($C1914,$A1914)+LEN($C1914)-1),),
$F1914),
[3]!index),_xlfn.XMATCH($G1914,[3]!header))</f>
        <v>15801787.3861553</v>
      </c>
      <c r="N1914">
        <f t="shared" ca="1" si="307"/>
        <v>15801787.3861553</v>
      </c>
      <c r="O1914">
        <f t="shared" ca="1" si="307"/>
        <v>15801787.3861553</v>
      </c>
      <c r="P1914">
        <f t="shared" ca="1" si="307"/>
        <v>15801787.3861553</v>
      </c>
      <c r="Q1914">
        <f t="shared" ca="1" si="307"/>
        <v>15801787.3861553</v>
      </c>
      <c r="R1914">
        <f t="shared" ca="1" si="307"/>
        <v>15801787.3861553</v>
      </c>
      <c r="S1914">
        <f t="shared" ca="1" si="307"/>
        <v>15801787.3861553</v>
      </c>
      <c r="T1914">
        <f t="shared" ca="1" si="307"/>
        <v>15801787.3861553</v>
      </c>
      <c r="U1914">
        <f t="shared" ca="1" si="307"/>
        <v>15801787.3861553</v>
      </c>
      <c r="V1914">
        <f t="shared" ca="1" si="307"/>
        <v>15801787.3861553</v>
      </c>
      <c r="W1914">
        <f t="shared" ca="1" si="307"/>
        <v>15801787.3861553</v>
      </c>
    </row>
    <row r="1915" spans="1:23" x14ac:dyDescent="0.25">
      <c r="A1915" t="s">
        <v>82</v>
      </c>
      <c r="B1915" t="s">
        <v>6</v>
      </c>
      <c r="C1915" t="s">
        <v>16</v>
      </c>
      <c r="D1915" t="s">
        <v>17</v>
      </c>
      <c r="E1915" t="s">
        <v>81</v>
      </c>
      <c r="F1915" t="s">
        <v>273</v>
      </c>
      <c r="G1915" t="s">
        <v>18</v>
      </c>
      <c r="J1915" t="s">
        <v>143</v>
      </c>
      <c r="K1915" t="s">
        <v>80</v>
      </c>
      <c r="L1915" t="str" cm="1">
        <f t="array" aca="1" ref="L1915" ca="1">INDEX([3]!data_multi,_xlfn.XMATCH(_xlfn.CONCAT(
SUBSTITUTE($A1915,LEFT($A1915,FIND($C1915,$A1915)+LEN($C1915)-1),),
$F1915:$I1915,
SUBSTITUTE($J1915,LEFT($A1915,FIND($C1915,$A1915)+LEN($C1915)-1),)),
[3]!index_multi),_xlfn.XMATCH(L$2,[3]!header_multi))</f>
        <v>GJ</v>
      </c>
      <c r="M1915" cm="1">
        <f t="array" aca="1" ref="M1915" ca="1">INDEX([3]!data_multi,_xlfn.XMATCH(_xlfn.CONCAT(
SUBSTITUTE($A1915,LEFT($A1915,FIND($C1915,$A1915)+LEN($C1915)-1),),
$F1915:$I1915,
SUBSTITUTE($J1915,LEFT($A1915,FIND($C1915,$A1915)+LEN($C1915)-1),)),
[3]!index_multi),_xlfn.XMATCH(M$2,[3]!header_multi))</f>
        <v>9.07</v>
      </c>
      <c r="N1915">
        <f t="shared" ca="1" si="307"/>
        <v>9.07</v>
      </c>
      <c r="O1915">
        <f t="shared" ca="1" si="307"/>
        <v>9.07</v>
      </c>
      <c r="P1915">
        <f t="shared" ca="1" si="307"/>
        <v>9.07</v>
      </c>
      <c r="Q1915">
        <f t="shared" ca="1" si="307"/>
        <v>9.07</v>
      </c>
      <c r="R1915">
        <f t="shared" ca="1" si="307"/>
        <v>9.07</v>
      </c>
      <c r="S1915">
        <f t="shared" ca="1" si="307"/>
        <v>9.07</v>
      </c>
      <c r="T1915">
        <f t="shared" ca="1" si="307"/>
        <v>9.07</v>
      </c>
      <c r="U1915">
        <f t="shared" ca="1" si="307"/>
        <v>9.07</v>
      </c>
      <c r="V1915">
        <f t="shared" ca="1" si="307"/>
        <v>9.07</v>
      </c>
      <c r="W1915">
        <f t="shared" ca="1" si="307"/>
        <v>9.07</v>
      </c>
    </row>
    <row r="1916" spans="1:23" x14ac:dyDescent="0.25">
      <c r="A1916" t="s">
        <v>82</v>
      </c>
      <c r="B1916" t="s">
        <v>6</v>
      </c>
      <c r="C1916" t="s">
        <v>16</v>
      </c>
      <c r="D1916" t="s">
        <v>17</v>
      </c>
      <c r="E1916" t="s">
        <v>81</v>
      </c>
      <c r="F1916" t="s">
        <v>273</v>
      </c>
      <c r="G1916" t="s">
        <v>18</v>
      </c>
      <c r="J1916" t="s">
        <v>32</v>
      </c>
      <c r="K1916" t="s">
        <v>80</v>
      </c>
      <c r="L1916" t="str" cm="1">
        <f t="array" aca="1" ref="L1916" ca="1">INDEX([3]!data_multi,_xlfn.XMATCH(_xlfn.CONCAT(
SUBSTITUTE($A1916,LEFT($A1916,FIND($C1916,$A1916)+LEN($C1916)-1),),
$F1916:$I1916,
SUBSTITUTE($J1916,LEFT($A1916,FIND($C1916,$A1916)+LEN($C1916)-1),)),
[3]!index_multi),_xlfn.XMATCH(L$2,[3]!header_multi))</f>
        <v>GJ</v>
      </c>
      <c r="M1916" cm="1">
        <f t="array" aca="1" ref="M1916" ca="1">INDEX([3]!data_multi,_xlfn.XMATCH(_xlfn.CONCAT(
SUBSTITUTE($A1916,LEFT($A1916,FIND($C1916,$A1916)+LEN($C1916)-1),),
$F1916:$I1916,
SUBSTITUTE($J1916,LEFT($A1916,FIND($C1916,$A1916)+LEN($C1916)-1),)),
[3]!index_multi),_xlfn.XMATCH(M$2,[3]!header_multi))</f>
        <v>-3.85</v>
      </c>
      <c r="N1916">
        <f t="shared" ca="1" si="307"/>
        <v>-3.85</v>
      </c>
      <c r="O1916">
        <f t="shared" ca="1" si="307"/>
        <v>-3.85</v>
      </c>
      <c r="P1916">
        <f t="shared" ca="1" si="307"/>
        <v>-3.85</v>
      </c>
      <c r="Q1916">
        <f t="shared" ca="1" si="307"/>
        <v>-3.85</v>
      </c>
      <c r="R1916">
        <f t="shared" ca="1" si="307"/>
        <v>-3.85</v>
      </c>
      <c r="S1916">
        <f t="shared" ca="1" si="307"/>
        <v>-3.85</v>
      </c>
      <c r="T1916">
        <f t="shared" ca="1" si="307"/>
        <v>-3.85</v>
      </c>
      <c r="U1916">
        <f t="shared" ca="1" si="307"/>
        <v>-3.85</v>
      </c>
      <c r="V1916">
        <f t="shared" ca="1" si="307"/>
        <v>-3.85</v>
      </c>
      <c r="W1916">
        <f t="shared" ca="1" si="307"/>
        <v>-3.85</v>
      </c>
    </row>
    <row r="1917" spans="1:23" x14ac:dyDescent="0.25">
      <c r="A1917" t="s">
        <v>82</v>
      </c>
      <c r="B1917" t="s">
        <v>6</v>
      </c>
      <c r="C1917" t="s">
        <v>16</v>
      </c>
      <c r="D1917" t="s">
        <v>17</v>
      </c>
      <c r="E1917" t="s">
        <v>81</v>
      </c>
      <c r="F1917" t="s">
        <v>274</v>
      </c>
      <c r="G1917" t="s">
        <v>7</v>
      </c>
    </row>
    <row r="1918" spans="1:23" x14ac:dyDescent="0.25">
      <c r="A1918" t="s">
        <v>82</v>
      </c>
      <c r="B1918" t="s">
        <v>6</v>
      </c>
      <c r="C1918" t="s">
        <v>16</v>
      </c>
      <c r="D1918" t="s">
        <v>17</v>
      </c>
      <c r="E1918" t="s">
        <v>81</v>
      </c>
      <c r="F1918" t="s">
        <v>274</v>
      </c>
      <c r="G1918" t="s">
        <v>67</v>
      </c>
      <c r="K1918" t="s">
        <v>63</v>
      </c>
      <c r="L1918" t="s">
        <v>68</v>
      </c>
      <c r="M1918" cm="1">
        <f t="array" aca="1" ref="M1918" ca="1">INDEX([3]!data,_xlfn.XMATCH(_xlfn.CONCAT(
SUBSTITUTE($A1918,LEFT($A1918,FIND($C1918,$A1918)+LEN($C1918)-1),),
$F1918),
[3]!index),_xlfn.XMATCH($G1918,[3]!header))</f>
        <v>2000</v>
      </c>
      <c r="N1918">
        <f t="shared" ref="N1918:W1920" ca="1" si="308">M1918</f>
        <v>2000</v>
      </c>
      <c r="O1918">
        <f t="shared" ca="1" si="308"/>
        <v>2000</v>
      </c>
      <c r="P1918">
        <f t="shared" ca="1" si="308"/>
        <v>2000</v>
      </c>
      <c r="Q1918">
        <f t="shared" ca="1" si="308"/>
        <v>2000</v>
      </c>
      <c r="R1918">
        <f t="shared" ca="1" si="308"/>
        <v>2000</v>
      </c>
      <c r="S1918">
        <f t="shared" ca="1" si="308"/>
        <v>2000</v>
      </c>
      <c r="T1918">
        <f t="shared" ca="1" si="308"/>
        <v>2000</v>
      </c>
      <c r="U1918">
        <f t="shared" ca="1" si="308"/>
        <v>2000</v>
      </c>
      <c r="V1918">
        <f t="shared" ca="1" si="308"/>
        <v>2000</v>
      </c>
      <c r="W1918">
        <f t="shared" ca="1" si="308"/>
        <v>2000</v>
      </c>
    </row>
    <row r="1919" spans="1:23" x14ac:dyDescent="0.25">
      <c r="A1919" t="s">
        <v>82</v>
      </c>
      <c r="B1919" t="s">
        <v>6</v>
      </c>
      <c r="C1919" t="s">
        <v>16</v>
      </c>
      <c r="D1919" t="s">
        <v>17</v>
      </c>
      <c r="E1919" t="s">
        <v>81</v>
      </c>
      <c r="F1919" t="s">
        <v>274</v>
      </c>
      <c r="G1919" t="s">
        <v>69</v>
      </c>
      <c r="K1919" t="s">
        <v>63</v>
      </c>
      <c r="L1919" t="s">
        <v>68</v>
      </c>
      <c r="M1919" cm="1">
        <f t="array" aca="1" ref="M1919" ca="1">INDEX([3]!data,_xlfn.XMATCH(_xlfn.CONCAT(
SUBSTITUTE($A1919,LEFT($A1919,FIND($C1919,$A1919)+LEN($C1919)-1),),
$F1919),
[3]!index),_xlfn.XMATCH($G1919,[3]!header))</f>
        <v>2101</v>
      </c>
      <c r="N1919">
        <f t="shared" ca="1" si="308"/>
        <v>2101</v>
      </c>
      <c r="O1919">
        <f t="shared" ca="1" si="308"/>
        <v>2101</v>
      </c>
      <c r="P1919">
        <f t="shared" ca="1" si="308"/>
        <v>2101</v>
      </c>
      <c r="Q1919">
        <f t="shared" ca="1" si="308"/>
        <v>2101</v>
      </c>
      <c r="R1919">
        <f t="shared" ca="1" si="308"/>
        <v>2101</v>
      </c>
      <c r="S1919">
        <f t="shared" ca="1" si="308"/>
        <v>2101</v>
      </c>
      <c r="T1919">
        <f t="shared" ca="1" si="308"/>
        <v>2101</v>
      </c>
      <c r="U1919">
        <f t="shared" ca="1" si="308"/>
        <v>2101</v>
      </c>
      <c r="V1919">
        <f t="shared" ca="1" si="308"/>
        <v>2101</v>
      </c>
      <c r="W1919">
        <f t="shared" ca="1" si="308"/>
        <v>2101</v>
      </c>
    </row>
    <row r="1920" spans="1:23" x14ac:dyDescent="0.25">
      <c r="A1920" t="s">
        <v>82</v>
      </c>
      <c r="B1920" t="s">
        <v>6</v>
      </c>
      <c r="C1920" t="s">
        <v>16</v>
      </c>
      <c r="D1920" t="s">
        <v>17</v>
      </c>
      <c r="E1920" t="s">
        <v>81</v>
      </c>
      <c r="F1920" t="s">
        <v>274</v>
      </c>
      <c r="G1920" t="s">
        <v>70</v>
      </c>
      <c r="K1920" t="s">
        <v>63</v>
      </c>
      <c r="L1920" t="s">
        <v>71</v>
      </c>
      <c r="M1920" cm="1">
        <f t="array" aca="1" ref="M1920" ca="1">INDEX([3]!data,_xlfn.XMATCH(_xlfn.CONCAT(
SUBSTITUTE($A1920,LEFT($A1920,FIND($C1920,$A1920)+LEN($C1920)-1),),
$F1920),
[3]!index),_xlfn.XMATCH($G1920,[3]!header))</f>
        <v>30</v>
      </c>
      <c r="N1920">
        <f t="shared" ca="1" si="308"/>
        <v>30</v>
      </c>
      <c r="O1920">
        <f t="shared" ca="1" si="308"/>
        <v>30</v>
      </c>
      <c r="P1920">
        <f t="shared" ca="1" si="308"/>
        <v>30</v>
      </c>
      <c r="Q1920">
        <f t="shared" ca="1" si="308"/>
        <v>30</v>
      </c>
      <c r="R1920">
        <f t="shared" ca="1" si="308"/>
        <v>30</v>
      </c>
      <c r="S1920">
        <f t="shared" ca="1" si="308"/>
        <v>30</v>
      </c>
      <c r="T1920">
        <f t="shared" ca="1" si="308"/>
        <v>30</v>
      </c>
      <c r="U1920">
        <f t="shared" ca="1" si="308"/>
        <v>30</v>
      </c>
      <c r="V1920">
        <f t="shared" ca="1" si="308"/>
        <v>30</v>
      </c>
      <c r="W1920">
        <f t="shared" ca="1" si="308"/>
        <v>30</v>
      </c>
    </row>
    <row r="1921" spans="1:23" x14ac:dyDescent="0.25">
      <c r="A1921" t="s">
        <v>82</v>
      </c>
      <c r="B1921" t="s">
        <v>6</v>
      </c>
      <c r="C1921" t="s">
        <v>16</v>
      </c>
      <c r="D1921" t="s">
        <v>17</v>
      </c>
      <c r="E1921" t="s">
        <v>81</v>
      </c>
      <c r="F1921" t="s">
        <v>274</v>
      </c>
      <c r="G1921" t="s">
        <v>72</v>
      </c>
      <c r="K1921" t="s">
        <v>73</v>
      </c>
      <c r="L1921" t="s">
        <v>64</v>
      </c>
      <c r="M1921" cm="1">
        <f t="array" aca="1" ref="M1921" ca="1">INDEX([3]!data,_xlfn.XMATCH(_xlfn.CONCAT(
SUBSTITUTE($A1921,LEFT($A1921,FIND($C1921,$A1921)+LEN($C1921)-1),),
$F1921),
[3]!index),_xlfn.XMATCH(_xlfn.CONCAT($C1921,$G1921),[3]!header))</f>
        <v>0.157</v>
      </c>
    </row>
    <row r="1922" spans="1:23" x14ac:dyDescent="0.25">
      <c r="A1922" t="s">
        <v>82</v>
      </c>
      <c r="B1922" t="s">
        <v>6</v>
      </c>
      <c r="C1922" t="s">
        <v>16</v>
      </c>
      <c r="D1922" t="s">
        <v>17</v>
      </c>
      <c r="E1922" t="s">
        <v>81</v>
      </c>
      <c r="F1922" t="s">
        <v>274</v>
      </c>
      <c r="G1922" t="s">
        <v>74</v>
      </c>
      <c r="K1922" t="s">
        <v>63</v>
      </c>
      <c r="L1922" t="s">
        <v>75</v>
      </c>
      <c r="M1922" cm="1">
        <f t="array" aca="1" ref="M1922" ca="1">INDEX([3]!data,_xlfn.XMATCH(_xlfn.CONCAT(
SUBSTITUTE($A1922,LEFT($A1922,FIND($C1922,$A1922)+LEN($C1922)-1),),
$F1922),
[3]!index),_xlfn.XMATCH($G1922,[3]!header))</f>
        <v>8310082</v>
      </c>
      <c r="N1922">
        <f t="shared" ref="N1922:W1926" ca="1" si="309">M1922</f>
        <v>8310082</v>
      </c>
      <c r="O1922">
        <f t="shared" ca="1" si="309"/>
        <v>8310082</v>
      </c>
      <c r="P1922">
        <f t="shared" ca="1" si="309"/>
        <v>8310082</v>
      </c>
      <c r="Q1922">
        <f t="shared" ca="1" si="309"/>
        <v>8310082</v>
      </c>
      <c r="R1922">
        <f t="shared" ca="1" si="309"/>
        <v>8310082</v>
      </c>
      <c r="S1922">
        <f t="shared" ca="1" si="309"/>
        <v>8310082</v>
      </c>
      <c r="T1922">
        <f t="shared" ca="1" si="309"/>
        <v>8310082</v>
      </c>
      <c r="U1922">
        <f t="shared" ca="1" si="309"/>
        <v>8310082</v>
      </c>
      <c r="V1922">
        <f t="shared" ca="1" si="309"/>
        <v>8310082</v>
      </c>
      <c r="W1922">
        <f t="shared" ca="1" si="309"/>
        <v>8310082</v>
      </c>
    </row>
    <row r="1923" spans="1:23" x14ac:dyDescent="0.25">
      <c r="A1923" t="s">
        <v>82</v>
      </c>
      <c r="B1923" t="s">
        <v>6</v>
      </c>
      <c r="C1923" t="s">
        <v>16</v>
      </c>
      <c r="D1923" t="s">
        <v>17</v>
      </c>
      <c r="E1923" t="s">
        <v>81</v>
      </c>
      <c r="F1923" t="s">
        <v>274</v>
      </c>
      <c r="G1923" t="s">
        <v>76</v>
      </c>
      <c r="K1923" t="s">
        <v>63</v>
      </c>
      <c r="L1923" t="s">
        <v>77</v>
      </c>
      <c r="M1923" cm="1">
        <f t="array" aca="1" ref="M1923" ca="1">INDEX([3]!data,_xlfn.XMATCH(_xlfn.CONCAT(
SUBSTITUTE($A1923,LEFT($A1923,FIND($C1923,$A1923)+LEN($C1923)-1),),
$F1923),
[3]!index),_xlfn.XMATCH($G1923,[3]!header))</f>
        <v>332943950.79555798</v>
      </c>
      <c r="N1923">
        <f t="shared" ca="1" si="309"/>
        <v>332943950.79555798</v>
      </c>
      <c r="O1923">
        <f t="shared" ca="1" si="309"/>
        <v>332943950.79555798</v>
      </c>
      <c r="P1923">
        <f t="shared" ca="1" si="309"/>
        <v>332943950.79555798</v>
      </c>
      <c r="Q1923">
        <f t="shared" ca="1" si="309"/>
        <v>332943950.79555798</v>
      </c>
      <c r="R1923">
        <f t="shared" ca="1" si="309"/>
        <v>332943950.79555798</v>
      </c>
      <c r="S1923">
        <f t="shared" ca="1" si="309"/>
        <v>332943950.79555798</v>
      </c>
      <c r="T1923">
        <f t="shared" ca="1" si="309"/>
        <v>332943950.79555798</v>
      </c>
      <c r="U1923">
        <f t="shared" ca="1" si="309"/>
        <v>332943950.79555798</v>
      </c>
      <c r="V1923">
        <f t="shared" ca="1" si="309"/>
        <v>332943950.79555798</v>
      </c>
      <c r="W1923">
        <f t="shared" ca="1" si="309"/>
        <v>332943950.79555798</v>
      </c>
    </row>
    <row r="1924" spans="1:23" x14ac:dyDescent="0.25">
      <c r="A1924" t="s">
        <v>82</v>
      </c>
      <c r="B1924" t="s">
        <v>6</v>
      </c>
      <c r="C1924" t="s">
        <v>16</v>
      </c>
      <c r="D1924" t="s">
        <v>17</v>
      </c>
      <c r="E1924" t="s">
        <v>81</v>
      </c>
      <c r="F1924" t="s">
        <v>274</v>
      </c>
      <c r="G1924" t="s">
        <v>78</v>
      </c>
      <c r="K1924" t="s">
        <v>63</v>
      </c>
      <c r="L1924" t="s">
        <v>77</v>
      </c>
      <c r="M1924" cm="1">
        <f t="array" aca="1" ref="M1924" ca="1">INDEX([3]!data,_xlfn.XMATCH(_xlfn.CONCAT(
SUBSTITUTE($A1924,LEFT($A1924,FIND($C1924,$A1924)+LEN($C1924)-1),),
$F1924),
[3]!index),_xlfn.XMATCH($G1924,[3]!header))</f>
        <v>17381965.811926998</v>
      </c>
      <c r="N1924">
        <f t="shared" ca="1" si="309"/>
        <v>17381965.811926998</v>
      </c>
      <c r="O1924">
        <f t="shared" ca="1" si="309"/>
        <v>17381965.811926998</v>
      </c>
      <c r="P1924">
        <f t="shared" ca="1" si="309"/>
        <v>17381965.811926998</v>
      </c>
      <c r="Q1924">
        <f t="shared" ca="1" si="309"/>
        <v>17381965.811926998</v>
      </c>
      <c r="R1924">
        <f t="shared" ca="1" si="309"/>
        <v>17381965.811926998</v>
      </c>
      <c r="S1924">
        <f t="shared" ca="1" si="309"/>
        <v>17381965.811926998</v>
      </c>
      <c r="T1924">
        <f t="shared" ca="1" si="309"/>
        <v>17381965.811926998</v>
      </c>
      <c r="U1924">
        <f t="shared" ca="1" si="309"/>
        <v>17381965.811926998</v>
      </c>
      <c r="V1924">
        <f t="shared" ca="1" si="309"/>
        <v>17381965.811926998</v>
      </c>
      <c r="W1924">
        <f t="shared" ca="1" si="309"/>
        <v>17381965.811926998</v>
      </c>
    </row>
    <row r="1925" spans="1:23" x14ac:dyDescent="0.25">
      <c r="A1925" t="s">
        <v>82</v>
      </c>
      <c r="B1925" t="s">
        <v>6</v>
      </c>
      <c r="C1925" t="s">
        <v>16</v>
      </c>
      <c r="D1925" t="s">
        <v>17</v>
      </c>
      <c r="E1925" t="s">
        <v>81</v>
      </c>
      <c r="F1925" t="s">
        <v>274</v>
      </c>
      <c r="G1925" t="s">
        <v>18</v>
      </c>
      <c r="J1925" t="s">
        <v>143</v>
      </c>
      <c r="K1925" t="s">
        <v>80</v>
      </c>
      <c r="L1925" t="str" cm="1">
        <f t="array" aca="1" ref="L1925" ca="1">INDEX([3]!data_multi,_xlfn.XMATCH(_xlfn.CONCAT(
SUBSTITUTE($A1925,LEFT($A1925,FIND($C1925,$A1925)+LEN($C1925)-1),),
$F1925:$I1925,
SUBSTITUTE($J1925,LEFT($A1925,FIND($C1925,$A1925)+LEN($C1925)-1),)),
[3]!index_multi),_xlfn.XMATCH(L$2,[3]!header_multi))</f>
        <v>GJ</v>
      </c>
      <c r="M1925" cm="1">
        <f t="array" aca="1" ref="M1925" ca="1">INDEX([3]!data_multi,_xlfn.XMATCH(_xlfn.CONCAT(
SUBSTITUTE($A1925,LEFT($A1925,FIND($C1925,$A1925)+LEN($C1925)-1),),
$F1925:$I1925,
SUBSTITUTE($J1925,LEFT($A1925,FIND($C1925,$A1925)+LEN($C1925)-1),)),
[3]!index_multi),_xlfn.XMATCH(M$2,[3]!header_multi))</f>
        <v>2.33</v>
      </c>
      <c r="N1925">
        <f t="shared" ca="1" si="309"/>
        <v>2.33</v>
      </c>
      <c r="O1925">
        <f t="shared" ca="1" si="309"/>
        <v>2.33</v>
      </c>
      <c r="P1925">
        <f t="shared" ca="1" si="309"/>
        <v>2.33</v>
      </c>
      <c r="Q1925">
        <f t="shared" ca="1" si="309"/>
        <v>2.33</v>
      </c>
      <c r="R1925">
        <f t="shared" ca="1" si="309"/>
        <v>2.33</v>
      </c>
      <c r="S1925">
        <f t="shared" ca="1" si="309"/>
        <v>2.33</v>
      </c>
      <c r="T1925">
        <f t="shared" ca="1" si="309"/>
        <v>2.33</v>
      </c>
      <c r="U1925">
        <f t="shared" ca="1" si="309"/>
        <v>2.33</v>
      </c>
      <c r="V1925">
        <f t="shared" ca="1" si="309"/>
        <v>2.33</v>
      </c>
      <c r="W1925">
        <f t="shared" ca="1" si="309"/>
        <v>2.33</v>
      </c>
    </row>
    <row r="1926" spans="1:23" x14ac:dyDescent="0.25">
      <c r="A1926" t="s">
        <v>82</v>
      </c>
      <c r="B1926" t="s">
        <v>6</v>
      </c>
      <c r="C1926" t="s">
        <v>16</v>
      </c>
      <c r="D1926" t="s">
        <v>17</v>
      </c>
      <c r="E1926" t="s">
        <v>81</v>
      </c>
      <c r="F1926" t="s">
        <v>274</v>
      </c>
      <c r="G1926" t="s">
        <v>18</v>
      </c>
      <c r="J1926" t="s">
        <v>32</v>
      </c>
      <c r="K1926" t="s">
        <v>80</v>
      </c>
      <c r="L1926" t="str" cm="1">
        <f t="array" aca="1" ref="L1926" ca="1">INDEX([3]!data_multi,_xlfn.XMATCH(_xlfn.CONCAT(
SUBSTITUTE($A1926,LEFT($A1926,FIND($C1926,$A1926)+LEN($C1926)-1),),
$F1926:$I1926,
SUBSTITUTE($J1926,LEFT($A1926,FIND($C1926,$A1926)+LEN($C1926)-1),)),
[3]!index_multi),_xlfn.XMATCH(L$2,[3]!header_multi))</f>
        <v>GJ</v>
      </c>
      <c r="M1926" cm="1">
        <f t="array" aca="1" ref="M1926" ca="1">INDEX([3]!data_multi,_xlfn.XMATCH(_xlfn.CONCAT(
SUBSTITUTE($A1926,LEFT($A1926,FIND($C1926,$A1926)+LEN($C1926)-1),),
$F1926:$I1926,
SUBSTITUTE($J1926,LEFT($A1926,FIND($C1926,$A1926)+LEN($C1926)-1),)),
[3]!index_multi),_xlfn.XMATCH(M$2,[3]!header_multi))</f>
        <v>-0.81</v>
      </c>
      <c r="N1926">
        <f t="shared" ca="1" si="309"/>
        <v>-0.81</v>
      </c>
      <c r="O1926">
        <f t="shared" ca="1" si="309"/>
        <v>-0.81</v>
      </c>
      <c r="P1926">
        <f t="shared" ca="1" si="309"/>
        <v>-0.81</v>
      </c>
      <c r="Q1926">
        <f t="shared" ca="1" si="309"/>
        <v>-0.81</v>
      </c>
      <c r="R1926">
        <f t="shared" ca="1" si="309"/>
        <v>-0.81</v>
      </c>
      <c r="S1926">
        <f t="shared" ca="1" si="309"/>
        <v>-0.81</v>
      </c>
      <c r="T1926">
        <f t="shared" ca="1" si="309"/>
        <v>-0.81</v>
      </c>
      <c r="U1926">
        <f t="shared" ca="1" si="309"/>
        <v>-0.81</v>
      </c>
      <c r="V1926">
        <f t="shared" ca="1" si="309"/>
        <v>-0.81</v>
      </c>
      <c r="W1926">
        <f t="shared" ca="1" si="309"/>
        <v>-0.81</v>
      </c>
    </row>
    <row r="1927" spans="1:23" x14ac:dyDescent="0.25">
      <c r="A1927" t="s">
        <v>82</v>
      </c>
      <c r="B1927" t="s">
        <v>6</v>
      </c>
      <c r="C1927" t="s">
        <v>16</v>
      </c>
      <c r="D1927" t="s">
        <v>17</v>
      </c>
      <c r="E1927" t="s">
        <v>81</v>
      </c>
      <c r="F1927" t="s">
        <v>275</v>
      </c>
      <c r="G1927" t="s">
        <v>7</v>
      </c>
    </row>
    <row r="1928" spans="1:23" x14ac:dyDescent="0.25">
      <c r="A1928" t="s">
        <v>82</v>
      </c>
      <c r="B1928" t="s">
        <v>6</v>
      </c>
      <c r="C1928" t="s">
        <v>16</v>
      </c>
      <c r="D1928" t="s">
        <v>17</v>
      </c>
      <c r="E1928" t="s">
        <v>81</v>
      </c>
      <c r="F1928" t="s">
        <v>275</v>
      </c>
      <c r="G1928" t="s">
        <v>67</v>
      </c>
      <c r="K1928" t="s">
        <v>63</v>
      </c>
      <c r="L1928" t="s">
        <v>68</v>
      </c>
      <c r="M1928" cm="1">
        <f t="array" aca="1" ref="M1928" ca="1">INDEX([3]!data,_xlfn.XMATCH(_xlfn.CONCAT(
SUBSTITUTE($A1928,LEFT($A1928,FIND($C1928,$A1928)+LEN($C1928)-1),),
$F1928),
[3]!index),_xlfn.XMATCH($G1928,[3]!header))</f>
        <v>2000</v>
      </c>
      <c r="N1928">
        <f t="shared" ref="N1928:W1930" ca="1" si="310">M1928</f>
        <v>2000</v>
      </c>
      <c r="O1928">
        <f t="shared" ca="1" si="310"/>
        <v>2000</v>
      </c>
      <c r="P1928">
        <f t="shared" ca="1" si="310"/>
        <v>2000</v>
      </c>
      <c r="Q1928">
        <f t="shared" ca="1" si="310"/>
        <v>2000</v>
      </c>
      <c r="R1928">
        <f t="shared" ca="1" si="310"/>
        <v>2000</v>
      </c>
      <c r="S1928">
        <f t="shared" ca="1" si="310"/>
        <v>2000</v>
      </c>
      <c r="T1928">
        <f t="shared" ca="1" si="310"/>
        <v>2000</v>
      </c>
      <c r="U1928">
        <f t="shared" ca="1" si="310"/>
        <v>2000</v>
      </c>
      <c r="V1928">
        <f t="shared" ca="1" si="310"/>
        <v>2000</v>
      </c>
      <c r="W1928">
        <f t="shared" ca="1" si="310"/>
        <v>2000</v>
      </c>
    </row>
    <row r="1929" spans="1:23" x14ac:dyDescent="0.25">
      <c r="A1929" t="s">
        <v>82</v>
      </c>
      <c r="B1929" t="s">
        <v>6</v>
      </c>
      <c r="C1929" t="s">
        <v>16</v>
      </c>
      <c r="D1929" t="s">
        <v>17</v>
      </c>
      <c r="E1929" t="s">
        <v>81</v>
      </c>
      <c r="F1929" t="s">
        <v>275</v>
      </c>
      <c r="G1929" t="s">
        <v>69</v>
      </c>
      <c r="K1929" t="s">
        <v>63</v>
      </c>
      <c r="L1929" t="s">
        <v>68</v>
      </c>
      <c r="M1929" cm="1">
        <f t="array" aca="1" ref="M1929" ca="1">INDEX([3]!data,_xlfn.XMATCH(_xlfn.CONCAT(
SUBSTITUTE($A1929,LEFT($A1929,FIND($C1929,$A1929)+LEN($C1929)-1),),
$F1929),
[3]!index),_xlfn.XMATCH($G1929,[3]!header))</f>
        <v>2101</v>
      </c>
      <c r="N1929">
        <f t="shared" ca="1" si="310"/>
        <v>2101</v>
      </c>
      <c r="O1929">
        <f t="shared" ca="1" si="310"/>
        <v>2101</v>
      </c>
      <c r="P1929">
        <f t="shared" ca="1" si="310"/>
        <v>2101</v>
      </c>
      <c r="Q1929">
        <f t="shared" ca="1" si="310"/>
        <v>2101</v>
      </c>
      <c r="R1929">
        <f t="shared" ca="1" si="310"/>
        <v>2101</v>
      </c>
      <c r="S1929">
        <f t="shared" ca="1" si="310"/>
        <v>2101</v>
      </c>
      <c r="T1929">
        <f t="shared" ca="1" si="310"/>
        <v>2101</v>
      </c>
      <c r="U1929">
        <f t="shared" ca="1" si="310"/>
        <v>2101</v>
      </c>
      <c r="V1929">
        <f t="shared" ca="1" si="310"/>
        <v>2101</v>
      </c>
      <c r="W1929">
        <f t="shared" ca="1" si="310"/>
        <v>2101</v>
      </c>
    </row>
    <row r="1930" spans="1:23" x14ac:dyDescent="0.25">
      <c r="A1930" t="s">
        <v>82</v>
      </c>
      <c r="B1930" t="s">
        <v>6</v>
      </c>
      <c r="C1930" t="s">
        <v>16</v>
      </c>
      <c r="D1930" t="s">
        <v>17</v>
      </c>
      <c r="E1930" t="s">
        <v>81</v>
      </c>
      <c r="F1930" t="s">
        <v>275</v>
      </c>
      <c r="G1930" t="s">
        <v>70</v>
      </c>
      <c r="K1930" t="s">
        <v>63</v>
      </c>
      <c r="L1930" t="s">
        <v>71</v>
      </c>
      <c r="M1930" cm="1">
        <f t="array" aca="1" ref="M1930" ca="1">INDEX([3]!data,_xlfn.XMATCH(_xlfn.CONCAT(
SUBSTITUTE($A1930,LEFT($A1930,FIND($C1930,$A1930)+LEN($C1930)-1),),
$F1930),
[3]!index),_xlfn.XMATCH($G1930,[3]!header))</f>
        <v>30</v>
      </c>
      <c r="N1930">
        <f t="shared" ca="1" si="310"/>
        <v>30</v>
      </c>
      <c r="O1930">
        <f t="shared" ca="1" si="310"/>
        <v>30</v>
      </c>
      <c r="P1930">
        <f t="shared" ca="1" si="310"/>
        <v>30</v>
      </c>
      <c r="Q1930">
        <f t="shared" ca="1" si="310"/>
        <v>30</v>
      </c>
      <c r="R1930">
        <f t="shared" ca="1" si="310"/>
        <v>30</v>
      </c>
      <c r="S1930">
        <f t="shared" ca="1" si="310"/>
        <v>30</v>
      </c>
      <c r="T1930">
        <f t="shared" ca="1" si="310"/>
        <v>30</v>
      </c>
      <c r="U1930">
        <f t="shared" ca="1" si="310"/>
        <v>30</v>
      </c>
      <c r="V1930">
        <f t="shared" ca="1" si="310"/>
        <v>30</v>
      </c>
      <c r="W1930">
        <f t="shared" ca="1" si="310"/>
        <v>30</v>
      </c>
    </row>
    <row r="1931" spans="1:23" x14ac:dyDescent="0.25">
      <c r="A1931" t="s">
        <v>82</v>
      </c>
      <c r="B1931" t="s">
        <v>6</v>
      </c>
      <c r="C1931" t="s">
        <v>16</v>
      </c>
      <c r="D1931" t="s">
        <v>17</v>
      </c>
      <c r="E1931" t="s">
        <v>81</v>
      </c>
      <c r="F1931" t="s">
        <v>275</v>
      </c>
      <c r="G1931" t="s">
        <v>72</v>
      </c>
      <c r="K1931" t="s">
        <v>73</v>
      </c>
      <c r="L1931" t="s">
        <v>64</v>
      </c>
      <c r="M1931" cm="1">
        <f t="array" aca="1" ref="M1931" ca="1">INDEX([3]!data,_xlfn.XMATCH(_xlfn.CONCAT(
SUBSTITUTE($A1931,LEFT($A1931,FIND($C1931,$A1931)+LEN($C1931)-1),),
$F1931),
[3]!index),_xlfn.XMATCH(_xlfn.CONCAT($C1931,$G1931),[3]!header))</f>
        <v>0</v>
      </c>
    </row>
    <row r="1932" spans="1:23" x14ac:dyDescent="0.25">
      <c r="A1932" t="s">
        <v>82</v>
      </c>
      <c r="B1932" t="s">
        <v>6</v>
      </c>
      <c r="C1932" t="s">
        <v>16</v>
      </c>
      <c r="D1932" t="s">
        <v>17</v>
      </c>
      <c r="E1932" t="s">
        <v>81</v>
      </c>
      <c r="F1932" t="s">
        <v>275</v>
      </c>
      <c r="G1932" t="s">
        <v>74</v>
      </c>
      <c r="K1932" t="s">
        <v>63</v>
      </c>
      <c r="L1932" t="s">
        <v>75</v>
      </c>
      <c r="M1932" cm="1">
        <f t="array" aca="1" ref="M1932" ca="1">INDEX([3]!data,_xlfn.XMATCH(_xlfn.CONCAT(
SUBSTITUTE($A1932,LEFT($A1932,FIND($C1932,$A1932)+LEN($C1932)-1),),
$F1932),
[3]!index),_xlfn.XMATCH($G1932,[3]!header))</f>
        <v>339239</v>
      </c>
      <c r="N1932">
        <f t="shared" ref="N1932:W1936" ca="1" si="311">M1932</f>
        <v>339239</v>
      </c>
      <c r="O1932">
        <f t="shared" ca="1" si="311"/>
        <v>339239</v>
      </c>
      <c r="P1932">
        <f t="shared" ca="1" si="311"/>
        <v>339239</v>
      </c>
      <c r="Q1932">
        <f t="shared" ca="1" si="311"/>
        <v>339239</v>
      </c>
      <c r="R1932">
        <f t="shared" ca="1" si="311"/>
        <v>339239</v>
      </c>
      <c r="S1932">
        <f t="shared" ca="1" si="311"/>
        <v>339239</v>
      </c>
      <c r="T1932">
        <f t="shared" ca="1" si="311"/>
        <v>339239</v>
      </c>
      <c r="U1932">
        <f t="shared" ca="1" si="311"/>
        <v>339239</v>
      </c>
      <c r="V1932">
        <f t="shared" ca="1" si="311"/>
        <v>339239</v>
      </c>
      <c r="W1932">
        <f t="shared" ca="1" si="311"/>
        <v>339239</v>
      </c>
    </row>
    <row r="1933" spans="1:23" x14ac:dyDescent="0.25">
      <c r="A1933" t="s">
        <v>82</v>
      </c>
      <c r="B1933" t="s">
        <v>6</v>
      </c>
      <c r="C1933" t="s">
        <v>16</v>
      </c>
      <c r="D1933" t="s">
        <v>17</v>
      </c>
      <c r="E1933" t="s">
        <v>81</v>
      </c>
      <c r="F1933" t="s">
        <v>275</v>
      </c>
      <c r="G1933" t="s">
        <v>76</v>
      </c>
      <c r="K1933" t="s">
        <v>63</v>
      </c>
      <c r="L1933" t="s">
        <v>77</v>
      </c>
      <c r="M1933" cm="1">
        <f t="array" aca="1" ref="M1933" ca="1">INDEX([3]!data,_xlfn.XMATCH(_xlfn.CONCAT(
SUBSTITUTE($A1933,LEFT($A1933,FIND($C1933,$A1933)+LEN($C1933)-1),),
$F1933),
[3]!index),_xlfn.XMATCH($G1933,[3]!header))</f>
        <v>10042284.069097901</v>
      </c>
      <c r="N1933">
        <f t="shared" ca="1" si="311"/>
        <v>10042284.069097901</v>
      </c>
      <c r="O1933">
        <f t="shared" ca="1" si="311"/>
        <v>10042284.069097901</v>
      </c>
      <c r="P1933">
        <f t="shared" ca="1" si="311"/>
        <v>10042284.069097901</v>
      </c>
      <c r="Q1933">
        <f t="shared" ca="1" si="311"/>
        <v>10042284.069097901</v>
      </c>
      <c r="R1933">
        <f t="shared" ca="1" si="311"/>
        <v>10042284.069097901</v>
      </c>
      <c r="S1933">
        <f t="shared" ca="1" si="311"/>
        <v>10042284.069097901</v>
      </c>
      <c r="T1933">
        <f t="shared" ca="1" si="311"/>
        <v>10042284.069097901</v>
      </c>
      <c r="U1933">
        <f t="shared" ca="1" si="311"/>
        <v>10042284.069097901</v>
      </c>
      <c r="V1933">
        <f t="shared" ca="1" si="311"/>
        <v>10042284.069097901</v>
      </c>
      <c r="W1933">
        <f t="shared" ca="1" si="311"/>
        <v>10042284.069097901</v>
      </c>
    </row>
    <row r="1934" spans="1:23" x14ac:dyDescent="0.25">
      <c r="A1934" t="s">
        <v>82</v>
      </c>
      <c r="B1934" t="s">
        <v>6</v>
      </c>
      <c r="C1934" t="s">
        <v>16</v>
      </c>
      <c r="D1934" t="s">
        <v>17</v>
      </c>
      <c r="E1934" t="s">
        <v>81</v>
      </c>
      <c r="F1934" t="s">
        <v>275</v>
      </c>
      <c r="G1934" t="s">
        <v>78</v>
      </c>
      <c r="K1934" t="s">
        <v>63</v>
      </c>
      <c r="L1934" t="s">
        <v>77</v>
      </c>
      <c r="M1934" cm="1">
        <f t="array" aca="1" ref="M1934" ca="1">INDEX([3]!data,_xlfn.XMATCH(_xlfn.CONCAT(
SUBSTITUTE($A1934,LEFT($A1934,FIND($C1934,$A1934)+LEN($C1934)-1),),
$F1934),
[3]!index),_xlfn.XMATCH($G1934,[3]!header))</f>
        <v>71954.060308177999</v>
      </c>
      <c r="N1934">
        <f t="shared" ca="1" si="311"/>
        <v>71954.060308177999</v>
      </c>
      <c r="O1934">
        <f t="shared" ca="1" si="311"/>
        <v>71954.060308177999</v>
      </c>
      <c r="P1934">
        <f t="shared" ca="1" si="311"/>
        <v>71954.060308177999</v>
      </c>
      <c r="Q1934">
        <f t="shared" ca="1" si="311"/>
        <v>71954.060308177999</v>
      </c>
      <c r="R1934">
        <f t="shared" ca="1" si="311"/>
        <v>71954.060308177999</v>
      </c>
      <c r="S1934">
        <f t="shared" ca="1" si="311"/>
        <v>71954.060308177999</v>
      </c>
      <c r="T1934">
        <f t="shared" ca="1" si="311"/>
        <v>71954.060308177999</v>
      </c>
      <c r="U1934">
        <f t="shared" ca="1" si="311"/>
        <v>71954.060308177999</v>
      </c>
      <c r="V1934">
        <f t="shared" ca="1" si="311"/>
        <v>71954.060308177999</v>
      </c>
      <c r="W1934">
        <f t="shared" ca="1" si="311"/>
        <v>71954.060308177999</v>
      </c>
    </row>
    <row r="1935" spans="1:23" x14ac:dyDescent="0.25">
      <c r="A1935" t="s">
        <v>82</v>
      </c>
      <c r="B1935" t="s">
        <v>6</v>
      </c>
      <c r="C1935" t="s">
        <v>16</v>
      </c>
      <c r="D1935" t="s">
        <v>17</v>
      </c>
      <c r="E1935" t="s">
        <v>81</v>
      </c>
      <c r="F1935" t="s">
        <v>275</v>
      </c>
      <c r="G1935" t="s">
        <v>18</v>
      </c>
      <c r="J1935" t="s">
        <v>32</v>
      </c>
      <c r="K1935" t="s">
        <v>80</v>
      </c>
      <c r="L1935" t="str" cm="1">
        <f t="array" aca="1" ref="L1935" ca="1">INDEX([3]!data_multi,_xlfn.XMATCH(_xlfn.CONCAT(
SUBSTITUTE($A1935,LEFT($A1935,FIND($C1935,$A1935)+LEN($C1935)-1),),
$F1935:$I1935,
SUBSTITUTE($J1935,LEFT($A1935,FIND($C1935,$A1935)+LEN($C1935)-1),)),
[3]!index_multi),_xlfn.XMATCH(L$2,[3]!header_multi))</f>
        <v>GJ</v>
      </c>
      <c r="M1935" cm="1">
        <f t="array" aca="1" ref="M1935" ca="1">INDEX([3]!data_multi,_xlfn.XMATCH(_xlfn.CONCAT(
SUBSTITUTE($A1935,LEFT($A1935,FIND($C1935,$A1935)+LEN($C1935)-1),),
$F1935:$I1935,
SUBSTITUTE($J1935,LEFT($A1935,FIND($C1935,$A1935)+LEN($C1935)-1),)),
[3]!index_multi),_xlfn.XMATCH(M$2,[3]!header_multi))</f>
        <v>-0.5</v>
      </c>
      <c r="N1935">
        <f t="shared" ca="1" si="311"/>
        <v>-0.5</v>
      </c>
      <c r="O1935">
        <f t="shared" ca="1" si="311"/>
        <v>-0.5</v>
      </c>
      <c r="P1935">
        <f t="shared" ca="1" si="311"/>
        <v>-0.5</v>
      </c>
      <c r="Q1935">
        <f t="shared" ca="1" si="311"/>
        <v>-0.5</v>
      </c>
      <c r="R1935">
        <f t="shared" ca="1" si="311"/>
        <v>-0.5</v>
      </c>
      <c r="S1935">
        <f t="shared" ca="1" si="311"/>
        <v>-0.5</v>
      </c>
      <c r="T1935">
        <f t="shared" ca="1" si="311"/>
        <v>-0.5</v>
      </c>
      <c r="U1935">
        <f t="shared" ca="1" si="311"/>
        <v>-0.5</v>
      </c>
      <c r="V1935">
        <f t="shared" ca="1" si="311"/>
        <v>-0.5</v>
      </c>
      <c r="W1935">
        <f t="shared" ca="1" si="311"/>
        <v>-0.5</v>
      </c>
    </row>
    <row r="1936" spans="1:23" x14ac:dyDescent="0.25">
      <c r="A1936" t="s">
        <v>82</v>
      </c>
      <c r="B1936" t="s">
        <v>6</v>
      </c>
      <c r="C1936" t="s">
        <v>16</v>
      </c>
      <c r="D1936" t="s">
        <v>17</v>
      </c>
      <c r="E1936" t="s">
        <v>81</v>
      </c>
      <c r="F1936" t="s">
        <v>275</v>
      </c>
      <c r="G1936" t="s">
        <v>18</v>
      </c>
      <c r="J1936" t="s">
        <v>143</v>
      </c>
      <c r="K1936" t="s">
        <v>80</v>
      </c>
      <c r="L1936" t="str" cm="1">
        <f t="array" aca="1" ref="L1936" ca="1">INDEX([3]!data_multi,_xlfn.XMATCH(_xlfn.CONCAT(
SUBSTITUTE($A1936,LEFT($A1936,FIND($C1936,$A1936)+LEN($C1936)-1),),
$F1936:$I1936,
SUBSTITUTE($J1936,LEFT($A1936,FIND($C1936,$A1936)+LEN($C1936)-1),)),
[3]!index_multi),_xlfn.XMATCH(L$2,[3]!header_multi))</f>
        <v>GJ</v>
      </c>
      <c r="M1936" cm="1">
        <f t="array" aca="1" ref="M1936" ca="1">INDEX([3]!data_multi,_xlfn.XMATCH(_xlfn.CONCAT(
SUBSTITUTE($A1936,LEFT($A1936,FIND($C1936,$A1936)+LEN($C1936)-1),),
$F1936:$I1936,
SUBSTITUTE($J1936,LEFT($A1936,FIND($C1936,$A1936)+LEN($C1936)-1),)),
[3]!index_multi),_xlfn.XMATCH(M$2,[3]!header_multi))</f>
        <v>1.84</v>
      </c>
      <c r="N1936">
        <f t="shared" ca="1" si="311"/>
        <v>1.84</v>
      </c>
      <c r="O1936">
        <f t="shared" ca="1" si="311"/>
        <v>1.84</v>
      </c>
      <c r="P1936">
        <f t="shared" ca="1" si="311"/>
        <v>1.84</v>
      </c>
      <c r="Q1936">
        <f t="shared" ca="1" si="311"/>
        <v>1.84</v>
      </c>
      <c r="R1936">
        <f t="shared" ca="1" si="311"/>
        <v>1.84</v>
      </c>
      <c r="S1936">
        <f t="shared" ca="1" si="311"/>
        <v>1.84</v>
      </c>
      <c r="T1936">
        <f t="shared" ca="1" si="311"/>
        <v>1.84</v>
      </c>
      <c r="U1936">
        <f t="shared" ca="1" si="311"/>
        <v>1.84</v>
      </c>
      <c r="V1936">
        <f t="shared" ca="1" si="311"/>
        <v>1.84</v>
      </c>
      <c r="W1936">
        <f t="shared" ca="1" si="311"/>
        <v>1.84</v>
      </c>
    </row>
    <row r="1937" spans="1:23" x14ac:dyDescent="0.25">
      <c r="A1937" t="s">
        <v>143</v>
      </c>
      <c r="B1937" t="s">
        <v>6</v>
      </c>
      <c r="C1937" t="s">
        <v>16</v>
      </c>
      <c r="D1937" t="s">
        <v>17</v>
      </c>
      <c r="E1937" t="s">
        <v>276</v>
      </c>
      <c r="G1937" t="s">
        <v>21</v>
      </c>
      <c r="K1937" t="s">
        <v>22</v>
      </c>
      <c r="L1937" t="str" cm="1">
        <f t="array" aca="1" ref="L1937" ca="1">INDEX([1]!data,_xlfn.XMATCH(_xlfn.CONCAT(
SUBSTITUTE($A1937,LEFT($A1937,FIND($C1937,$A1937)+LEN($C1937)-1),),
$F1937:$I1937,
SUBSTITUTE($J1937,LEFT($A1937,FIND($C1937,$A1937)+LEN($C1937)-1),)),
[1]!index),_xlfn.XMATCH(L$2,[1]!header))</f>
        <v>GJ</v>
      </c>
    </row>
    <row r="1938" spans="1:23" x14ac:dyDescent="0.25">
      <c r="A1938" t="s">
        <v>143</v>
      </c>
      <c r="B1938" t="s">
        <v>6</v>
      </c>
      <c r="C1938" t="s">
        <v>16</v>
      </c>
      <c r="D1938" t="s">
        <v>17</v>
      </c>
      <c r="E1938" t="s">
        <v>276</v>
      </c>
      <c r="G1938" t="s">
        <v>23</v>
      </c>
      <c r="H1938" t="s">
        <v>61</v>
      </c>
    </row>
    <row r="1939" spans="1:23" x14ac:dyDescent="0.25">
      <c r="A1939" t="s">
        <v>143</v>
      </c>
      <c r="B1939" t="s">
        <v>6</v>
      </c>
      <c r="C1939" t="s">
        <v>16</v>
      </c>
      <c r="D1939" t="s">
        <v>17</v>
      </c>
      <c r="E1939" t="s">
        <v>276</v>
      </c>
      <c r="G1939" t="s">
        <v>62</v>
      </c>
      <c r="K1939" t="s">
        <v>63</v>
      </c>
      <c r="L1939" t="s">
        <v>64</v>
      </c>
      <c r="M1939" cm="1">
        <f t="array" aca="1" ref="M1939" ca="1">INDEX([3]!data,_xlfn.XMATCH(_xlfn.CONCAT(
SUBSTITUTE($A1939,LEFT($A1939,FIND($C1939,$A1939)+LEN($C1939)-1),),
$F1939),
[3]!index),_xlfn.XMATCH($G1939,[3]!header))</f>
        <v>0.1</v>
      </c>
      <c r="N1939">
        <f t="shared" ref="N1939:W1940" ca="1" si="312">M1939</f>
        <v>0.1</v>
      </c>
      <c r="O1939">
        <f t="shared" ca="1" si="312"/>
        <v>0.1</v>
      </c>
      <c r="P1939">
        <f t="shared" ca="1" si="312"/>
        <v>0.1</v>
      </c>
      <c r="Q1939">
        <f t="shared" ca="1" si="312"/>
        <v>0.1</v>
      </c>
      <c r="R1939">
        <f t="shared" ca="1" si="312"/>
        <v>0.1</v>
      </c>
      <c r="S1939">
        <f t="shared" ca="1" si="312"/>
        <v>0.1</v>
      </c>
      <c r="T1939">
        <f t="shared" ca="1" si="312"/>
        <v>0.1</v>
      </c>
      <c r="U1939">
        <f t="shared" ca="1" si="312"/>
        <v>0.1</v>
      </c>
      <c r="V1939">
        <f t="shared" ca="1" si="312"/>
        <v>0.1</v>
      </c>
      <c r="W1939">
        <f t="shared" ca="1" si="312"/>
        <v>0.1</v>
      </c>
    </row>
    <row r="1940" spans="1:23" x14ac:dyDescent="0.25">
      <c r="A1940" t="s">
        <v>143</v>
      </c>
      <c r="B1940" t="s">
        <v>6</v>
      </c>
      <c r="C1940" t="s">
        <v>16</v>
      </c>
      <c r="D1940" t="s">
        <v>17</v>
      </c>
      <c r="E1940" t="s">
        <v>276</v>
      </c>
      <c r="G1940" t="s">
        <v>65</v>
      </c>
      <c r="K1940" t="s">
        <v>63</v>
      </c>
      <c r="M1940" cm="1">
        <f t="array" aca="1" ref="M1940" ca="1">INDEX([3]!data,_xlfn.XMATCH(_xlfn.CONCAT(
SUBSTITUTE($A1940,LEFT($A1940,FIND($C1940,$A1940)+LEN($C1940)-1),),
$F1940),
[3]!index),_xlfn.XMATCH($G1940,[3]!header))</f>
        <v>15</v>
      </c>
      <c r="N1940">
        <f t="shared" ca="1" si="312"/>
        <v>15</v>
      </c>
      <c r="O1940">
        <f t="shared" ca="1" si="312"/>
        <v>15</v>
      </c>
      <c r="P1940">
        <f t="shared" ca="1" si="312"/>
        <v>15</v>
      </c>
      <c r="Q1940">
        <f t="shared" ca="1" si="312"/>
        <v>15</v>
      </c>
      <c r="R1940">
        <f t="shared" ca="1" si="312"/>
        <v>15</v>
      </c>
      <c r="S1940">
        <f t="shared" ca="1" si="312"/>
        <v>15</v>
      </c>
      <c r="T1940">
        <f t="shared" ca="1" si="312"/>
        <v>15</v>
      </c>
      <c r="U1940">
        <f t="shared" ca="1" si="312"/>
        <v>15</v>
      </c>
      <c r="V1940">
        <f t="shared" ca="1" si="312"/>
        <v>15</v>
      </c>
      <c r="W1940">
        <f t="shared" ca="1" si="312"/>
        <v>15</v>
      </c>
    </row>
    <row r="1941" spans="1:23" x14ac:dyDescent="0.25">
      <c r="A1941" t="s">
        <v>143</v>
      </c>
      <c r="B1941" t="s">
        <v>6</v>
      </c>
      <c r="C1941" t="s">
        <v>16</v>
      </c>
      <c r="D1941" t="s">
        <v>17</v>
      </c>
      <c r="E1941" t="s">
        <v>276</v>
      </c>
      <c r="F1941" t="s">
        <v>277</v>
      </c>
      <c r="G1941" t="s">
        <v>7</v>
      </c>
    </row>
    <row r="1942" spans="1:23" x14ac:dyDescent="0.25">
      <c r="A1942" t="s">
        <v>143</v>
      </c>
      <c r="B1942" t="s">
        <v>6</v>
      </c>
      <c r="C1942" t="s">
        <v>16</v>
      </c>
      <c r="D1942" t="s">
        <v>17</v>
      </c>
      <c r="E1942" t="s">
        <v>276</v>
      </c>
      <c r="F1942" t="s">
        <v>277</v>
      </c>
      <c r="G1942" t="s">
        <v>67</v>
      </c>
      <c r="K1942" t="s">
        <v>63</v>
      </c>
      <c r="L1942" t="s">
        <v>68</v>
      </c>
      <c r="M1942" cm="1">
        <f t="array" aca="1" ref="M1942" ca="1">INDEX([3]!data,_xlfn.XMATCH(_xlfn.CONCAT(
SUBSTITUTE($A1942,LEFT($A1942,FIND($C1942,$A1942)+LEN($C1942)-1),),
$F1942),
[3]!index),_xlfn.XMATCH($G1942,[3]!header))</f>
        <v>2000</v>
      </c>
      <c r="N1942">
        <f t="shared" ref="N1942:W1944" ca="1" si="313">M1942</f>
        <v>2000</v>
      </c>
      <c r="O1942">
        <f t="shared" ca="1" si="313"/>
        <v>2000</v>
      </c>
      <c r="P1942">
        <f t="shared" ca="1" si="313"/>
        <v>2000</v>
      </c>
      <c r="Q1942">
        <f t="shared" ca="1" si="313"/>
        <v>2000</v>
      </c>
      <c r="R1942">
        <f t="shared" ca="1" si="313"/>
        <v>2000</v>
      </c>
      <c r="S1942">
        <f t="shared" ca="1" si="313"/>
        <v>2000</v>
      </c>
      <c r="T1942">
        <f t="shared" ca="1" si="313"/>
        <v>2000</v>
      </c>
      <c r="U1942">
        <f t="shared" ca="1" si="313"/>
        <v>2000</v>
      </c>
      <c r="V1942">
        <f t="shared" ca="1" si="313"/>
        <v>2000</v>
      </c>
      <c r="W1942">
        <f t="shared" ca="1" si="313"/>
        <v>2000</v>
      </c>
    </row>
    <row r="1943" spans="1:23" x14ac:dyDescent="0.25">
      <c r="A1943" t="s">
        <v>143</v>
      </c>
      <c r="B1943" t="s">
        <v>6</v>
      </c>
      <c r="C1943" t="s">
        <v>16</v>
      </c>
      <c r="D1943" t="s">
        <v>17</v>
      </c>
      <c r="E1943" t="s">
        <v>276</v>
      </c>
      <c r="F1943" t="s">
        <v>277</v>
      </c>
      <c r="G1943" t="s">
        <v>69</v>
      </c>
      <c r="K1943" t="s">
        <v>63</v>
      </c>
      <c r="L1943" t="s">
        <v>68</v>
      </c>
      <c r="M1943" cm="1">
        <f t="array" aca="1" ref="M1943" ca="1">INDEX([3]!data,_xlfn.XMATCH(_xlfn.CONCAT(
SUBSTITUTE($A1943,LEFT($A1943,FIND($C1943,$A1943)+LEN($C1943)-1),),
$F1943),
[3]!index),_xlfn.XMATCH($G1943,[3]!header))</f>
        <v>2101</v>
      </c>
      <c r="N1943">
        <f t="shared" ca="1" si="313"/>
        <v>2101</v>
      </c>
      <c r="O1943">
        <f t="shared" ca="1" si="313"/>
        <v>2101</v>
      </c>
      <c r="P1943">
        <f t="shared" ca="1" si="313"/>
        <v>2101</v>
      </c>
      <c r="Q1943">
        <f t="shared" ca="1" si="313"/>
        <v>2101</v>
      </c>
      <c r="R1943">
        <f t="shared" ca="1" si="313"/>
        <v>2101</v>
      </c>
      <c r="S1943">
        <f t="shared" ca="1" si="313"/>
        <v>2101</v>
      </c>
      <c r="T1943">
        <f t="shared" ca="1" si="313"/>
        <v>2101</v>
      </c>
      <c r="U1943">
        <f t="shared" ca="1" si="313"/>
        <v>2101</v>
      </c>
      <c r="V1943">
        <f t="shared" ca="1" si="313"/>
        <v>2101</v>
      </c>
      <c r="W1943">
        <f t="shared" ca="1" si="313"/>
        <v>2101</v>
      </c>
    </row>
    <row r="1944" spans="1:23" x14ac:dyDescent="0.25">
      <c r="A1944" t="s">
        <v>143</v>
      </c>
      <c r="B1944" t="s">
        <v>6</v>
      </c>
      <c r="C1944" t="s">
        <v>16</v>
      </c>
      <c r="D1944" t="s">
        <v>17</v>
      </c>
      <c r="E1944" t="s">
        <v>276</v>
      </c>
      <c r="F1944" t="s">
        <v>277</v>
      </c>
      <c r="G1944" t="s">
        <v>70</v>
      </c>
      <c r="K1944" t="s">
        <v>63</v>
      </c>
      <c r="L1944" t="s">
        <v>71</v>
      </c>
      <c r="M1944" cm="1">
        <f t="array" aca="1" ref="M1944" ca="1">INDEX([3]!data,_xlfn.XMATCH(_xlfn.CONCAT(
SUBSTITUTE($A1944,LEFT($A1944,FIND($C1944,$A1944)+LEN($C1944)-1),),
$F1944),
[3]!index),_xlfn.XMATCH($G1944,[3]!header))</f>
        <v>1</v>
      </c>
      <c r="N1944">
        <f t="shared" ca="1" si="313"/>
        <v>1</v>
      </c>
      <c r="O1944">
        <f t="shared" ca="1" si="313"/>
        <v>1</v>
      </c>
      <c r="P1944">
        <f t="shared" ca="1" si="313"/>
        <v>1</v>
      </c>
      <c r="Q1944">
        <f t="shared" ca="1" si="313"/>
        <v>1</v>
      </c>
      <c r="R1944">
        <f t="shared" ca="1" si="313"/>
        <v>1</v>
      </c>
      <c r="S1944">
        <f t="shared" ca="1" si="313"/>
        <v>1</v>
      </c>
      <c r="T1944">
        <f t="shared" ca="1" si="313"/>
        <v>1</v>
      </c>
      <c r="U1944">
        <f t="shared" ca="1" si="313"/>
        <v>1</v>
      </c>
      <c r="V1944">
        <f t="shared" ca="1" si="313"/>
        <v>1</v>
      </c>
      <c r="W1944">
        <f t="shared" ca="1" si="313"/>
        <v>1</v>
      </c>
    </row>
    <row r="1945" spans="1:23" x14ac:dyDescent="0.25">
      <c r="A1945" t="s">
        <v>143</v>
      </c>
      <c r="B1945" t="s">
        <v>6</v>
      </c>
      <c r="C1945" t="s">
        <v>16</v>
      </c>
      <c r="D1945" t="s">
        <v>17</v>
      </c>
      <c r="E1945" t="s">
        <v>276</v>
      </c>
      <c r="F1945" t="s">
        <v>277</v>
      </c>
      <c r="G1945" t="s">
        <v>72</v>
      </c>
      <c r="K1945" t="s">
        <v>73</v>
      </c>
      <c r="L1945" t="s">
        <v>64</v>
      </c>
      <c r="M1945" cm="1">
        <f t="array" aca="1" ref="M1945" ca="1">INDEX([3]!data,_xlfn.XMATCH(_xlfn.CONCAT(
SUBSTITUTE($A1945,LEFT($A1945,FIND($C1945,$A1945)+LEN($C1945)-1),),
$F1945),
[3]!index),_xlfn.XMATCH(_xlfn.CONCAT($C1945,$G1945),[3]!header))</f>
        <v>1</v>
      </c>
    </row>
    <row r="1946" spans="1:23" x14ac:dyDescent="0.25">
      <c r="A1946" t="s">
        <v>143</v>
      </c>
      <c r="B1946" t="s">
        <v>6</v>
      </c>
      <c r="C1946" t="s">
        <v>16</v>
      </c>
      <c r="D1946" t="s">
        <v>17</v>
      </c>
      <c r="E1946" t="s">
        <v>276</v>
      </c>
      <c r="F1946" t="s">
        <v>277</v>
      </c>
      <c r="G1946" t="s">
        <v>74</v>
      </c>
      <c r="K1946" t="s">
        <v>63</v>
      </c>
      <c r="L1946" t="s">
        <v>75</v>
      </c>
      <c r="M1946" cm="1">
        <f t="array" aca="1" ref="M1946" ca="1">INDEX([3]!data,_xlfn.XMATCH(_xlfn.CONCAT(
SUBSTITUTE($A1946,LEFT($A1946,FIND($C1946,$A1946)+LEN($C1946)-1),),
$F1946),
[3]!index),_xlfn.XMATCH($G1946,[3]!header))</f>
        <v>1</v>
      </c>
      <c r="N1946">
        <f t="shared" ref="N1946:W1949" ca="1" si="314">M1946</f>
        <v>1</v>
      </c>
      <c r="O1946">
        <f t="shared" ca="1" si="314"/>
        <v>1</v>
      </c>
      <c r="P1946">
        <f t="shared" ca="1" si="314"/>
        <v>1</v>
      </c>
      <c r="Q1946">
        <f t="shared" ca="1" si="314"/>
        <v>1</v>
      </c>
      <c r="R1946">
        <f t="shared" ca="1" si="314"/>
        <v>1</v>
      </c>
      <c r="S1946">
        <f t="shared" ca="1" si="314"/>
        <v>1</v>
      </c>
      <c r="T1946">
        <f t="shared" ca="1" si="314"/>
        <v>1</v>
      </c>
      <c r="U1946">
        <f t="shared" ca="1" si="314"/>
        <v>1</v>
      </c>
      <c r="V1946">
        <f t="shared" ca="1" si="314"/>
        <v>1</v>
      </c>
      <c r="W1946">
        <f t="shared" ca="1" si="314"/>
        <v>1</v>
      </c>
    </row>
    <row r="1947" spans="1:23" x14ac:dyDescent="0.25">
      <c r="A1947" t="s">
        <v>143</v>
      </c>
      <c r="B1947" t="s">
        <v>6</v>
      </c>
      <c r="C1947" t="s">
        <v>16</v>
      </c>
      <c r="D1947" t="s">
        <v>17</v>
      </c>
      <c r="E1947" t="s">
        <v>276</v>
      </c>
      <c r="F1947" t="s">
        <v>277</v>
      </c>
      <c r="G1947" t="s">
        <v>76</v>
      </c>
      <c r="K1947" t="s">
        <v>63</v>
      </c>
      <c r="L1947" t="s">
        <v>77</v>
      </c>
      <c r="M1947" cm="1">
        <f t="array" aca="1" ref="M1947" ca="1">INDEX([3]!data,_xlfn.XMATCH(_xlfn.CONCAT(
SUBSTITUTE($A1947,LEFT($A1947,FIND($C1947,$A1947)+LEN($C1947)-1),),
$F1947),
[3]!index),_xlfn.XMATCH($G1947,[3]!header))</f>
        <v>0</v>
      </c>
      <c r="N1947">
        <f t="shared" ca="1" si="314"/>
        <v>0</v>
      </c>
      <c r="O1947">
        <f t="shared" ca="1" si="314"/>
        <v>0</v>
      </c>
      <c r="P1947">
        <f t="shared" ca="1" si="314"/>
        <v>0</v>
      </c>
      <c r="Q1947">
        <f t="shared" ca="1" si="314"/>
        <v>0</v>
      </c>
      <c r="R1947">
        <f t="shared" ca="1" si="314"/>
        <v>0</v>
      </c>
      <c r="S1947">
        <f t="shared" ca="1" si="314"/>
        <v>0</v>
      </c>
      <c r="T1947">
        <f t="shared" ca="1" si="314"/>
        <v>0</v>
      </c>
      <c r="U1947">
        <f t="shared" ca="1" si="314"/>
        <v>0</v>
      </c>
      <c r="V1947">
        <f t="shared" ca="1" si="314"/>
        <v>0</v>
      </c>
      <c r="W1947">
        <f t="shared" ca="1" si="314"/>
        <v>0</v>
      </c>
    </row>
    <row r="1948" spans="1:23" x14ac:dyDescent="0.25">
      <c r="A1948" t="s">
        <v>143</v>
      </c>
      <c r="B1948" t="s">
        <v>6</v>
      </c>
      <c r="C1948" t="s">
        <v>16</v>
      </c>
      <c r="D1948" t="s">
        <v>17</v>
      </c>
      <c r="E1948" t="s">
        <v>276</v>
      </c>
      <c r="F1948" t="s">
        <v>277</v>
      </c>
      <c r="G1948" t="s">
        <v>78</v>
      </c>
      <c r="K1948" t="s">
        <v>63</v>
      </c>
      <c r="L1948" t="s">
        <v>77</v>
      </c>
      <c r="M1948" cm="1">
        <f t="array" aca="1" ref="M1948" ca="1">INDEX([3]!data,_xlfn.XMATCH(_xlfn.CONCAT(
SUBSTITUTE($A1948,LEFT($A1948,FIND($C1948,$A1948)+LEN($C1948)-1),),
$F1948),
[3]!index),_xlfn.XMATCH($G1948,[3]!header))</f>
        <v>0</v>
      </c>
      <c r="N1948">
        <f t="shared" ca="1" si="314"/>
        <v>0</v>
      </c>
      <c r="O1948">
        <f t="shared" ca="1" si="314"/>
        <v>0</v>
      </c>
      <c r="P1948">
        <f t="shared" ca="1" si="314"/>
        <v>0</v>
      </c>
      <c r="Q1948">
        <f t="shared" ca="1" si="314"/>
        <v>0</v>
      </c>
      <c r="R1948">
        <f t="shared" ca="1" si="314"/>
        <v>0</v>
      </c>
      <c r="S1948">
        <f t="shared" ca="1" si="314"/>
        <v>0</v>
      </c>
      <c r="T1948">
        <f t="shared" ca="1" si="314"/>
        <v>0</v>
      </c>
      <c r="U1948">
        <f t="shared" ca="1" si="314"/>
        <v>0</v>
      </c>
      <c r="V1948">
        <f t="shared" ca="1" si="314"/>
        <v>0</v>
      </c>
      <c r="W1948">
        <f t="shared" ca="1" si="314"/>
        <v>0</v>
      </c>
    </row>
    <row r="1949" spans="1:23" x14ac:dyDescent="0.25">
      <c r="A1949" t="s">
        <v>143</v>
      </c>
      <c r="B1949" t="s">
        <v>6</v>
      </c>
      <c r="C1949" t="s">
        <v>16</v>
      </c>
      <c r="D1949" t="s">
        <v>17</v>
      </c>
      <c r="E1949" t="s">
        <v>276</v>
      </c>
      <c r="F1949" t="s">
        <v>277</v>
      </c>
      <c r="G1949" t="s">
        <v>18</v>
      </c>
      <c r="J1949" t="s">
        <v>40</v>
      </c>
      <c r="K1949" t="s">
        <v>80</v>
      </c>
      <c r="L1949" t="str" cm="1">
        <f t="array" aca="1" ref="L1949" ca="1">INDEX([3]!data_multi,_xlfn.XMATCH(_xlfn.CONCAT(
SUBSTITUTE($A1949,LEFT($A1949,FIND($C1949,$A1949)+LEN($C1949)-1),),
$F1949:$I1949,
SUBSTITUTE($J1949,LEFT($A1949,FIND($C1949,$A1949)+LEN($C1949)-1),)),
[3]!index_multi),_xlfn.XMATCH(L$2,[3]!header_multi))</f>
        <v>GJ</v>
      </c>
      <c r="M1949" cm="1">
        <f t="array" aca="1" ref="M1949" ca="1">INDEX([3]!data_multi,_xlfn.XMATCH(_xlfn.CONCAT(
SUBSTITUTE($A1949,LEFT($A1949,FIND($C1949,$A1949)+LEN($C1949)-1),),
$F1949:$I1949,
SUBSTITUTE($J1949,LEFT($A1949,FIND($C1949,$A1949)+LEN($C1949)-1),)),
[3]!index_multi),_xlfn.XMATCH(M$2,[3]!header_multi))</f>
        <v>1</v>
      </c>
      <c r="N1949">
        <f t="shared" ca="1" si="314"/>
        <v>1</v>
      </c>
      <c r="O1949">
        <f t="shared" ca="1" si="314"/>
        <v>1</v>
      </c>
      <c r="P1949">
        <f t="shared" ca="1" si="314"/>
        <v>1</v>
      </c>
      <c r="Q1949">
        <f t="shared" ca="1" si="314"/>
        <v>1</v>
      </c>
      <c r="R1949">
        <f t="shared" ca="1" si="314"/>
        <v>1</v>
      </c>
      <c r="S1949">
        <f t="shared" ca="1" si="314"/>
        <v>1</v>
      </c>
      <c r="T1949">
        <f t="shared" ca="1" si="314"/>
        <v>1</v>
      </c>
      <c r="U1949">
        <f t="shared" ca="1" si="314"/>
        <v>1</v>
      </c>
      <c r="V1949">
        <f t="shared" ca="1" si="314"/>
        <v>1</v>
      </c>
      <c r="W1949">
        <f t="shared" ca="1" si="314"/>
        <v>1</v>
      </c>
    </row>
    <row r="1950" spans="1:23" x14ac:dyDescent="0.25">
      <c r="A1950" t="s">
        <v>143</v>
      </c>
      <c r="B1950" t="s">
        <v>6</v>
      </c>
      <c r="C1950" t="s">
        <v>16</v>
      </c>
      <c r="D1950" t="s">
        <v>17</v>
      </c>
      <c r="E1950" t="s">
        <v>276</v>
      </c>
      <c r="F1950" t="s">
        <v>278</v>
      </c>
      <c r="G1950" t="s">
        <v>7</v>
      </c>
    </row>
    <row r="1951" spans="1:23" x14ac:dyDescent="0.25">
      <c r="A1951" t="s">
        <v>143</v>
      </c>
      <c r="B1951" t="s">
        <v>6</v>
      </c>
      <c r="C1951" t="s">
        <v>16</v>
      </c>
      <c r="D1951" t="s">
        <v>17</v>
      </c>
      <c r="E1951" t="s">
        <v>276</v>
      </c>
      <c r="F1951" t="s">
        <v>278</v>
      </c>
      <c r="G1951" t="s">
        <v>67</v>
      </c>
      <c r="K1951" t="s">
        <v>63</v>
      </c>
      <c r="L1951" t="s">
        <v>68</v>
      </c>
      <c r="M1951" cm="1">
        <f t="array" aca="1" ref="M1951" ca="1">INDEX([3]!data,_xlfn.XMATCH(_xlfn.CONCAT(
SUBSTITUTE($A1951,LEFT($A1951,FIND($C1951,$A1951)+LEN($C1951)-1),),
$F1951),
[3]!index),_xlfn.XMATCH($G1951,[3]!header))</f>
        <v>2025</v>
      </c>
      <c r="N1951">
        <f t="shared" ref="N1951:W1953" ca="1" si="315">M1951</f>
        <v>2025</v>
      </c>
      <c r="O1951">
        <f t="shared" ca="1" si="315"/>
        <v>2025</v>
      </c>
      <c r="P1951">
        <f t="shared" ca="1" si="315"/>
        <v>2025</v>
      </c>
      <c r="Q1951">
        <f t="shared" ca="1" si="315"/>
        <v>2025</v>
      </c>
      <c r="R1951">
        <f t="shared" ca="1" si="315"/>
        <v>2025</v>
      </c>
      <c r="S1951">
        <f t="shared" ca="1" si="315"/>
        <v>2025</v>
      </c>
      <c r="T1951">
        <f t="shared" ca="1" si="315"/>
        <v>2025</v>
      </c>
      <c r="U1951">
        <f t="shared" ca="1" si="315"/>
        <v>2025</v>
      </c>
      <c r="V1951">
        <f t="shared" ca="1" si="315"/>
        <v>2025</v>
      </c>
      <c r="W1951">
        <f t="shared" ca="1" si="315"/>
        <v>2025</v>
      </c>
    </row>
    <row r="1952" spans="1:23" x14ac:dyDescent="0.25">
      <c r="A1952" t="s">
        <v>143</v>
      </c>
      <c r="B1952" t="s">
        <v>6</v>
      </c>
      <c r="C1952" t="s">
        <v>16</v>
      </c>
      <c r="D1952" t="s">
        <v>17</v>
      </c>
      <c r="E1952" t="s">
        <v>276</v>
      </c>
      <c r="F1952" t="s">
        <v>278</v>
      </c>
      <c r="G1952" t="s">
        <v>69</v>
      </c>
      <c r="K1952" t="s">
        <v>63</v>
      </c>
      <c r="L1952" t="s">
        <v>68</v>
      </c>
      <c r="M1952" cm="1">
        <f t="array" aca="1" ref="M1952" ca="1">INDEX([3]!data,_xlfn.XMATCH(_xlfn.CONCAT(
SUBSTITUTE($A1952,LEFT($A1952,FIND($C1952,$A1952)+LEN($C1952)-1),),
$F1952),
[3]!index),_xlfn.XMATCH($G1952,[3]!header))</f>
        <v>2101</v>
      </c>
      <c r="N1952">
        <f t="shared" ca="1" si="315"/>
        <v>2101</v>
      </c>
      <c r="O1952">
        <f t="shared" ca="1" si="315"/>
        <v>2101</v>
      </c>
      <c r="P1952">
        <f t="shared" ca="1" si="315"/>
        <v>2101</v>
      </c>
      <c r="Q1952">
        <f t="shared" ca="1" si="315"/>
        <v>2101</v>
      </c>
      <c r="R1952">
        <f t="shared" ca="1" si="315"/>
        <v>2101</v>
      </c>
      <c r="S1952">
        <f t="shared" ca="1" si="315"/>
        <v>2101</v>
      </c>
      <c r="T1952">
        <f t="shared" ca="1" si="315"/>
        <v>2101</v>
      </c>
      <c r="U1952">
        <f t="shared" ca="1" si="315"/>
        <v>2101</v>
      </c>
      <c r="V1952">
        <f t="shared" ca="1" si="315"/>
        <v>2101</v>
      </c>
      <c r="W1952">
        <f t="shared" ca="1" si="315"/>
        <v>2101</v>
      </c>
    </row>
    <row r="1953" spans="1:23" x14ac:dyDescent="0.25">
      <c r="A1953" t="s">
        <v>143</v>
      </c>
      <c r="B1953" t="s">
        <v>6</v>
      </c>
      <c r="C1953" t="s">
        <v>16</v>
      </c>
      <c r="D1953" t="s">
        <v>17</v>
      </c>
      <c r="E1953" t="s">
        <v>276</v>
      </c>
      <c r="F1953" t="s">
        <v>278</v>
      </c>
      <c r="G1953" t="s">
        <v>70</v>
      </c>
      <c r="K1953" t="s">
        <v>63</v>
      </c>
      <c r="L1953" t="s">
        <v>71</v>
      </c>
      <c r="M1953" cm="1">
        <f t="array" aca="1" ref="M1953" ca="1">INDEX([3]!data,_xlfn.XMATCH(_xlfn.CONCAT(
SUBSTITUTE($A1953,LEFT($A1953,FIND($C1953,$A1953)+LEN($C1953)-1),),
$F1953),
[3]!index),_xlfn.XMATCH($G1953,[3]!header))</f>
        <v>1</v>
      </c>
      <c r="N1953">
        <f t="shared" ca="1" si="315"/>
        <v>1</v>
      </c>
      <c r="O1953">
        <f t="shared" ca="1" si="315"/>
        <v>1</v>
      </c>
      <c r="P1953">
        <f t="shared" ca="1" si="315"/>
        <v>1</v>
      </c>
      <c r="Q1953">
        <f t="shared" ca="1" si="315"/>
        <v>1</v>
      </c>
      <c r="R1953">
        <f t="shared" ca="1" si="315"/>
        <v>1</v>
      </c>
      <c r="S1953">
        <f t="shared" ca="1" si="315"/>
        <v>1</v>
      </c>
      <c r="T1953">
        <f t="shared" ca="1" si="315"/>
        <v>1</v>
      </c>
      <c r="U1953">
        <f t="shared" ca="1" si="315"/>
        <v>1</v>
      </c>
      <c r="V1953">
        <f t="shared" ca="1" si="315"/>
        <v>1</v>
      </c>
      <c r="W1953">
        <f t="shared" ca="1" si="315"/>
        <v>1</v>
      </c>
    </row>
    <row r="1954" spans="1:23" x14ac:dyDescent="0.25">
      <c r="A1954" t="s">
        <v>143</v>
      </c>
      <c r="B1954" t="s">
        <v>6</v>
      </c>
      <c r="C1954" t="s">
        <v>16</v>
      </c>
      <c r="D1954" t="s">
        <v>17</v>
      </c>
      <c r="E1954" t="s">
        <v>276</v>
      </c>
      <c r="F1954" t="s">
        <v>278</v>
      </c>
      <c r="G1954" t="s">
        <v>72</v>
      </c>
      <c r="K1954" t="s">
        <v>73</v>
      </c>
      <c r="L1954" t="s">
        <v>64</v>
      </c>
      <c r="M1954" cm="1">
        <f t="array" aca="1" ref="M1954" ca="1">INDEX([3]!data,_xlfn.XMATCH(_xlfn.CONCAT(
SUBSTITUTE($A1954,LEFT($A1954,FIND($C1954,$A1954)+LEN($C1954)-1),),
$F1954),
[3]!index),_xlfn.XMATCH(_xlfn.CONCAT($C1954,$G1954),[3]!header))</f>
        <v>0</v>
      </c>
    </row>
    <row r="1955" spans="1:23" x14ac:dyDescent="0.25">
      <c r="A1955" t="s">
        <v>143</v>
      </c>
      <c r="B1955" t="s">
        <v>6</v>
      </c>
      <c r="C1955" t="s">
        <v>16</v>
      </c>
      <c r="D1955" t="s">
        <v>17</v>
      </c>
      <c r="E1955" t="s">
        <v>276</v>
      </c>
      <c r="F1955" t="s">
        <v>278</v>
      </c>
      <c r="G1955" t="s">
        <v>74</v>
      </c>
      <c r="K1955" t="s">
        <v>63</v>
      </c>
      <c r="L1955" t="s">
        <v>75</v>
      </c>
      <c r="M1955" cm="1">
        <f t="array" aca="1" ref="M1955" ca="1">INDEX([3]!data,_xlfn.XMATCH(_xlfn.CONCAT(
SUBSTITUTE($A1955,LEFT($A1955,FIND($C1955,$A1955)+LEN($C1955)-1),),
$F1955),
[3]!index),_xlfn.XMATCH($G1955,[3]!header))</f>
        <v>1</v>
      </c>
      <c r="N1955">
        <f t="shared" ref="N1955:W1958" ca="1" si="316">M1955</f>
        <v>1</v>
      </c>
      <c r="O1955">
        <f t="shared" ca="1" si="316"/>
        <v>1</v>
      </c>
      <c r="P1955">
        <f t="shared" ca="1" si="316"/>
        <v>1</v>
      </c>
      <c r="Q1955">
        <f t="shared" ca="1" si="316"/>
        <v>1</v>
      </c>
      <c r="R1955">
        <f t="shared" ca="1" si="316"/>
        <v>1</v>
      </c>
      <c r="S1955">
        <f t="shared" ca="1" si="316"/>
        <v>1</v>
      </c>
      <c r="T1955">
        <f t="shared" ca="1" si="316"/>
        <v>1</v>
      </c>
      <c r="U1955">
        <f t="shared" ca="1" si="316"/>
        <v>1</v>
      </c>
      <c r="V1955">
        <f t="shared" ca="1" si="316"/>
        <v>1</v>
      </c>
      <c r="W1955">
        <f t="shared" ca="1" si="316"/>
        <v>1</v>
      </c>
    </row>
    <row r="1956" spans="1:23" x14ac:dyDescent="0.25">
      <c r="A1956" t="s">
        <v>143</v>
      </c>
      <c r="B1956" t="s">
        <v>6</v>
      </c>
      <c r="C1956" t="s">
        <v>16</v>
      </c>
      <c r="D1956" t="s">
        <v>17</v>
      </c>
      <c r="E1956" t="s">
        <v>276</v>
      </c>
      <c r="F1956" t="s">
        <v>278</v>
      </c>
      <c r="G1956" t="s">
        <v>76</v>
      </c>
      <c r="K1956" t="s">
        <v>63</v>
      </c>
      <c r="L1956" t="s">
        <v>77</v>
      </c>
      <c r="M1956" cm="1">
        <f t="array" aca="1" ref="M1956" ca="1">INDEX([3]!data,_xlfn.XMATCH(_xlfn.CONCAT(
SUBSTITUTE($A1956,LEFT($A1956,FIND($C1956,$A1956)+LEN($C1956)-1),),
$F1956),
[3]!index),_xlfn.XMATCH($G1956,[3]!header))</f>
        <v>0</v>
      </c>
      <c r="N1956">
        <f t="shared" ca="1" si="316"/>
        <v>0</v>
      </c>
      <c r="O1956">
        <f t="shared" ca="1" si="316"/>
        <v>0</v>
      </c>
      <c r="P1956">
        <f t="shared" ca="1" si="316"/>
        <v>0</v>
      </c>
      <c r="Q1956">
        <f t="shared" ca="1" si="316"/>
        <v>0</v>
      </c>
      <c r="R1956">
        <f t="shared" ca="1" si="316"/>
        <v>0</v>
      </c>
      <c r="S1956">
        <f t="shared" ca="1" si="316"/>
        <v>0</v>
      </c>
      <c r="T1956">
        <f t="shared" ca="1" si="316"/>
        <v>0</v>
      </c>
      <c r="U1956">
        <f t="shared" ca="1" si="316"/>
        <v>0</v>
      </c>
      <c r="V1956">
        <f t="shared" ca="1" si="316"/>
        <v>0</v>
      </c>
      <c r="W1956">
        <f t="shared" ca="1" si="316"/>
        <v>0</v>
      </c>
    </row>
    <row r="1957" spans="1:23" x14ac:dyDescent="0.25">
      <c r="A1957" t="s">
        <v>143</v>
      </c>
      <c r="B1957" t="s">
        <v>6</v>
      </c>
      <c r="C1957" t="s">
        <v>16</v>
      </c>
      <c r="D1957" t="s">
        <v>17</v>
      </c>
      <c r="E1957" t="s">
        <v>276</v>
      </c>
      <c r="F1957" t="s">
        <v>278</v>
      </c>
      <c r="G1957" t="s">
        <v>78</v>
      </c>
      <c r="K1957" t="s">
        <v>63</v>
      </c>
      <c r="L1957" t="s">
        <v>77</v>
      </c>
      <c r="M1957" cm="1">
        <f t="array" aca="1" ref="M1957" ca="1">INDEX([3]!data,_xlfn.XMATCH(_xlfn.CONCAT(
SUBSTITUTE($A1957,LEFT($A1957,FIND($C1957,$A1957)+LEN($C1957)-1),),
$F1957),
[3]!index),_xlfn.XMATCH($G1957,[3]!header))</f>
        <v>0</v>
      </c>
      <c r="N1957">
        <f t="shared" ca="1" si="316"/>
        <v>0</v>
      </c>
      <c r="O1957">
        <f t="shared" ca="1" si="316"/>
        <v>0</v>
      </c>
      <c r="P1957">
        <f t="shared" ca="1" si="316"/>
        <v>0</v>
      </c>
      <c r="Q1957">
        <f t="shared" ca="1" si="316"/>
        <v>0</v>
      </c>
      <c r="R1957">
        <f t="shared" ca="1" si="316"/>
        <v>0</v>
      </c>
      <c r="S1957">
        <f t="shared" ca="1" si="316"/>
        <v>0</v>
      </c>
      <c r="T1957">
        <f t="shared" ca="1" si="316"/>
        <v>0</v>
      </c>
      <c r="U1957">
        <f t="shared" ca="1" si="316"/>
        <v>0</v>
      </c>
      <c r="V1957">
        <f t="shared" ca="1" si="316"/>
        <v>0</v>
      </c>
      <c r="W1957">
        <f t="shared" ca="1" si="316"/>
        <v>0</v>
      </c>
    </row>
    <row r="1958" spans="1:23" x14ac:dyDescent="0.25">
      <c r="A1958" t="s">
        <v>143</v>
      </c>
      <c r="B1958" t="s">
        <v>6</v>
      </c>
      <c r="C1958" t="s">
        <v>16</v>
      </c>
      <c r="D1958" t="s">
        <v>17</v>
      </c>
      <c r="E1958" t="s">
        <v>276</v>
      </c>
      <c r="F1958" t="s">
        <v>278</v>
      </c>
      <c r="G1958" t="s">
        <v>18</v>
      </c>
      <c r="J1958" t="s">
        <v>27</v>
      </c>
      <c r="K1958" t="s">
        <v>80</v>
      </c>
      <c r="L1958" t="str" cm="1">
        <f t="array" aca="1" ref="L1958" ca="1">INDEX([3]!data_multi,_xlfn.XMATCH(_xlfn.CONCAT(
SUBSTITUTE($A1958,LEFT($A1958,FIND($C1958,$A1958)+LEN($C1958)-1),),
$F1958:$I1958,
SUBSTITUTE($J1958,LEFT($A1958,FIND($C1958,$A1958)+LEN($C1958)-1),)),
[3]!index_multi),_xlfn.XMATCH(L$2,[3]!header_multi))</f>
        <v>GJ</v>
      </c>
      <c r="M1958" cm="1">
        <f t="array" aca="1" ref="M1958" ca="1">INDEX([3]!data_multi,_xlfn.XMATCH(_xlfn.CONCAT(
SUBSTITUTE($A1958,LEFT($A1958,FIND($C1958,$A1958)+LEN($C1958)-1),),
$F1958:$I1958,
SUBSTITUTE($J1958,LEFT($A1958,FIND($C1958,$A1958)+LEN($C1958)-1),)),
[3]!index_multi),_xlfn.XMATCH(M$2,[3]!header_multi))</f>
        <v>1</v>
      </c>
      <c r="N1958">
        <f t="shared" ca="1" si="316"/>
        <v>1</v>
      </c>
      <c r="O1958">
        <f t="shared" ca="1" si="316"/>
        <v>1</v>
      </c>
      <c r="P1958">
        <f t="shared" ca="1" si="316"/>
        <v>1</v>
      </c>
      <c r="Q1958">
        <f t="shared" ca="1" si="316"/>
        <v>1</v>
      </c>
      <c r="R1958">
        <f t="shared" ca="1" si="316"/>
        <v>1</v>
      </c>
      <c r="S1958">
        <f t="shared" ca="1" si="316"/>
        <v>1</v>
      </c>
      <c r="T1958">
        <f t="shared" ca="1" si="316"/>
        <v>1</v>
      </c>
      <c r="U1958">
        <f t="shared" ca="1" si="316"/>
        <v>1</v>
      </c>
      <c r="V1958">
        <f t="shared" ca="1" si="316"/>
        <v>1</v>
      </c>
      <c r="W1958">
        <f t="shared" ca="1" si="316"/>
        <v>1</v>
      </c>
    </row>
    <row r="1959" spans="1:23" x14ac:dyDescent="0.25">
      <c r="A1959" t="s">
        <v>143</v>
      </c>
      <c r="B1959" t="s">
        <v>6</v>
      </c>
      <c r="C1959" t="s">
        <v>16</v>
      </c>
      <c r="D1959" t="s">
        <v>17</v>
      </c>
      <c r="E1959" t="s">
        <v>276</v>
      </c>
      <c r="F1959" t="s">
        <v>279</v>
      </c>
      <c r="G1959" t="s">
        <v>7</v>
      </c>
    </row>
    <row r="1960" spans="1:23" x14ac:dyDescent="0.25">
      <c r="A1960" t="s">
        <v>143</v>
      </c>
      <c r="B1960" t="s">
        <v>6</v>
      </c>
      <c r="C1960" t="s">
        <v>16</v>
      </c>
      <c r="D1960" t="s">
        <v>17</v>
      </c>
      <c r="E1960" t="s">
        <v>276</v>
      </c>
      <c r="F1960" t="s">
        <v>279</v>
      </c>
      <c r="G1960" t="s">
        <v>67</v>
      </c>
      <c r="K1960" t="s">
        <v>63</v>
      </c>
      <c r="L1960" t="s">
        <v>68</v>
      </c>
      <c r="M1960" cm="1">
        <f t="array" aca="1" ref="M1960" ca="1">INDEX([3]!data,_xlfn.XMATCH(_xlfn.CONCAT(
SUBSTITUTE($A1960,LEFT($A1960,FIND($C1960,$A1960)+LEN($C1960)-1),),
$F1960),
[3]!index),_xlfn.XMATCH($G1960,[3]!header))</f>
        <v>2025</v>
      </c>
      <c r="N1960">
        <f t="shared" ref="N1960:W1962" ca="1" si="317">M1960</f>
        <v>2025</v>
      </c>
      <c r="O1960">
        <f t="shared" ca="1" si="317"/>
        <v>2025</v>
      </c>
      <c r="P1960">
        <f t="shared" ca="1" si="317"/>
        <v>2025</v>
      </c>
      <c r="Q1960">
        <f t="shared" ca="1" si="317"/>
        <v>2025</v>
      </c>
      <c r="R1960">
        <f t="shared" ca="1" si="317"/>
        <v>2025</v>
      </c>
      <c r="S1960">
        <f t="shared" ca="1" si="317"/>
        <v>2025</v>
      </c>
      <c r="T1960">
        <f t="shared" ca="1" si="317"/>
        <v>2025</v>
      </c>
      <c r="U1960">
        <f t="shared" ca="1" si="317"/>
        <v>2025</v>
      </c>
      <c r="V1960">
        <f t="shared" ca="1" si="317"/>
        <v>2025</v>
      </c>
      <c r="W1960">
        <f t="shared" ca="1" si="317"/>
        <v>2025</v>
      </c>
    </row>
    <row r="1961" spans="1:23" x14ac:dyDescent="0.25">
      <c r="A1961" t="s">
        <v>143</v>
      </c>
      <c r="B1961" t="s">
        <v>6</v>
      </c>
      <c r="C1961" t="s">
        <v>16</v>
      </c>
      <c r="D1961" t="s">
        <v>17</v>
      </c>
      <c r="E1961" t="s">
        <v>276</v>
      </c>
      <c r="F1961" t="s">
        <v>279</v>
      </c>
      <c r="G1961" t="s">
        <v>69</v>
      </c>
      <c r="K1961" t="s">
        <v>63</v>
      </c>
      <c r="L1961" t="s">
        <v>68</v>
      </c>
      <c r="M1961" cm="1">
        <f t="array" aca="1" ref="M1961" ca="1">INDEX([3]!data,_xlfn.XMATCH(_xlfn.CONCAT(
SUBSTITUTE($A1961,LEFT($A1961,FIND($C1961,$A1961)+LEN($C1961)-1),),
$F1961),
[3]!index),_xlfn.XMATCH($G1961,[3]!header))</f>
        <v>2101</v>
      </c>
      <c r="N1961">
        <f t="shared" ca="1" si="317"/>
        <v>2101</v>
      </c>
      <c r="O1961">
        <f t="shared" ca="1" si="317"/>
        <v>2101</v>
      </c>
      <c r="P1961">
        <f t="shared" ca="1" si="317"/>
        <v>2101</v>
      </c>
      <c r="Q1961">
        <f t="shared" ca="1" si="317"/>
        <v>2101</v>
      </c>
      <c r="R1961">
        <f t="shared" ca="1" si="317"/>
        <v>2101</v>
      </c>
      <c r="S1961">
        <f t="shared" ca="1" si="317"/>
        <v>2101</v>
      </c>
      <c r="T1961">
        <f t="shared" ca="1" si="317"/>
        <v>2101</v>
      </c>
      <c r="U1961">
        <f t="shared" ca="1" si="317"/>
        <v>2101</v>
      </c>
      <c r="V1961">
        <f t="shared" ca="1" si="317"/>
        <v>2101</v>
      </c>
      <c r="W1961">
        <f t="shared" ca="1" si="317"/>
        <v>2101</v>
      </c>
    </row>
    <row r="1962" spans="1:23" x14ac:dyDescent="0.25">
      <c r="A1962" t="s">
        <v>143</v>
      </c>
      <c r="B1962" t="s">
        <v>6</v>
      </c>
      <c r="C1962" t="s">
        <v>16</v>
      </c>
      <c r="D1962" t="s">
        <v>17</v>
      </c>
      <c r="E1962" t="s">
        <v>276</v>
      </c>
      <c r="F1962" t="s">
        <v>279</v>
      </c>
      <c r="G1962" t="s">
        <v>70</v>
      </c>
      <c r="K1962" t="s">
        <v>63</v>
      </c>
      <c r="L1962" t="s">
        <v>71</v>
      </c>
      <c r="M1962" cm="1">
        <f t="array" aca="1" ref="M1962" ca="1">INDEX([3]!data,_xlfn.XMATCH(_xlfn.CONCAT(
SUBSTITUTE($A1962,LEFT($A1962,FIND($C1962,$A1962)+LEN($C1962)-1),),
$F1962),
[3]!index),_xlfn.XMATCH($G1962,[3]!header))</f>
        <v>1</v>
      </c>
      <c r="N1962">
        <f t="shared" ca="1" si="317"/>
        <v>1</v>
      </c>
      <c r="O1962">
        <f t="shared" ca="1" si="317"/>
        <v>1</v>
      </c>
      <c r="P1962">
        <f t="shared" ca="1" si="317"/>
        <v>1</v>
      </c>
      <c r="Q1962">
        <f t="shared" ca="1" si="317"/>
        <v>1</v>
      </c>
      <c r="R1962">
        <f t="shared" ca="1" si="317"/>
        <v>1</v>
      </c>
      <c r="S1962">
        <f t="shared" ca="1" si="317"/>
        <v>1</v>
      </c>
      <c r="T1962">
        <f t="shared" ca="1" si="317"/>
        <v>1</v>
      </c>
      <c r="U1962">
        <f t="shared" ca="1" si="317"/>
        <v>1</v>
      </c>
      <c r="V1962">
        <f t="shared" ca="1" si="317"/>
        <v>1</v>
      </c>
      <c r="W1962">
        <f t="shared" ca="1" si="317"/>
        <v>1</v>
      </c>
    </row>
    <row r="1963" spans="1:23" x14ac:dyDescent="0.25">
      <c r="A1963" t="s">
        <v>143</v>
      </c>
      <c r="B1963" t="s">
        <v>6</v>
      </c>
      <c r="C1963" t="s">
        <v>16</v>
      </c>
      <c r="D1963" t="s">
        <v>17</v>
      </c>
      <c r="E1963" t="s">
        <v>276</v>
      </c>
      <c r="F1963" t="s">
        <v>279</v>
      </c>
      <c r="G1963" t="s">
        <v>72</v>
      </c>
      <c r="K1963" t="s">
        <v>73</v>
      </c>
      <c r="L1963" t="s">
        <v>64</v>
      </c>
      <c r="M1963" cm="1">
        <f t="array" aca="1" ref="M1963" ca="1">INDEX([3]!data,_xlfn.XMATCH(_xlfn.CONCAT(
SUBSTITUTE($A1963,LEFT($A1963,FIND($C1963,$A1963)+LEN($C1963)-1),),
$F1963),
[3]!index),_xlfn.XMATCH(_xlfn.CONCAT($C1963,$G1963),[3]!header))</f>
        <v>0</v>
      </c>
    </row>
    <row r="1964" spans="1:23" x14ac:dyDescent="0.25">
      <c r="A1964" t="s">
        <v>143</v>
      </c>
      <c r="B1964" t="s">
        <v>6</v>
      </c>
      <c r="C1964" t="s">
        <v>16</v>
      </c>
      <c r="D1964" t="s">
        <v>17</v>
      </c>
      <c r="E1964" t="s">
        <v>276</v>
      </c>
      <c r="F1964" t="s">
        <v>279</v>
      </c>
      <c r="G1964" t="s">
        <v>74</v>
      </c>
      <c r="K1964" t="s">
        <v>63</v>
      </c>
      <c r="L1964" t="s">
        <v>75</v>
      </c>
      <c r="M1964" cm="1">
        <f t="array" aca="1" ref="M1964" ca="1">INDEX([3]!data,_xlfn.XMATCH(_xlfn.CONCAT(
SUBSTITUTE($A1964,LEFT($A1964,FIND($C1964,$A1964)+LEN($C1964)-1),),
$F1964),
[3]!index),_xlfn.XMATCH($G1964,[3]!header))</f>
        <v>1</v>
      </c>
      <c r="N1964">
        <f t="shared" ref="N1964:W1967" ca="1" si="318">M1964</f>
        <v>1</v>
      </c>
      <c r="O1964">
        <f t="shared" ca="1" si="318"/>
        <v>1</v>
      </c>
      <c r="P1964">
        <f t="shared" ca="1" si="318"/>
        <v>1</v>
      </c>
      <c r="Q1964">
        <f t="shared" ca="1" si="318"/>
        <v>1</v>
      </c>
      <c r="R1964">
        <f t="shared" ca="1" si="318"/>
        <v>1</v>
      </c>
      <c r="S1964">
        <f t="shared" ca="1" si="318"/>
        <v>1</v>
      </c>
      <c r="T1964">
        <f t="shared" ca="1" si="318"/>
        <v>1</v>
      </c>
      <c r="U1964">
        <f t="shared" ca="1" si="318"/>
        <v>1</v>
      </c>
      <c r="V1964">
        <f t="shared" ca="1" si="318"/>
        <v>1</v>
      </c>
      <c r="W1964">
        <f t="shared" ca="1" si="318"/>
        <v>1</v>
      </c>
    </row>
    <row r="1965" spans="1:23" x14ac:dyDescent="0.25">
      <c r="A1965" t="s">
        <v>143</v>
      </c>
      <c r="B1965" t="s">
        <v>6</v>
      </c>
      <c r="C1965" t="s">
        <v>16</v>
      </c>
      <c r="D1965" t="s">
        <v>17</v>
      </c>
      <c r="E1965" t="s">
        <v>276</v>
      </c>
      <c r="F1965" t="s">
        <v>279</v>
      </c>
      <c r="G1965" t="s">
        <v>76</v>
      </c>
      <c r="K1965" t="s">
        <v>63</v>
      </c>
      <c r="L1965" t="s">
        <v>77</v>
      </c>
      <c r="M1965" cm="1">
        <f t="array" aca="1" ref="M1965" ca="1">INDEX([3]!data,_xlfn.XMATCH(_xlfn.CONCAT(
SUBSTITUTE($A1965,LEFT($A1965,FIND($C1965,$A1965)+LEN($C1965)-1),),
$F1965),
[3]!index),_xlfn.XMATCH($G1965,[3]!header))</f>
        <v>0</v>
      </c>
      <c r="N1965">
        <f t="shared" ca="1" si="318"/>
        <v>0</v>
      </c>
      <c r="O1965">
        <f t="shared" ca="1" si="318"/>
        <v>0</v>
      </c>
      <c r="P1965">
        <f t="shared" ca="1" si="318"/>
        <v>0</v>
      </c>
      <c r="Q1965">
        <f t="shared" ca="1" si="318"/>
        <v>0</v>
      </c>
      <c r="R1965">
        <f t="shared" ca="1" si="318"/>
        <v>0</v>
      </c>
      <c r="S1965">
        <f t="shared" ca="1" si="318"/>
        <v>0</v>
      </c>
      <c r="T1965">
        <f t="shared" ca="1" si="318"/>
        <v>0</v>
      </c>
      <c r="U1965">
        <f t="shared" ca="1" si="318"/>
        <v>0</v>
      </c>
      <c r="V1965">
        <f t="shared" ca="1" si="318"/>
        <v>0</v>
      </c>
      <c r="W1965">
        <f t="shared" ca="1" si="318"/>
        <v>0</v>
      </c>
    </row>
    <row r="1966" spans="1:23" x14ac:dyDescent="0.25">
      <c r="A1966" t="s">
        <v>143</v>
      </c>
      <c r="B1966" t="s">
        <v>6</v>
      </c>
      <c r="C1966" t="s">
        <v>16</v>
      </c>
      <c r="D1966" t="s">
        <v>17</v>
      </c>
      <c r="E1966" t="s">
        <v>276</v>
      </c>
      <c r="F1966" t="s">
        <v>279</v>
      </c>
      <c r="G1966" t="s">
        <v>78</v>
      </c>
      <c r="K1966" t="s">
        <v>63</v>
      </c>
      <c r="L1966" t="s">
        <v>77</v>
      </c>
      <c r="M1966" cm="1">
        <f t="array" aca="1" ref="M1966" ca="1">INDEX([3]!data,_xlfn.XMATCH(_xlfn.CONCAT(
SUBSTITUTE($A1966,LEFT($A1966,FIND($C1966,$A1966)+LEN($C1966)-1),),
$F1966),
[3]!index),_xlfn.XMATCH($G1966,[3]!header))</f>
        <v>0</v>
      </c>
      <c r="N1966">
        <f t="shared" ca="1" si="318"/>
        <v>0</v>
      </c>
      <c r="O1966">
        <f t="shared" ca="1" si="318"/>
        <v>0</v>
      </c>
      <c r="P1966">
        <f t="shared" ca="1" si="318"/>
        <v>0</v>
      </c>
      <c r="Q1966">
        <f t="shared" ca="1" si="318"/>
        <v>0</v>
      </c>
      <c r="R1966">
        <f t="shared" ca="1" si="318"/>
        <v>0</v>
      </c>
      <c r="S1966">
        <f t="shared" ca="1" si="318"/>
        <v>0</v>
      </c>
      <c r="T1966">
        <f t="shared" ca="1" si="318"/>
        <v>0</v>
      </c>
      <c r="U1966">
        <f t="shared" ca="1" si="318"/>
        <v>0</v>
      </c>
      <c r="V1966">
        <f t="shared" ca="1" si="318"/>
        <v>0</v>
      </c>
      <c r="W1966">
        <f t="shared" ca="1" si="318"/>
        <v>0</v>
      </c>
    </row>
    <row r="1967" spans="1:23" x14ac:dyDescent="0.25">
      <c r="A1967" t="s">
        <v>143</v>
      </c>
      <c r="B1967" t="s">
        <v>6</v>
      </c>
      <c r="C1967" t="s">
        <v>16</v>
      </c>
      <c r="D1967" t="s">
        <v>17</v>
      </c>
      <c r="E1967" t="s">
        <v>276</v>
      </c>
      <c r="F1967" t="s">
        <v>279</v>
      </c>
      <c r="G1967" t="s">
        <v>18</v>
      </c>
      <c r="J1967" t="s">
        <v>44</v>
      </c>
      <c r="K1967" t="s">
        <v>80</v>
      </c>
      <c r="L1967" t="str" cm="1">
        <f t="array" aca="1" ref="L1967" ca="1">INDEX([3]!data_multi,_xlfn.XMATCH(_xlfn.CONCAT(
SUBSTITUTE($A1967,LEFT($A1967,FIND($C1967,$A1967)+LEN($C1967)-1),),
$F1967:$I1967,
SUBSTITUTE($J1967,LEFT($A1967,FIND($C1967,$A1967)+LEN($C1967)-1),)),
[3]!index_multi),_xlfn.XMATCH(L$2,[3]!header_multi))</f>
        <v>GJ</v>
      </c>
      <c r="M1967" cm="1">
        <f t="array" aca="1" ref="M1967" ca="1">INDEX([3]!data_multi,_xlfn.XMATCH(_xlfn.CONCAT(
SUBSTITUTE($A1967,LEFT($A1967,FIND($C1967,$A1967)+LEN($C1967)-1),),
$F1967:$I1967,
SUBSTITUTE($J1967,LEFT($A1967,FIND($C1967,$A1967)+LEN($C1967)-1),)),
[3]!index_multi),_xlfn.XMATCH(M$2,[3]!header_multi))</f>
        <v>1</v>
      </c>
      <c r="N1967">
        <f t="shared" ca="1" si="318"/>
        <v>1</v>
      </c>
      <c r="O1967">
        <f t="shared" ca="1" si="318"/>
        <v>1</v>
      </c>
      <c r="P1967">
        <f t="shared" ca="1" si="318"/>
        <v>1</v>
      </c>
      <c r="Q1967">
        <f t="shared" ca="1" si="318"/>
        <v>1</v>
      </c>
      <c r="R1967">
        <f t="shared" ca="1" si="318"/>
        <v>1</v>
      </c>
      <c r="S1967">
        <f t="shared" ca="1" si="318"/>
        <v>1</v>
      </c>
      <c r="T1967">
        <f t="shared" ca="1" si="318"/>
        <v>1</v>
      </c>
      <c r="U1967">
        <f t="shared" ca="1" si="318"/>
        <v>1</v>
      </c>
      <c r="V1967">
        <f t="shared" ca="1" si="318"/>
        <v>1</v>
      </c>
      <c r="W1967">
        <f t="shared" ca="1" si="318"/>
        <v>1</v>
      </c>
    </row>
    <row r="1968" spans="1:23" x14ac:dyDescent="0.25">
      <c r="A1968" t="s">
        <v>143</v>
      </c>
      <c r="B1968" t="s">
        <v>6</v>
      </c>
      <c r="C1968" t="s">
        <v>16</v>
      </c>
      <c r="D1968" t="s">
        <v>17</v>
      </c>
      <c r="E1968" t="s">
        <v>276</v>
      </c>
      <c r="F1968" t="s">
        <v>280</v>
      </c>
      <c r="G1968" t="s">
        <v>7</v>
      </c>
    </row>
    <row r="1969" spans="1:23" x14ac:dyDescent="0.25">
      <c r="A1969" t="s">
        <v>143</v>
      </c>
      <c r="B1969" t="s">
        <v>6</v>
      </c>
      <c r="C1969" t="s">
        <v>16</v>
      </c>
      <c r="D1969" t="s">
        <v>17</v>
      </c>
      <c r="E1969" t="s">
        <v>276</v>
      </c>
      <c r="F1969" t="s">
        <v>280</v>
      </c>
      <c r="G1969" t="s">
        <v>67</v>
      </c>
      <c r="K1969" t="s">
        <v>63</v>
      </c>
      <c r="L1969" t="s">
        <v>68</v>
      </c>
      <c r="M1969" cm="1">
        <f t="array" aca="1" ref="M1969" ca="1">INDEX([3]!data,_xlfn.XMATCH(_xlfn.CONCAT(
SUBSTITUTE($A1969,LEFT($A1969,FIND($C1969,$A1969)+LEN($C1969)-1),),
$F1969),
[3]!index),_xlfn.XMATCH($G1969,[3]!header))</f>
        <v>2025</v>
      </c>
      <c r="N1969">
        <f t="shared" ref="N1969:W1971" ca="1" si="319">M1969</f>
        <v>2025</v>
      </c>
      <c r="O1969">
        <f t="shared" ca="1" si="319"/>
        <v>2025</v>
      </c>
      <c r="P1969">
        <f t="shared" ca="1" si="319"/>
        <v>2025</v>
      </c>
      <c r="Q1969">
        <f t="shared" ca="1" si="319"/>
        <v>2025</v>
      </c>
      <c r="R1969">
        <f t="shared" ca="1" si="319"/>
        <v>2025</v>
      </c>
      <c r="S1969">
        <f t="shared" ca="1" si="319"/>
        <v>2025</v>
      </c>
      <c r="T1969">
        <f t="shared" ca="1" si="319"/>
        <v>2025</v>
      </c>
      <c r="U1969">
        <f t="shared" ca="1" si="319"/>
        <v>2025</v>
      </c>
      <c r="V1969">
        <f t="shared" ca="1" si="319"/>
        <v>2025</v>
      </c>
      <c r="W1969">
        <f t="shared" ca="1" si="319"/>
        <v>2025</v>
      </c>
    </row>
    <row r="1970" spans="1:23" x14ac:dyDescent="0.25">
      <c r="A1970" t="s">
        <v>143</v>
      </c>
      <c r="B1970" t="s">
        <v>6</v>
      </c>
      <c r="C1970" t="s">
        <v>16</v>
      </c>
      <c r="D1970" t="s">
        <v>17</v>
      </c>
      <c r="E1970" t="s">
        <v>276</v>
      </c>
      <c r="F1970" t="s">
        <v>280</v>
      </c>
      <c r="G1970" t="s">
        <v>69</v>
      </c>
      <c r="K1970" t="s">
        <v>63</v>
      </c>
      <c r="L1970" t="s">
        <v>68</v>
      </c>
      <c r="M1970" cm="1">
        <f t="array" aca="1" ref="M1970" ca="1">INDEX([3]!data,_xlfn.XMATCH(_xlfn.CONCAT(
SUBSTITUTE($A1970,LEFT($A1970,FIND($C1970,$A1970)+LEN($C1970)-1),),
$F1970),
[3]!index),_xlfn.XMATCH($G1970,[3]!header))</f>
        <v>2101</v>
      </c>
      <c r="N1970">
        <f t="shared" ca="1" si="319"/>
        <v>2101</v>
      </c>
      <c r="O1970">
        <f t="shared" ca="1" si="319"/>
        <v>2101</v>
      </c>
      <c r="P1970">
        <f t="shared" ca="1" si="319"/>
        <v>2101</v>
      </c>
      <c r="Q1970">
        <f t="shared" ca="1" si="319"/>
        <v>2101</v>
      </c>
      <c r="R1970">
        <f t="shared" ca="1" si="319"/>
        <v>2101</v>
      </c>
      <c r="S1970">
        <f t="shared" ca="1" si="319"/>
        <v>2101</v>
      </c>
      <c r="T1970">
        <f t="shared" ca="1" si="319"/>
        <v>2101</v>
      </c>
      <c r="U1970">
        <f t="shared" ca="1" si="319"/>
        <v>2101</v>
      </c>
      <c r="V1970">
        <f t="shared" ca="1" si="319"/>
        <v>2101</v>
      </c>
      <c r="W1970">
        <f t="shared" ca="1" si="319"/>
        <v>2101</v>
      </c>
    </row>
    <row r="1971" spans="1:23" x14ac:dyDescent="0.25">
      <c r="A1971" t="s">
        <v>143</v>
      </c>
      <c r="B1971" t="s">
        <v>6</v>
      </c>
      <c r="C1971" t="s">
        <v>16</v>
      </c>
      <c r="D1971" t="s">
        <v>17</v>
      </c>
      <c r="E1971" t="s">
        <v>276</v>
      </c>
      <c r="F1971" t="s">
        <v>280</v>
      </c>
      <c r="G1971" t="s">
        <v>70</v>
      </c>
      <c r="K1971" t="s">
        <v>63</v>
      </c>
      <c r="L1971" t="s">
        <v>71</v>
      </c>
      <c r="M1971" cm="1">
        <f t="array" aca="1" ref="M1971" ca="1">INDEX([3]!data,_xlfn.XMATCH(_xlfn.CONCAT(
SUBSTITUTE($A1971,LEFT($A1971,FIND($C1971,$A1971)+LEN($C1971)-1),),
$F1971),
[3]!index),_xlfn.XMATCH($G1971,[3]!header))</f>
        <v>1</v>
      </c>
      <c r="N1971">
        <f t="shared" ca="1" si="319"/>
        <v>1</v>
      </c>
      <c r="O1971">
        <f t="shared" ca="1" si="319"/>
        <v>1</v>
      </c>
      <c r="P1971">
        <f t="shared" ca="1" si="319"/>
        <v>1</v>
      </c>
      <c r="Q1971">
        <f t="shared" ca="1" si="319"/>
        <v>1</v>
      </c>
      <c r="R1971">
        <f t="shared" ca="1" si="319"/>
        <v>1</v>
      </c>
      <c r="S1971">
        <f t="shared" ca="1" si="319"/>
        <v>1</v>
      </c>
      <c r="T1971">
        <f t="shared" ca="1" si="319"/>
        <v>1</v>
      </c>
      <c r="U1971">
        <f t="shared" ca="1" si="319"/>
        <v>1</v>
      </c>
      <c r="V1971">
        <f t="shared" ca="1" si="319"/>
        <v>1</v>
      </c>
      <c r="W1971">
        <f t="shared" ca="1" si="319"/>
        <v>1</v>
      </c>
    </row>
    <row r="1972" spans="1:23" x14ac:dyDescent="0.25">
      <c r="A1972" t="s">
        <v>143</v>
      </c>
      <c r="B1972" t="s">
        <v>6</v>
      </c>
      <c r="C1972" t="s">
        <v>16</v>
      </c>
      <c r="D1972" t="s">
        <v>17</v>
      </c>
      <c r="E1972" t="s">
        <v>276</v>
      </c>
      <c r="F1972" t="s">
        <v>280</v>
      </c>
      <c r="G1972" t="s">
        <v>72</v>
      </c>
      <c r="K1972" t="s">
        <v>73</v>
      </c>
      <c r="L1972" t="s">
        <v>64</v>
      </c>
      <c r="M1972" cm="1">
        <f t="array" aca="1" ref="M1972" ca="1">INDEX([3]!data,_xlfn.XMATCH(_xlfn.CONCAT(
SUBSTITUTE($A1972,LEFT($A1972,FIND($C1972,$A1972)+LEN($C1972)-1),),
$F1972),
[3]!index),_xlfn.XMATCH(_xlfn.CONCAT($C1972,$G1972),[3]!header))</f>
        <v>0</v>
      </c>
    </row>
    <row r="1973" spans="1:23" x14ac:dyDescent="0.25">
      <c r="A1973" t="s">
        <v>143</v>
      </c>
      <c r="B1973" t="s">
        <v>6</v>
      </c>
      <c r="C1973" t="s">
        <v>16</v>
      </c>
      <c r="D1973" t="s">
        <v>17</v>
      </c>
      <c r="E1973" t="s">
        <v>276</v>
      </c>
      <c r="F1973" t="s">
        <v>280</v>
      </c>
      <c r="G1973" t="s">
        <v>74</v>
      </c>
      <c r="K1973" t="s">
        <v>63</v>
      </c>
      <c r="L1973" t="s">
        <v>75</v>
      </c>
      <c r="M1973" cm="1">
        <f t="array" aca="1" ref="M1973" ca="1">INDEX([3]!data,_xlfn.XMATCH(_xlfn.CONCAT(
SUBSTITUTE($A1973,LEFT($A1973,FIND($C1973,$A1973)+LEN($C1973)-1),),
$F1973),
[3]!index),_xlfn.XMATCH($G1973,[3]!header))</f>
        <v>1</v>
      </c>
      <c r="N1973">
        <f t="shared" ref="N1973:W1976" ca="1" si="320">M1973</f>
        <v>1</v>
      </c>
      <c r="O1973">
        <f t="shared" ca="1" si="320"/>
        <v>1</v>
      </c>
      <c r="P1973">
        <f t="shared" ca="1" si="320"/>
        <v>1</v>
      </c>
      <c r="Q1973">
        <f t="shared" ca="1" si="320"/>
        <v>1</v>
      </c>
      <c r="R1973">
        <f t="shared" ca="1" si="320"/>
        <v>1</v>
      </c>
      <c r="S1973">
        <f t="shared" ca="1" si="320"/>
        <v>1</v>
      </c>
      <c r="T1973">
        <f t="shared" ca="1" si="320"/>
        <v>1</v>
      </c>
      <c r="U1973">
        <f t="shared" ca="1" si="320"/>
        <v>1</v>
      </c>
      <c r="V1973">
        <f t="shared" ca="1" si="320"/>
        <v>1</v>
      </c>
      <c r="W1973">
        <f t="shared" ca="1" si="320"/>
        <v>1</v>
      </c>
    </row>
    <row r="1974" spans="1:23" x14ac:dyDescent="0.25">
      <c r="A1974" t="s">
        <v>143</v>
      </c>
      <c r="B1974" t="s">
        <v>6</v>
      </c>
      <c r="C1974" t="s">
        <v>16</v>
      </c>
      <c r="D1974" t="s">
        <v>17</v>
      </c>
      <c r="E1974" t="s">
        <v>276</v>
      </c>
      <c r="F1974" t="s">
        <v>280</v>
      </c>
      <c r="G1974" t="s">
        <v>76</v>
      </c>
      <c r="K1974" t="s">
        <v>63</v>
      </c>
      <c r="L1974" t="s">
        <v>77</v>
      </c>
      <c r="M1974" cm="1">
        <f t="array" aca="1" ref="M1974" ca="1">INDEX([3]!data,_xlfn.XMATCH(_xlfn.CONCAT(
SUBSTITUTE($A1974,LEFT($A1974,FIND($C1974,$A1974)+LEN($C1974)-1),),
$F1974),
[3]!index),_xlfn.XMATCH($G1974,[3]!header))</f>
        <v>0</v>
      </c>
      <c r="N1974">
        <f t="shared" ca="1" si="320"/>
        <v>0</v>
      </c>
      <c r="O1974">
        <f t="shared" ca="1" si="320"/>
        <v>0</v>
      </c>
      <c r="P1974">
        <f t="shared" ca="1" si="320"/>
        <v>0</v>
      </c>
      <c r="Q1974">
        <f t="shared" ca="1" si="320"/>
        <v>0</v>
      </c>
      <c r="R1974">
        <f t="shared" ca="1" si="320"/>
        <v>0</v>
      </c>
      <c r="S1974">
        <f t="shared" ca="1" si="320"/>
        <v>0</v>
      </c>
      <c r="T1974">
        <f t="shared" ca="1" si="320"/>
        <v>0</v>
      </c>
      <c r="U1974">
        <f t="shared" ca="1" si="320"/>
        <v>0</v>
      </c>
      <c r="V1974">
        <f t="shared" ca="1" si="320"/>
        <v>0</v>
      </c>
      <c r="W1974">
        <f t="shared" ca="1" si="320"/>
        <v>0</v>
      </c>
    </row>
    <row r="1975" spans="1:23" x14ac:dyDescent="0.25">
      <c r="A1975" t="s">
        <v>143</v>
      </c>
      <c r="B1975" t="s">
        <v>6</v>
      </c>
      <c r="C1975" t="s">
        <v>16</v>
      </c>
      <c r="D1975" t="s">
        <v>17</v>
      </c>
      <c r="E1975" t="s">
        <v>276</v>
      </c>
      <c r="F1975" t="s">
        <v>280</v>
      </c>
      <c r="G1975" t="s">
        <v>78</v>
      </c>
      <c r="K1975" t="s">
        <v>63</v>
      </c>
      <c r="L1975" t="s">
        <v>77</v>
      </c>
      <c r="M1975" cm="1">
        <f t="array" aca="1" ref="M1975" ca="1">INDEX([3]!data,_xlfn.XMATCH(_xlfn.CONCAT(
SUBSTITUTE($A1975,LEFT($A1975,FIND($C1975,$A1975)+LEN($C1975)-1),),
$F1975),
[3]!index),_xlfn.XMATCH($G1975,[3]!header))</f>
        <v>0</v>
      </c>
      <c r="N1975">
        <f t="shared" ca="1" si="320"/>
        <v>0</v>
      </c>
      <c r="O1975">
        <f t="shared" ca="1" si="320"/>
        <v>0</v>
      </c>
      <c r="P1975">
        <f t="shared" ca="1" si="320"/>
        <v>0</v>
      </c>
      <c r="Q1975">
        <f t="shared" ca="1" si="320"/>
        <v>0</v>
      </c>
      <c r="R1975">
        <f t="shared" ca="1" si="320"/>
        <v>0</v>
      </c>
      <c r="S1975">
        <f t="shared" ca="1" si="320"/>
        <v>0</v>
      </c>
      <c r="T1975">
        <f t="shared" ca="1" si="320"/>
        <v>0</v>
      </c>
      <c r="U1975">
        <f t="shared" ca="1" si="320"/>
        <v>0</v>
      </c>
      <c r="V1975">
        <f t="shared" ca="1" si="320"/>
        <v>0</v>
      </c>
      <c r="W1975">
        <f t="shared" ca="1" si="320"/>
        <v>0</v>
      </c>
    </row>
    <row r="1976" spans="1:23" x14ac:dyDescent="0.25">
      <c r="A1976" t="s">
        <v>143</v>
      </c>
      <c r="B1976" t="s">
        <v>6</v>
      </c>
      <c r="C1976" t="s">
        <v>16</v>
      </c>
      <c r="D1976" t="s">
        <v>17</v>
      </c>
      <c r="E1976" t="s">
        <v>276</v>
      </c>
      <c r="F1976" t="s">
        <v>280</v>
      </c>
      <c r="G1976" t="s">
        <v>18</v>
      </c>
      <c r="J1976" t="s">
        <v>37</v>
      </c>
      <c r="K1976" t="s">
        <v>80</v>
      </c>
      <c r="L1976" t="str" cm="1">
        <f t="array" aca="1" ref="L1976" ca="1">INDEX([3]!data_multi,_xlfn.XMATCH(_xlfn.CONCAT(
SUBSTITUTE($A1976,LEFT($A1976,FIND($C1976,$A1976)+LEN($C1976)-1),),
$F1976:$I1976,
SUBSTITUTE($J1976,LEFT($A1976,FIND($C1976,$A1976)+LEN($C1976)-1),)),
[3]!index_multi),_xlfn.XMATCH(L$2,[3]!header_multi))</f>
        <v>GJ</v>
      </c>
      <c r="M1976" cm="1">
        <f t="array" aca="1" ref="M1976" ca="1">INDEX([3]!data_multi,_xlfn.XMATCH(_xlfn.CONCAT(
SUBSTITUTE($A1976,LEFT($A1976,FIND($C1976,$A1976)+LEN($C1976)-1),),
$F1976:$I1976,
SUBSTITUTE($J1976,LEFT($A1976,FIND($C1976,$A1976)+LEN($C1976)-1),)),
[3]!index_multi),_xlfn.XMATCH(M$2,[3]!header_multi))</f>
        <v>1</v>
      </c>
      <c r="N1976">
        <f t="shared" ca="1" si="320"/>
        <v>1</v>
      </c>
      <c r="O1976">
        <f t="shared" ca="1" si="320"/>
        <v>1</v>
      </c>
      <c r="P1976">
        <f t="shared" ca="1" si="320"/>
        <v>1</v>
      </c>
      <c r="Q1976">
        <f t="shared" ca="1" si="320"/>
        <v>1</v>
      </c>
      <c r="R1976">
        <f t="shared" ca="1" si="320"/>
        <v>1</v>
      </c>
      <c r="S1976">
        <f t="shared" ca="1" si="320"/>
        <v>1</v>
      </c>
      <c r="T1976">
        <f t="shared" ca="1" si="320"/>
        <v>1</v>
      </c>
      <c r="U1976">
        <f t="shared" ca="1" si="320"/>
        <v>1</v>
      </c>
      <c r="V1976">
        <f t="shared" ca="1" si="320"/>
        <v>1</v>
      </c>
      <c r="W1976">
        <f t="shared" ca="1" si="320"/>
        <v>1</v>
      </c>
    </row>
    <row r="1977" spans="1:23" x14ac:dyDescent="0.25">
      <c r="A1977" t="s">
        <v>58</v>
      </c>
      <c r="B1977" t="s">
        <v>6</v>
      </c>
      <c r="C1977" t="s">
        <v>16</v>
      </c>
      <c r="D1977" t="s">
        <v>17</v>
      </c>
      <c r="E1977" t="s">
        <v>281</v>
      </c>
      <c r="G1977" t="s">
        <v>21</v>
      </c>
      <c r="K1977" t="s">
        <v>22</v>
      </c>
      <c r="L1977" t="str" cm="1">
        <f t="array" aca="1" ref="L1977" ca="1">INDEX([1]!data,_xlfn.XMATCH(_xlfn.CONCAT(
SUBSTITUTE($A1977,LEFT($A1977,FIND($C1977,$A1977)+LEN($C1977)-1),),
$F1977:$I1977,
SUBSTITUTE($J1977,LEFT($A1977,FIND($C1977,$A1977)+LEN($C1977)-1),)),
[1]!index),_xlfn.XMATCH(L$2,[1]!header))</f>
        <v>GJ</v>
      </c>
    </row>
    <row r="1978" spans="1:23" x14ac:dyDescent="0.25">
      <c r="A1978" t="s">
        <v>58</v>
      </c>
      <c r="B1978" t="s">
        <v>6</v>
      </c>
      <c r="C1978" t="s">
        <v>16</v>
      </c>
      <c r="D1978" t="s">
        <v>17</v>
      </c>
      <c r="E1978" t="s">
        <v>281</v>
      </c>
      <c r="G1978" t="s">
        <v>23</v>
      </c>
      <c r="H1978" t="s">
        <v>49</v>
      </c>
    </row>
    <row r="1979" spans="1:23" x14ac:dyDescent="0.25">
      <c r="A1979" t="s">
        <v>58</v>
      </c>
      <c r="B1979" t="s">
        <v>6</v>
      </c>
      <c r="C1979" t="s">
        <v>16</v>
      </c>
      <c r="D1979" t="s">
        <v>17</v>
      </c>
      <c r="E1979" t="s">
        <v>281</v>
      </c>
      <c r="G1979" t="s">
        <v>18</v>
      </c>
      <c r="J1979" t="s">
        <v>282</v>
      </c>
      <c r="K1979" t="s">
        <v>20</v>
      </c>
      <c r="L1979" t="str" cm="1">
        <f t="array" aca="1" ref="L1979" ca="1">INDEX([1]!data,_xlfn.XMATCH(_xlfn.CONCAT(
SUBSTITUTE($A1979,LEFT($A1979,FIND($C1979,$A1979)+LEN($C1979)-1),),
$C1979,
$F1979:$I1979,
SUBSTITUTE($J1979,LEFT($A1979,FIND($C1979,$A1979)+LEN($C1979)-1),)),
[1]!index),_xlfn.XMATCH(L$2,[1]!header))</f>
        <v>GJ</v>
      </c>
      <c r="M1979" cm="1">
        <f t="array" aca="1" ref="M1979" ca="1">INDEX([1]!data,_xlfn.XMATCH(_xlfn.CONCAT(
SUBSTITUTE($A1979,LEFT($A1979,FIND($C1979,$A1979)+LEN($C1979)-1),),
$C1979,
$F1979:$I1979,
SUBSTITUTE($J1979,LEFT($A1979,FIND($C1979,$A1979)+LEN($C1979)-1),)),
[1]!index),_xlfn.XMATCH(M$2,[1]!header))</f>
        <v>0.9</v>
      </c>
      <c r="N1979" cm="1">
        <f t="array" aca="1" ref="N1979" ca="1">INDEX([1]!data,_xlfn.XMATCH(_xlfn.CONCAT(
SUBSTITUTE($A1979,LEFT($A1979,FIND($C1979,$A1979)+LEN($C1979)-1),),
$C1979,
$F1979:$I1979,
SUBSTITUTE($J1979,LEFT($A1979,FIND($C1979,$A1979)+LEN($C1979)-1),)),
[1]!index),_xlfn.XMATCH(N$2,[1]!header))</f>
        <v>0.9</v>
      </c>
      <c r="O1979" cm="1">
        <f t="array" aca="1" ref="O1979" ca="1">INDEX([1]!data,_xlfn.XMATCH(_xlfn.CONCAT(
SUBSTITUTE($A1979,LEFT($A1979,FIND($C1979,$A1979)+LEN($C1979)-1),),
$C1979,
$F1979:$I1979,
SUBSTITUTE($J1979,LEFT($A1979,FIND($C1979,$A1979)+LEN($C1979)-1),)),
[1]!index),_xlfn.XMATCH(O$2,[1]!header))</f>
        <v>0.9</v>
      </c>
      <c r="P1979" cm="1">
        <f t="array" aca="1" ref="P1979" ca="1">INDEX([1]!data,_xlfn.XMATCH(_xlfn.CONCAT(
SUBSTITUTE($A1979,LEFT($A1979,FIND($C1979,$A1979)+LEN($C1979)-1),),
$C1979,
$F1979:$I1979,
SUBSTITUTE($J1979,LEFT($A1979,FIND($C1979,$A1979)+LEN($C1979)-1),)),
[1]!index),_xlfn.XMATCH(P$2,[1]!header))</f>
        <v>0.9</v>
      </c>
      <c r="Q1979" cm="1">
        <f t="array" aca="1" ref="Q1979" ca="1">INDEX([1]!data,_xlfn.XMATCH(_xlfn.CONCAT(
SUBSTITUTE($A1979,LEFT($A1979,FIND($C1979,$A1979)+LEN($C1979)-1),),
$C1979,
$F1979:$I1979,
SUBSTITUTE($J1979,LEFT($A1979,FIND($C1979,$A1979)+LEN($C1979)-1),)),
[1]!index),_xlfn.XMATCH(Q$2,[1]!header))</f>
        <v>0.9</v>
      </c>
      <c r="R1979" cm="1">
        <f t="array" aca="1" ref="R1979" ca="1">INDEX([1]!data,_xlfn.XMATCH(_xlfn.CONCAT(
SUBSTITUTE($A1979,LEFT($A1979,FIND($C1979,$A1979)+LEN($C1979)-1),),
$C1979,
$F1979:$I1979,
SUBSTITUTE($J1979,LEFT($A1979,FIND($C1979,$A1979)+LEN($C1979)-1),)),
[1]!index),_xlfn.XMATCH(R$2,[1]!header))</f>
        <v>0.9</v>
      </c>
      <c r="S1979" cm="1">
        <f t="array" aca="1" ref="S1979" ca="1">INDEX([1]!data,_xlfn.XMATCH(_xlfn.CONCAT(
SUBSTITUTE($A1979,LEFT($A1979,FIND($C1979,$A1979)+LEN($C1979)-1),),
$C1979,
$F1979:$I1979,
SUBSTITUTE($J1979,LEFT($A1979,FIND($C1979,$A1979)+LEN($C1979)-1),)),
[1]!index),_xlfn.XMATCH(S$2,[1]!header))</f>
        <v>0.9</v>
      </c>
      <c r="T1979" cm="1">
        <f t="array" aca="1" ref="T1979" ca="1">INDEX([1]!data,_xlfn.XMATCH(_xlfn.CONCAT(
SUBSTITUTE($A1979,LEFT($A1979,FIND($C1979,$A1979)+LEN($C1979)-1),),
$C1979,
$F1979:$I1979,
SUBSTITUTE($J1979,LEFT($A1979,FIND($C1979,$A1979)+LEN($C1979)-1),)),
[1]!index),_xlfn.XMATCH(T$2,[1]!header))</f>
        <v>0.9</v>
      </c>
      <c r="U1979" cm="1">
        <f t="array" aca="1" ref="U1979" ca="1">INDEX([1]!data,_xlfn.XMATCH(_xlfn.CONCAT(
SUBSTITUTE($A1979,LEFT($A1979,FIND($C1979,$A1979)+LEN($C1979)-1),),
$C1979,
$F1979:$I1979,
SUBSTITUTE($J1979,LEFT($A1979,FIND($C1979,$A1979)+LEN($C1979)-1),)),
[1]!index),_xlfn.XMATCH(U$2,[1]!header))</f>
        <v>0.9</v>
      </c>
      <c r="V1979" cm="1">
        <f t="array" aca="1" ref="V1979" ca="1">INDEX([1]!data,_xlfn.XMATCH(_xlfn.CONCAT(
SUBSTITUTE($A1979,LEFT($A1979,FIND($C1979,$A1979)+LEN($C1979)-1),),
$C1979,
$F1979:$I1979,
SUBSTITUTE($J1979,LEFT($A1979,FIND($C1979,$A1979)+LEN($C1979)-1),)),
[1]!index),_xlfn.XMATCH(V$2,[1]!header))</f>
        <v>0.9</v>
      </c>
      <c r="W1979" cm="1">
        <f t="array" aca="1" ref="W1979" ca="1">INDEX([1]!data,_xlfn.XMATCH(_xlfn.CONCAT(
SUBSTITUTE($A1979,LEFT($A1979,FIND($C1979,$A1979)+LEN($C1979)-1),),
$C1979,
$F1979:$I1979,
SUBSTITUTE($J1979,LEFT($A1979,FIND($C1979,$A1979)+LEN($C1979)-1),)),
[1]!index),_xlfn.XMATCH(W$2,[1]!header))</f>
        <v>0.9</v>
      </c>
    </row>
    <row r="1980" spans="1:23" x14ac:dyDescent="0.25">
      <c r="A1980" t="s">
        <v>58</v>
      </c>
      <c r="B1980" t="s">
        <v>6</v>
      </c>
      <c r="C1980" t="s">
        <v>16</v>
      </c>
      <c r="D1980" t="s">
        <v>17</v>
      </c>
      <c r="E1980" t="s">
        <v>281</v>
      </c>
      <c r="G1980" t="s">
        <v>18</v>
      </c>
      <c r="J1980" t="s">
        <v>283</v>
      </c>
      <c r="K1980" t="s">
        <v>20</v>
      </c>
      <c r="L1980" t="str" cm="1">
        <f t="array" aca="1" ref="L1980" ca="1">INDEX([1]!data,_xlfn.XMATCH(_xlfn.CONCAT(
SUBSTITUTE($A1980,LEFT($A1980,FIND($C1980,$A1980)+LEN($C1980)-1),),
$C1980,
$F1980:$I1980,
SUBSTITUTE($J1980,LEFT($A1980,FIND($C1980,$A1980)+LEN($C1980)-1),)),
[1]!index),_xlfn.XMATCH(L$2,[1]!header))</f>
        <v>GJ</v>
      </c>
      <c r="M1980" cm="1">
        <f t="array" aca="1" ref="M1980" ca="1">INDEX([1]!data,_xlfn.XMATCH(_xlfn.CONCAT(
SUBSTITUTE($A1980,LEFT($A1980,FIND($C1980,$A1980)+LEN($C1980)-1),),
$C1980,
$F1980:$I1980,
SUBSTITUTE($J1980,LEFT($A1980,FIND($C1980,$A1980)+LEN($C1980)-1),)),
[1]!index),_xlfn.XMATCH(M$2,[1]!header))</f>
        <v>0.1</v>
      </c>
      <c r="N1980" cm="1">
        <f t="array" aca="1" ref="N1980" ca="1">INDEX([1]!data,_xlfn.XMATCH(_xlfn.CONCAT(
SUBSTITUTE($A1980,LEFT($A1980,FIND($C1980,$A1980)+LEN($C1980)-1),),
$C1980,
$F1980:$I1980,
SUBSTITUTE($J1980,LEFT($A1980,FIND($C1980,$A1980)+LEN($C1980)-1),)),
[1]!index),_xlfn.XMATCH(N$2,[1]!header))</f>
        <v>0.1</v>
      </c>
      <c r="O1980" cm="1">
        <f t="array" aca="1" ref="O1980" ca="1">INDEX([1]!data,_xlfn.XMATCH(_xlfn.CONCAT(
SUBSTITUTE($A1980,LEFT($A1980,FIND($C1980,$A1980)+LEN($C1980)-1),),
$C1980,
$F1980:$I1980,
SUBSTITUTE($J1980,LEFT($A1980,FIND($C1980,$A1980)+LEN($C1980)-1),)),
[1]!index),_xlfn.XMATCH(O$2,[1]!header))</f>
        <v>0.1</v>
      </c>
      <c r="P1980" cm="1">
        <f t="array" aca="1" ref="P1980" ca="1">INDEX([1]!data,_xlfn.XMATCH(_xlfn.CONCAT(
SUBSTITUTE($A1980,LEFT($A1980,FIND($C1980,$A1980)+LEN($C1980)-1),),
$C1980,
$F1980:$I1980,
SUBSTITUTE($J1980,LEFT($A1980,FIND($C1980,$A1980)+LEN($C1980)-1),)),
[1]!index),_xlfn.XMATCH(P$2,[1]!header))</f>
        <v>0.1</v>
      </c>
      <c r="Q1980" cm="1">
        <f t="array" aca="1" ref="Q1980" ca="1">INDEX([1]!data,_xlfn.XMATCH(_xlfn.CONCAT(
SUBSTITUTE($A1980,LEFT($A1980,FIND($C1980,$A1980)+LEN($C1980)-1),),
$C1980,
$F1980:$I1980,
SUBSTITUTE($J1980,LEFT($A1980,FIND($C1980,$A1980)+LEN($C1980)-1),)),
[1]!index),_xlfn.XMATCH(Q$2,[1]!header))</f>
        <v>0.1</v>
      </c>
      <c r="R1980" cm="1">
        <f t="array" aca="1" ref="R1980" ca="1">INDEX([1]!data,_xlfn.XMATCH(_xlfn.CONCAT(
SUBSTITUTE($A1980,LEFT($A1980,FIND($C1980,$A1980)+LEN($C1980)-1),),
$C1980,
$F1980:$I1980,
SUBSTITUTE($J1980,LEFT($A1980,FIND($C1980,$A1980)+LEN($C1980)-1),)),
[1]!index),_xlfn.XMATCH(R$2,[1]!header))</f>
        <v>0.1</v>
      </c>
      <c r="S1980" cm="1">
        <f t="array" aca="1" ref="S1980" ca="1">INDEX([1]!data,_xlfn.XMATCH(_xlfn.CONCAT(
SUBSTITUTE($A1980,LEFT($A1980,FIND($C1980,$A1980)+LEN($C1980)-1),),
$C1980,
$F1980:$I1980,
SUBSTITUTE($J1980,LEFT($A1980,FIND($C1980,$A1980)+LEN($C1980)-1),)),
[1]!index),_xlfn.XMATCH(S$2,[1]!header))</f>
        <v>0.1</v>
      </c>
      <c r="T1980" cm="1">
        <f t="array" aca="1" ref="T1980" ca="1">INDEX([1]!data,_xlfn.XMATCH(_xlfn.CONCAT(
SUBSTITUTE($A1980,LEFT($A1980,FIND($C1980,$A1980)+LEN($C1980)-1),),
$C1980,
$F1980:$I1980,
SUBSTITUTE($J1980,LEFT($A1980,FIND($C1980,$A1980)+LEN($C1980)-1),)),
[1]!index),_xlfn.XMATCH(T$2,[1]!header))</f>
        <v>0.1</v>
      </c>
      <c r="U1980" cm="1">
        <f t="array" aca="1" ref="U1980" ca="1">INDEX([1]!data,_xlfn.XMATCH(_xlfn.CONCAT(
SUBSTITUTE($A1980,LEFT($A1980,FIND($C1980,$A1980)+LEN($C1980)-1),),
$C1980,
$F1980:$I1980,
SUBSTITUTE($J1980,LEFT($A1980,FIND($C1980,$A1980)+LEN($C1980)-1),)),
[1]!index),_xlfn.XMATCH(U$2,[1]!header))</f>
        <v>0.1</v>
      </c>
      <c r="V1980" cm="1">
        <f t="array" aca="1" ref="V1980" ca="1">INDEX([1]!data,_xlfn.XMATCH(_xlfn.CONCAT(
SUBSTITUTE($A1980,LEFT($A1980,FIND($C1980,$A1980)+LEN($C1980)-1),),
$C1980,
$F1980:$I1980,
SUBSTITUTE($J1980,LEFT($A1980,FIND($C1980,$A1980)+LEN($C1980)-1),)),
[1]!index),_xlfn.XMATCH(V$2,[1]!header))</f>
        <v>0.1</v>
      </c>
      <c r="W1980" cm="1">
        <f t="array" aca="1" ref="W1980" ca="1">INDEX([1]!data,_xlfn.XMATCH(_xlfn.CONCAT(
SUBSTITUTE($A1980,LEFT($A1980,FIND($C1980,$A1980)+LEN($C1980)-1),),
$C1980,
$F1980:$I1980,
SUBSTITUTE($J1980,LEFT($A1980,FIND($C1980,$A1980)+LEN($C1980)-1),)),
[1]!index),_xlfn.XMATCH(W$2,[1]!header))</f>
        <v>0.1</v>
      </c>
    </row>
    <row r="1981" spans="1:23" x14ac:dyDescent="0.25">
      <c r="A1981" t="s">
        <v>282</v>
      </c>
      <c r="B1981" t="s">
        <v>6</v>
      </c>
      <c r="C1981" t="s">
        <v>16</v>
      </c>
      <c r="D1981" t="s">
        <v>17</v>
      </c>
      <c r="E1981" t="s">
        <v>284</v>
      </c>
      <c r="G1981" t="s">
        <v>21</v>
      </c>
      <c r="K1981" t="s">
        <v>22</v>
      </c>
      <c r="L1981" t="str" cm="1">
        <f t="array" aca="1" ref="L1981" ca="1">INDEX([1]!data,_xlfn.XMATCH(_xlfn.CONCAT(
SUBSTITUTE($A1981,LEFT($A1981,FIND($C1981,$A1981)+LEN($C1981)-1),),
$F1981:$I1981,
SUBSTITUTE($J1981,LEFT($A1981,FIND($C1981,$A1981)+LEN($C1981)-1),)),
[1]!index),_xlfn.XMATCH(L$2,[1]!header))</f>
        <v>GJ</v>
      </c>
    </row>
    <row r="1982" spans="1:23" x14ac:dyDescent="0.25">
      <c r="A1982" t="s">
        <v>282</v>
      </c>
      <c r="B1982" t="s">
        <v>6</v>
      </c>
      <c r="C1982" t="s">
        <v>16</v>
      </c>
      <c r="D1982" t="s">
        <v>17</v>
      </c>
      <c r="E1982" t="s">
        <v>284</v>
      </c>
      <c r="G1982" t="s">
        <v>23</v>
      </c>
      <c r="H1982" t="s">
        <v>61</v>
      </c>
    </row>
    <row r="1983" spans="1:23" x14ac:dyDescent="0.25">
      <c r="A1983" t="s">
        <v>282</v>
      </c>
      <c r="B1983" t="s">
        <v>6</v>
      </c>
      <c r="C1983" t="s">
        <v>16</v>
      </c>
      <c r="D1983" t="s">
        <v>17</v>
      </c>
      <c r="E1983" t="s">
        <v>284</v>
      </c>
      <c r="G1983" t="s">
        <v>62</v>
      </c>
      <c r="K1983" t="s">
        <v>63</v>
      </c>
      <c r="L1983" t="s">
        <v>64</v>
      </c>
      <c r="M1983" cm="1">
        <f t="array" aca="1" ref="M1983" ca="1">INDEX([3]!data,_xlfn.XMATCH(_xlfn.CONCAT(
SUBSTITUTE($A1983,LEFT($A1983,FIND($C1983,$A1983)+LEN($C1983)-1),),
$F1983),
[3]!index),_xlfn.XMATCH($G1983,[3]!header))</f>
        <v>0.5</v>
      </c>
      <c r="N1983">
        <f t="shared" ref="N1983:W1984" ca="1" si="321">M1983</f>
        <v>0.5</v>
      </c>
      <c r="O1983">
        <f t="shared" ca="1" si="321"/>
        <v>0.5</v>
      </c>
      <c r="P1983">
        <f t="shared" ca="1" si="321"/>
        <v>0.5</v>
      </c>
      <c r="Q1983">
        <f t="shared" ca="1" si="321"/>
        <v>0.5</v>
      </c>
      <c r="R1983">
        <f t="shared" ca="1" si="321"/>
        <v>0.5</v>
      </c>
      <c r="S1983">
        <f t="shared" ca="1" si="321"/>
        <v>0.5</v>
      </c>
      <c r="T1983">
        <f t="shared" ca="1" si="321"/>
        <v>0.5</v>
      </c>
      <c r="U1983">
        <f t="shared" ca="1" si="321"/>
        <v>0.5</v>
      </c>
      <c r="V1983">
        <f t="shared" ca="1" si="321"/>
        <v>0.5</v>
      </c>
      <c r="W1983">
        <f t="shared" ca="1" si="321"/>
        <v>0.5</v>
      </c>
    </row>
    <row r="1984" spans="1:23" x14ac:dyDescent="0.25">
      <c r="A1984" t="s">
        <v>282</v>
      </c>
      <c r="B1984" t="s">
        <v>6</v>
      </c>
      <c r="C1984" t="s">
        <v>16</v>
      </c>
      <c r="D1984" t="s">
        <v>17</v>
      </c>
      <c r="E1984" t="s">
        <v>284</v>
      </c>
      <c r="G1984" t="s">
        <v>65</v>
      </c>
      <c r="K1984" t="s">
        <v>63</v>
      </c>
      <c r="M1984" cm="1">
        <f t="array" aca="1" ref="M1984" ca="1">INDEX([3]!data,_xlfn.XMATCH(_xlfn.CONCAT(
SUBSTITUTE($A1984,LEFT($A1984,FIND($C1984,$A1984)+LEN($C1984)-1),),
$F1984),
[3]!index),_xlfn.XMATCH($G1984,[3]!header))</f>
        <v>10</v>
      </c>
      <c r="N1984">
        <f t="shared" ca="1" si="321"/>
        <v>10</v>
      </c>
      <c r="O1984">
        <f t="shared" ca="1" si="321"/>
        <v>10</v>
      </c>
      <c r="P1984">
        <f t="shared" ca="1" si="321"/>
        <v>10</v>
      </c>
      <c r="Q1984">
        <f t="shared" ca="1" si="321"/>
        <v>10</v>
      </c>
      <c r="R1984">
        <f t="shared" ca="1" si="321"/>
        <v>10</v>
      </c>
      <c r="S1984">
        <f t="shared" ca="1" si="321"/>
        <v>10</v>
      </c>
      <c r="T1984">
        <f t="shared" ca="1" si="321"/>
        <v>10</v>
      </c>
      <c r="U1984">
        <f t="shared" ca="1" si="321"/>
        <v>10</v>
      </c>
      <c r="V1984">
        <f t="shared" ca="1" si="321"/>
        <v>10</v>
      </c>
      <c r="W1984">
        <f t="shared" ca="1" si="321"/>
        <v>10</v>
      </c>
    </row>
    <row r="1985" spans="1:23" x14ac:dyDescent="0.25">
      <c r="A1985" t="s">
        <v>282</v>
      </c>
      <c r="B1985" t="s">
        <v>6</v>
      </c>
      <c r="C1985" t="s">
        <v>16</v>
      </c>
      <c r="D1985" t="s">
        <v>17</v>
      </c>
      <c r="E1985" t="s">
        <v>284</v>
      </c>
      <c r="F1985" t="s">
        <v>285</v>
      </c>
      <c r="G1985" t="s">
        <v>7</v>
      </c>
    </row>
    <row r="1986" spans="1:23" x14ac:dyDescent="0.25">
      <c r="A1986" t="s">
        <v>282</v>
      </c>
      <c r="B1986" t="s">
        <v>6</v>
      </c>
      <c r="C1986" t="s">
        <v>16</v>
      </c>
      <c r="D1986" t="s">
        <v>17</v>
      </c>
      <c r="E1986" t="s">
        <v>284</v>
      </c>
      <c r="F1986" t="s">
        <v>285</v>
      </c>
      <c r="G1986" t="s">
        <v>67</v>
      </c>
      <c r="K1986" t="s">
        <v>63</v>
      </c>
      <c r="L1986" t="s">
        <v>68</v>
      </c>
      <c r="M1986" cm="1">
        <f t="array" aca="1" ref="M1986" ca="1">INDEX([3]!data,_xlfn.XMATCH(_xlfn.CONCAT(
SUBSTITUTE($A1986,LEFT($A1986,FIND($C1986,$A1986)+LEN($C1986)-1),),
$F1986),
[3]!index),_xlfn.XMATCH($G1986,[3]!header))</f>
        <v>1950</v>
      </c>
      <c r="N1986">
        <f t="shared" ref="N1986:W1988" ca="1" si="322">M1986</f>
        <v>1950</v>
      </c>
      <c r="O1986">
        <f t="shared" ca="1" si="322"/>
        <v>1950</v>
      </c>
      <c r="P1986">
        <f t="shared" ca="1" si="322"/>
        <v>1950</v>
      </c>
      <c r="Q1986">
        <f t="shared" ca="1" si="322"/>
        <v>1950</v>
      </c>
      <c r="R1986">
        <f t="shared" ca="1" si="322"/>
        <v>1950</v>
      </c>
      <c r="S1986">
        <f t="shared" ca="1" si="322"/>
        <v>1950</v>
      </c>
      <c r="T1986">
        <f t="shared" ca="1" si="322"/>
        <v>1950</v>
      </c>
      <c r="U1986">
        <f t="shared" ca="1" si="322"/>
        <v>1950</v>
      </c>
      <c r="V1986">
        <f t="shared" ca="1" si="322"/>
        <v>1950</v>
      </c>
      <c r="W1986">
        <f t="shared" ca="1" si="322"/>
        <v>1950</v>
      </c>
    </row>
    <row r="1987" spans="1:23" x14ac:dyDescent="0.25">
      <c r="A1987" t="s">
        <v>282</v>
      </c>
      <c r="B1987" t="s">
        <v>6</v>
      </c>
      <c r="C1987" t="s">
        <v>16</v>
      </c>
      <c r="D1987" t="s">
        <v>17</v>
      </c>
      <c r="E1987" t="s">
        <v>284</v>
      </c>
      <c r="F1987" t="s">
        <v>285</v>
      </c>
      <c r="G1987" t="s">
        <v>69</v>
      </c>
      <c r="K1987" t="s">
        <v>63</v>
      </c>
      <c r="L1987" t="s">
        <v>68</v>
      </c>
      <c r="M1987" cm="1">
        <f t="array" aca="1" ref="M1987" ca="1">INDEX([3]!data,_xlfn.XMATCH(_xlfn.CONCAT(
SUBSTITUTE($A1987,LEFT($A1987,FIND($C1987,$A1987)+LEN($C1987)-1),),
$F1987),
[3]!index),_xlfn.XMATCH($G1987,[3]!header))</f>
        <v>2101</v>
      </c>
      <c r="N1987">
        <f t="shared" ca="1" si="322"/>
        <v>2101</v>
      </c>
      <c r="O1987">
        <f t="shared" ca="1" si="322"/>
        <v>2101</v>
      </c>
      <c r="P1987">
        <f t="shared" ca="1" si="322"/>
        <v>2101</v>
      </c>
      <c r="Q1987">
        <f t="shared" ca="1" si="322"/>
        <v>2101</v>
      </c>
      <c r="R1987">
        <f t="shared" ca="1" si="322"/>
        <v>2101</v>
      </c>
      <c r="S1987">
        <f t="shared" ca="1" si="322"/>
        <v>2101</v>
      </c>
      <c r="T1987">
        <f t="shared" ca="1" si="322"/>
        <v>2101</v>
      </c>
      <c r="U1987">
        <f t="shared" ca="1" si="322"/>
        <v>2101</v>
      </c>
      <c r="V1987">
        <f t="shared" ca="1" si="322"/>
        <v>2101</v>
      </c>
      <c r="W1987">
        <f t="shared" ca="1" si="322"/>
        <v>2101</v>
      </c>
    </row>
    <row r="1988" spans="1:23" x14ac:dyDescent="0.25">
      <c r="A1988" t="s">
        <v>282</v>
      </c>
      <c r="B1988" t="s">
        <v>6</v>
      </c>
      <c r="C1988" t="s">
        <v>16</v>
      </c>
      <c r="D1988" t="s">
        <v>17</v>
      </c>
      <c r="E1988" t="s">
        <v>284</v>
      </c>
      <c r="F1988" t="s">
        <v>285</v>
      </c>
      <c r="G1988" t="s">
        <v>70</v>
      </c>
      <c r="K1988" t="s">
        <v>63</v>
      </c>
      <c r="L1988" t="s">
        <v>71</v>
      </c>
      <c r="M1988" cm="1">
        <f t="array" aca="1" ref="M1988" ca="1">INDEX([3]!data,_xlfn.XMATCH(_xlfn.CONCAT(
SUBSTITUTE($A1988,LEFT($A1988,FIND($C1988,$A1988)+LEN($C1988)-1),),
$F1988),
[3]!index),_xlfn.XMATCH($G1988,[3]!header))</f>
        <v>30</v>
      </c>
      <c r="N1988">
        <f t="shared" ca="1" si="322"/>
        <v>30</v>
      </c>
      <c r="O1988">
        <f t="shared" ca="1" si="322"/>
        <v>30</v>
      </c>
      <c r="P1988">
        <f t="shared" ca="1" si="322"/>
        <v>30</v>
      </c>
      <c r="Q1988">
        <f t="shared" ca="1" si="322"/>
        <v>30</v>
      </c>
      <c r="R1988">
        <f t="shared" ca="1" si="322"/>
        <v>30</v>
      </c>
      <c r="S1988">
        <f t="shared" ca="1" si="322"/>
        <v>30</v>
      </c>
      <c r="T1988">
        <f t="shared" ca="1" si="322"/>
        <v>30</v>
      </c>
      <c r="U1988">
        <f t="shared" ca="1" si="322"/>
        <v>30</v>
      </c>
      <c r="V1988">
        <f t="shared" ca="1" si="322"/>
        <v>30</v>
      </c>
      <c r="W1988">
        <f t="shared" ca="1" si="322"/>
        <v>30</v>
      </c>
    </row>
    <row r="1989" spans="1:23" x14ac:dyDescent="0.25">
      <c r="A1989" t="s">
        <v>282</v>
      </c>
      <c r="B1989" t="s">
        <v>6</v>
      </c>
      <c r="C1989" t="s">
        <v>16</v>
      </c>
      <c r="D1989" t="s">
        <v>17</v>
      </c>
      <c r="E1989" t="s">
        <v>284</v>
      </c>
      <c r="F1989" t="s">
        <v>285</v>
      </c>
      <c r="G1989" t="s">
        <v>72</v>
      </c>
      <c r="K1989" t="s">
        <v>73</v>
      </c>
      <c r="L1989" t="s">
        <v>64</v>
      </c>
      <c r="M1989" cm="1">
        <f t="array" aca="1" ref="M1989" ca="1">INDEX([3]!data,_xlfn.XMATCH(_xlfn.CONCAT(
SUBSTITUTE($A1989,LEFT($A1989,FIND($C1989,$A1989)+LEN($C1989)-1),),
$F1989),
[3]!index),_xlfn.XMATCH(_xlfn.CONCAT($C1989,$G1989),[3]!header))</f>
        <v>0</v>
      </c>
    </row>
    <row r="1990" spans="1:23" x14ac:dyDescent="0.25">
      <c r="A1990" t="s">
        <v>282</v>
      </c>
      <c r="B1990" t="s">
        <v>6</v>
      </c>
      <c r="C1990" t="s">
        <v>16</v>
      </c>
      <c r="D1990" t="s">
        <v>17</v>
      </c>
      <c r="E1990" t="s">
        <v>284</v>
      </c>
      <c r="F1990" t="s">
        <v>285</v>
      </c>
      <c r="G1990" t="s">
        <v>74</v>
      </c>
      <c r="K1990" t="s">
        <v>63</v>
      </c>
      <c r="L1990" t="s">
        <v>75</v>
      </c>
      <c r="M1990" cm="1">
        <f t="array" aca="1" ref="M1990" ca="1">INDEX([3]!data,_xlfn.XMATCH(_xlfn.CONCAT(
SUBSTITUTE($A1990,LEFT($A1990,FIND($C1990,$A1990)+LEN($C1990)-1),),
$F1990),
[3]!index),_xlfn.XMATCH($G1990,[3]!header))</f>
        <v>9230</v>
      </c>
      <c r="N1990">
        <f t="shared" ref="N1990:W1993" ca="1" si="323">M1990</f>
        <v>9230</v>
      </c>
      <c r="O1990">
        <f t="shared" ca="1" si="323"/>
        <v>9230</v>
      </c>
      <c r="P1990">
        <f t="shared" ca="1" si="323"/>
        <v>9230</v>
      </c>
      <c r="Q1990">
        <f t="shared" ca="1" si="323"/>
        <v>9230</v>
      </c>
      <c r="R1990">
        <f t="shared" ca="1" si="323"/>
        <v>9230</v>
      </c>
      <c r="S1990">
        <f t="shared" ca="1" si="323"/>
        <v>9230</v>
      </c>
      <c r="T1990">
        <f t="shared" ca="1" si="323"/>
        <v>9230</v>
      </c>
      <c r="U1990">
        <f t="shared" ca="1" si="323"/>
        <v>9230</v>
      </c>
      <c r="V1990">
        <f t="shared" ca="1" si="323"/>
        <v>9230</v>
      </c>
      <c r="W1990">
        <f t="shared" ca="1" si="323"/>
        <v>9230</v>
      </c>
    </row>
    <row r="1991" spans="1:23" x14ac:dyDescent="0.25">
      <c r="A1991" t="s">
        <v>282</v>
      </c>
      <c r="B1991" t="s">
        <v>6</v>
      </c>
      <c r="C1991" t="s">
        <v>16</v>
      </c>
      <c r="D1991" t="s">
        <v>17</v>
      </c>
      <c r="E1991" t="s">
        <v>284</v>
      </c>
      <c r="F1991" t="s">
        <v>285</v>
      </c>
      <c r="G1991" t="s">
        <v>76</v>
      </c>
      <c r="K1991" t="s">
        <v>63</v>
      </c>
      <c r="L1991" t="s">
        <v>77</v>
      </c>
      <c r="M1991" cm="1">
        <f t="array" aca="1" ref="M1991" ca="1">INDEX([3]!data,_xlfn.XMATCH(_xlfn.CONCAT(
SUBSTITUTE($A1991,LEFT($A1991,FIND($C1991,$A1991)+LEN($C1991)-1),),
$F1991),
[3]!index),_xlfn.XMATCH($G1991,[3]!header))</f>
        <v>782109.35117584805</v>
      </c>
      <c r="N1991">
        <f t="shared" ca="1" si="323"/>
        <v>782109.35117584805</v>
      </c>
      <c r="O1991">
        <f t="shared" ca="1" si="323"/>
        <v>782109.35117584805</v>
      </c>
      <c r="P1991">
        <f t="shared" ca="1" si="323"/>
        <v>782109.35117584805</v>
      </c>
      <c r="Q1991">
        <f t="shared" ca="1" si="323"/>
        <v>782109.35117584805</v>
      </c>
      <c r="R1991">
        <f t="shared" ca="1" si="323"/>
        <v>782109.35117584805</v>
      </c>
      <c r="S1991">
        <f t="shared" ca="1" si="323"/>
        <v>782109.35117584805</v>
      </c>
      <c r="T1991">
        <f t="shared" ca="1" si="323"/>
        <v>782109.35117584805</v>
      </c>
      <c r="U1991">
        <f t="shared" ca="1" si="323"/>
        <v>782109.35117584805</v>
      </c>
      <c r="V1991">
        <f t="shared" ca="1" si="323"/>
        <v>782109.35117584805</v>
      </c>
      <c r="W1991">
        <f t="shared" ca="1" si="323"/>
        <v>782109.35117584805</v>
      </c>
    </row>
    <row r="1992" spans="1:23" x14ac:dyDescent="0.25">
      <c r="A1992" t="s">
        <v>282</v>
      </c>
      <c r="B1992" t="s">
        <v>6</v>
      </c>
      <c r="C1992" t="s">
        <v>16</v>
      </c>
      <c r="D1992" t="s">
        <v>17</v>
      </c>
      <c r="E1992" t="s">
        <v>284</v>
      </c>
      <c r="F1992" t="s">
        <v>285</v>
      </c>
      <c r="G1992" t="s">
        <v>78</v>
      </c>
      <c r="K1992" t="s">
        <v>63</v>
      </c>
      <c r="L1992" t="s">
        <v>77</v>
      </c>
      <c r="M1992" cm="1">
        <f t="array" aca="1" ref="M1992" ca="1">INDEX([3]!data,_xlfn.XMATCH(_xlfn.CONCAT(
SUBSTITUTE($A1992,LEFT($A1992,FIND($C1992,$A1992)+LEN($C1992)-1),),
$F1992),
[3]!index),_xlfn.XMATCH($G1992,[3]!header))</f>
        <v>78210.935117584799</v>
      </c>
      <c r="N1992">
        <f t="shared" ca="1" si="323"/>
        <v>78210.935117584799</v>
      </c>
      <c r="O1992">
        <f t="shared" ca="1" si="323"/>
        <v>78210.935117584799</v>
      </c>
      <c r="P1992">
        <f t="shared" ca="1" si="323"/>
        <v>78210.935117584799</v>
      </c>
      <c r="Q1992">
        <f t="shared" ca="1" si="323"/>
        <v>78210.935117584799</v>
      </c>
      <c r="R1992">
        <f t="shared" ca="1" si="323"/>
        <v>78210.935117584799</v>
      </c>
      <c r="S1992">
        <f t="shared" ca="1" si="323"/>
        <v>78210.935117584799</v>
      </c>
      <c r="T1992">
        <f t="shared" ca="1" si="323"/>
        <v>78210.935117584799</v>
      </c>
      <c r="U1992">
        <f t="shared" ca="1" si="323"/>
        <v>78210.935117584799</v>
      </c>
      <c r="V1992">
        <f t="shared" ca="1" si="323"/>
        <v>78210.935117584799</v>
      </c>
      <c r="W1992">
        <f t="shared" ca="1" si="323"/>
        <v>78210.935117584799</v>
      </c>
    </row>
    <row r="1993" spans="1:23" x14ac:dyDescent="0.25">
      <c r="A1993" t="s">
        <v>282</v>
      </c>
      <c r="B1993" t="s">
        <v>6</v>
      </c>
      <c r="C1993" t="s">
        <v>16</v>
      </c>
      <c r="D1993" t="s">
        <v>17</v>
      </c>
      <c r="E1993" t="s">
        <v>284</v>
      </c>
      <c r="F1993" t="s">
        <v>285</v>
      </c>
      <c r="G1993" t="s">
        <v>18</v>
      </c>
      <c r="J1993" t="s">
        <v>143</v>
      </c>
      <c r="K1993" t="s">
        <v>80</v>
      </c>
      <c r="L1993" t="str" cm="1">
        <f t="array" aca="1" ref="L1993" ca="1">INDEX([3]!data_multi,_xlfn.XMATCH(_xlfn.CONCAT(
SUBSTITUTE($A1993,LEFT($A1993,FIND($C1993,$A1993)+LEN($C1993)-1),),
$F1993:$I1993,
SUBSTITUTE($J1993,LEFT($A1993,FIND($C1993,$A1993)+LEN($C1993)-1),)),
[3]!index_multi),_xlfn.XMATCH(L$2,[3]!header_multi))</f>
        <v>GJ</v>
      </c>
      <c r="M1993" cm="1">
        <f t="array" aca="1" ref="M1993" ca="1">INDEX([3]!data_multi,_xlfn.XMATCH(_xlfn.CONCAT(
SUBSTITUTE($A1993,LEFT($A1993,FIND($C1993,$A1993)+LEN($C1993)-1),),
$F1993:$I1993,
SUBSTITUTE($J1993,LEFT($A1993,FIND($C1993,$A1993)+LEN($C1993)-1),)),
[3]!index_multi),_xlfn.XMATCH(M$2,[3]!header_multi))</f>
        <v>1.2</v>
      </c>
      <c r="N1993">
        <f t="shared" ca="1" si="323"/>
        <v>1.2</v>
      </c>
      <c r="O1993">
        <f t="shared" ca="1" si="323"/>
        <v>1.2</v>
      </c>
      <c r="P1993">
        <f t="shared" ca="1" si="323"/>
        <v>1.2</v>
      </c>
      <c r="Q1993">
        <f t="shared" ca="1" si="323"/>
        <v>1.2</v>
      </c>
      <c r="R1993">
        <f t="shared" ca="1" si="323"/>
        <v>1.2</v>
      </c>
      <c r="S1993">
        <f t="shared" ca="1" si="323"/>
        <v>1.2</v>
      </c>
      <c r="T1993">
        <f t="shared" ca="1" si="323"/>
        <v>1.2</v>
      </c>
      <c r="U1993">
        <f t="shared" ca="1" si="323"/>
        <v>1.2</v>
      </c>
      <c r="V1993">
        <f t="shared" ca="1" si="323"/>
        <v>1.2</v>
      </c>
      <c r="W1993">
        <f t="shared" ca="1" si="323"/>
        <v>1.2</v>
      </c>
    </row>
    <row r="1994" spans="1:23" x14ac:dyDescent="0.25">
      <c r="A1994" t="s">
        <v>282</v>
      </c>
      <c r="B1994" t="s">
        <v>6</v>
      </c>
      <c r="C1994" t="s">
        <v>16</v>
      </c>
      <c r="D1994" t="s">
        <v>17</v>
      </c>
      <c r="E1994" t="s">
        <v>284</v>
      </c>
      <c r="F1994" t="s">
        <v>286</v>
      </c>
      <c r="G1994" t="s">
        <v>7</v>
      </c>
    </row>
    <row r="1995" spans="1:23" x14ac:dyDescent="0.25">
      <c r="A1995" t="s">
        <v>282</v>
      </c>
      <c r="B1995" t="s">
        <v>6</v>
      </c>
      <c r="C1995" t="s">
        <v>16</v>
      </c>
      <c r="D1995" t="s">
        <v>17</v>
      </c>
      <c r="E1995" t="s">
        <v>284</v>
      </c>
      <c r="F1995" t="s">
        <v>286</v>
      </c>
      <c r="G1995" t="s">
        <v>67</v>
      </c>
      <c r="K1995" t="s">
        <v>63</v>
      </c>
      <c r="L1995" t="s">
        <v>68</v>
      </c>
      <c r="M1995" cm="1">
        <f t="array" aca="1" ref="M1995" ca="1">INDEX([3]!data,_xlfn.XMATCH(_xlfn.CONCAT(
SUBSTITUTE($A1995,LEFT($A1995,FIND($C1995,$A1995)+LEN($C1995)-1),),
$F1995),
[3]!index),_xlfn.XMATCH($G1995,[3]!header))</f>
        <v>1950</v>
      </c>
      <c r="N1995">
        <f t="shared" ref="N1995:W1997" ca="1" si="324">M1995</f>
        <v>1950</v>
      </c>
      <c r="O1995">
        <f t="shared" ca="1" si="324"/>
        <v>1950</v>
      </c>
      <c r="P1995">
        <f t="shared" ca="1" si="324"/>
        <v>1950</v>
      </c>
      <c r="Q1995">
        <f t="shared" ca="1" si="324"/>
        <v>1950</v>
      </c>
      <c r="R1995">
        <f t="shared" ca="1" si="324"/>
        <v>1950</v>
      </c>
      <c r="S1995">
        <f t="shared" ca="1" si="324"/>
        <v>1950</v>
      </c>
      <c r="T1995">
        <f t="shared" ca="1" si="324"/>
        <v>1950</v>
      </c>
      <c r="U1995">
        <f t="shared" ca="1" si="324"/>
        <v>1950</v>
      </c>
      <c r="V1995">
        <f t="shared" ca="1" si="324"/>
        <v>1950</v>
      </c>
      <c r="W1995">
        <f t="shared" ca="1" si="324"/>
        <v>1950</v>
      </c>
    </row>
    <row r="1996" spans="1:23" x14ac:dyDescent="0.25">
      <c r="A1996" t="s">
        <v>282</v>
      </c>
      <c r="B1996" t="s">
        <v>6</v>
      </c>
      <c r="C1996" t="s">
        <v>16</v>
      </c>
      <c r="D1996" t="s">
        <v>17</v>
      </c>
      <c r="E1996" t="s">
        <v>284</v>
      </c>
      <c r="F1996" t="s">
        <v>286</v>
      </c>
      <c r="G1996" t="s">
        <v>69</v>
      </c>
      <c r="K1996" t="s">
        <v>63</v>
      </c>
      <c r="L1996" t="s">
        <v>68</v>
      </c>
      <c r="M1996" cm="1">
        <f t="array" aca="1" ref="M1996" ca="1">INDEX([3]!data,_xlfn.XMATCH(_xlfn.CONCAT(
SUBSTITUTE($A1996,LEFT($A1996,FIND($C1996,$A1996)+LEN($C1996)-1),),
$F1996),
[3]!index),_xlfn.XMATCH($G1996,[3]!header))</f>
        <v>2101</v>
      </c>
      <c r="N1996">
        <f t="shared" ca="1" si="324"/>
        <v>2101</v>
      </c>
      <c r="O1996">
        <f t="shared" ca="1" si="324"/>
        <v>2101</v>
      </c>
      <c r="P1996">
        <f t="shared" ca="1" si="324"/>
        <v>2101</v>
      </c>
      <c r="Q1996">
        <f t="shared" ca="1" si="324"/>
        <v>2101</v>
      </c>
      <c r="R1996">
        <f t="shared" ca="1" si="324"/>
        <v>2101</v>
      </c>
      <c r="S1996">
        <f t="shared" ca="1" si="324"/>
        <v>2101</v>
      </c>
      <c r="T1996">
        <f t="shared" ca="1" si="324"/>
        <v>2101</v>
      </c>
      <c r="U1996">
        <f t="shared" ca="1" si="324"/>
        <v>2101</v>
      </c>
      <c r="V1996">
        <f t="shared" ca="1" si="324"/>
        <v>2101</v>
      </c>
      <c r="W1996">
        <f t="shared" ca="1" si="324"/>
        <v>2101</v>
      </c>
    </row>
    <row r="1997" spans="1:23" x14ac:dyDescent="0.25">
      <c r="A1997" t="s">
        <v>282</v>
      </c>
      <c r="B1997" t="s">
        <v>6</v>
      </c>
      <c r="C1997" t="s">
        <v>16</v>
      </c>
      <c r="D1997" t="s">
        <v>17</v>
      </c>
      <c r="E1997" t="s">
        <v>284</v>
      </c>
      <c r="F1997" t="s">
        <v>286</v>
      </c>
      <c r="G1997" t="s">
        <v>70</v>
      </c>
      <c r="K1997" t="s">
        <v>63</v>
      </c>
      <c r="L1997" t="s">
        <v>71</v>
      </c>
      <c r="M1997" cm="1">
        <f t="array" aca="1" ref="M1997" ca="1">INDEX([3]!data,_xlfn.XMATCH(_xlfn.CONCAT(
SUBSTITUTE($A1997,LEFT($A1997,FIND($C1997,$A1997)+LEN($C1997)-1),),
$F1997),
[3]!index),_xlfn.XMATCH($G1997,[3]!header))</f>
        <v>30</v>
      </c>
      <c r="N1997">
        <f t="shared" ca="1" si="324"/>
        <v>30</v>
      </c>
      <c r="O1997">
        <f t="shared" ca="1" si="324"/>
        <v>30</v>
      </c>
      <c r="P1997">
        <f t="shared" ca="1" si="324"/>
        <v>30</v>
      </c>
      <c r="Q1997">
        <f t="shared" ca="1" si="324"/>
        <v>30</v>
      </c>
      <c r="R1997">
        <f t="shared" ca="1" si="324"/>
        <v>30</v>
      </c>
      <c r="S1997">
        <f t="shared" ca="1" si="324"/>
        <v>30</v>
      </c>
      <c r="T1997">
        <f t="shared" ca="1" si="324"/>
        <v>30</v>
      </c>
      <c r="U1997">
        <f t="shared" ca="1" si="324"/>
        <v>30</v>
      </c>
      <c r="V1997">
        <f t="shared" ca="1" si="324"/>
        <v>30</v>
      </c>
      <c r="W1997">
        <f t="shared" ca="1" si="324"/>
        <v>30</v>
      </c>
    </row>
    <row r="1998" spans="1:23" x14ac:dyDescent="0.25">
      <c r="A1998" t="s">
        <v>282</v>
      </c>
      <c r="B1998" t="s">
        <v>6</v>
      </c>
      <c r="C1998" t="s">
        <v>16</v>
      </c>
      <c r="D1998" t="s">
        <v>17</v>
      </c>
      <c r="E1998" t="s">
        <v>284</v>
      </c>
      <c r="F1998" t="s">
        <v>286</v>
      </c>
      <c r="G1998" t="s">
        <v>72</v>
      </c>
      <c r="K1998" t="s">
        <v>73</v>
      </c>
      <c r="L1998" t="s">
        <v>64</v>
      </c>
      <c r="M1998" cm="1">
        <f t="array" aca="1" ref="M1998" ca="1">INDEX([3]!data,_xlfn.XMATCH(_xlfn.CONCAT(
SUBSTITUTE($A1998,LEFT($A1998,FIND($C1998,$A1998)+LEN($C1998)-1),),
$F1998),
[3]!index),_xlfn.XMATCH(_xlfn.CONCAT($C1998,$G1998),[3]!header))</f>
        <v>0</v>
      </c>
    </row>
    <row r="1999" spans="1:23" x14ac:dyDescent="0.25">
      <c r="A1999" t="s">
        <v>282</v>
      </c>
      <c r="B1999" t="s">
        <v>6</v>
      </c>
      <c r="C1999" t="s">
        <v>16</v>
      </c>
      <c r="D1999" t="s">
        <v>17</v>
      </c>
      <c r="E1999" t="s">
        <v>284</v>
      </c>
      <c r="F1999" t="s">
        <v>286</v>
      </c>
      <c r="G1999" t="s">
        <v>74</v>
      </c>
      <c r="K1999" t="s">
        <v>63</v>
      </c>
      <c r="L1999" t="s">
        <v>75</v>
      </c>
      <c r="M1999" cm="1">
        <f t="array" aca="1" ref="M1999" ca="1">INDEX([3]!data,_xlfn.XMATCH(_xlfn.CONCAT(
SUBSTITUTE($A1999,LEFT($A1999,FIND($C1999,$A1999)+LEN($C1999)-1),),
$F1999),
[3]!index),_xlfn.XMATCH($G1999,[3]!header))</f>
        <v>9230</v>
      </c>
      <c r="N1999">
        <f t="shared" ref="N1999:W2002" ca="1" si="325">M1999</f>
        <v>9230</v>
      </c>
      <c r="O1999">
        <f t="shared" ca="1" si="325"/>
        <v>9230</v>
      </c>
      <c r="P1999">
        <f t="shared" ca="1" si="325"/>
        <v>9230</v>
      </c>
      <c r="Q1999">
        <f t="shared" ca="1" si="325"/>
        <v>9230</v>
      </c>
      <c r="R1999">
        <f t="shared" ca="1" si="325"/>
        <v>9230</v>
      </c>
      <c r="S1999">
        <f t="shared" ca="1" si="325"/>
        <v>9230</v>
      </c>
      <c r="T1999">
        <f t="shared" ca="1" si="325"/>
        <v>9230</v>
      </c>
      <c r="U1999">
        <f t="shared" ca="1" si="325"/>
        <v>9230</v>
      </c>
      <c r="V1999">
        <f t="shared" ca="1" si="325"/>
        <v>9230</v>
      </c>
      <c r="W1999">
        <f t="shared" ca="1" si="325"/>
        <v>9230</v>
      </c>
    </row>
    <row r="2000" spans="1:23" x14ac:dyDescent="0.25">
      <c r="A2000" t="s">
        <v>282</v>
      </c>
      <c r="B2000" t="s">
        <v>6</v>
      </c>
      <c r="C2000" t="s">
        <v>16</v>
      </c>
      <c r="D2000" t="s">
        <v>17</v>
      </c>
      <c r="E2000" t="s">
        <v>284</v>
      </c>
      <c r="F2000" t="s">
        <v>286</v>
      </c>
      <c r="G2000" t="s">
        <v>76</v>
      </c>
      <c r="K2000" t="s">
        <v>63</v>
      </c>
      <c r="L2000" t="s">
        <v>77</v>
      </c>
      <c r="M2000" cm="1">
        <f t="array" aca="1" ref="M2000" ca="1">INDEX([3]!data,_xlfn.XMATCH(_xlfn.CONCAT(
SUBSTITUTE($A2000,LEFT($A2000,FIND($C2000,$A2000)+LEN($C2000)-1),),
$F2000),
[3]!index),_xlfn.XMATCH($G2000,[3]!header))</f>
        <v>782109.35117584805</v>
      </c>
      <c r="N2000">
        <f t="shared" ca="1" si="325"/>
        <v>782109.35117584805</v>
      </c>
      <c r="O2000">
        <f t="shared" ca="1" si="325"/>
        <v>782109.35117584805</v>
      </c>
      <c r="P2000">
        <f t="shared" ca="1" si="325"/>
        <v>782109.35117584805</v>
      </c>
      <c r="Q2000">
        <f t="shared" ca="1" si="325"/>
        <v>782109.35117584805</v>
      </c>
      <c r="R2000">
        <f t="shared" ca="1" si="325"/>
        <v>782109.35117584805</v>
      </c>
      <c r="S2000">
        <f t="shared" ca="1" si="325"/>
        <v>782109.35117584805</v>
      </c>
      <c r="T2000">
        <f t="shared" ca="1" si="325"/>
        <v>782109.35117584805</v>
      </c>
      <c r="U2000">
        <f t="shared" ca="1" si="325"/>
        <v>782109.35117584805</v>
      </c>
      <c r="V2000">
        <f t="shared" ca="1" si="325"/>
        <v>782109.35117584805</v>
      </c>
      <c r="W2000">
        <f t="shared" ca="1" si="325"/>
        <v>782109.35117584805</v>
      </c>
    </row>
    <row r="2001" spans="1:23" x14ac:dyDescent="0.25">
      <c r="A2001" t="s">
        <v>282</v>
      </c>
      <c r="B2001" t="s">
        <v>6</v>
      </c>
      <c r="C2001" t="s">
        <v>16</v>
      </c>
      <c r="D2001" t="s">
        <v>17</v>
      </c>
      <c r="E2001" t="s">
        <v>284</v>
      </c>
      <c r="F2001" t="s">
        <v>286</v>
      </c>
      <c r="G2001" t="s">
        <v>78</v>
      </c>
      <c r="K2001" t="s">
        <v>63</v>
      </c>
      <c r="L2001" t="s">
        <v>77</v>
      </c>
      <c r="M2001" cm="1">
        <f t="array" aca="1" ref="M2001" ca="1">INDEX([3]!data,_xlfn.XMATCH(_xlfn.CONCAT(
SUBSTITUTE($A2001,LEFT($A2001,FIND($C2001,$A2001)+LEN($C2001)-1),),
$F2001),
[3]!index),_xlfn.XMATCH($G2001,[3]!header))</f>
        <v>78210.935117584799</v>
      </c>
      <c r="N2001">
        <f t="shared" ca="1" si="325"/>
        <v>78210.935117584799</v>
      </c>
      <c r="O2001">
        <f t="shared" ca="1" si="325"/>
        <v>78210.935117584799</v>
      </c>
      <c r="P2001">
        <f t="shared" ca="1" si="325"/>
        <v>78210.935117584799</v>
      </c>
      <c r="Q2001">
        <f t="shared" ca="1" si="325"/>
        <v>78210.935117584799</v>
      </c>
      <c r="R2001">
        <f t="shared" ca="1" si="325"/>
        <v>78210.935117584799</v>
      </c>
      <c r="S2001">
        <f t="shared" ca="1" si="325"/>
        <v>78210.935117584799</v>
      </c>
      <c r="T2001">
        <f t="shared" ca="1" si="325"/>
        <v>78210.935117584799</v>
      </c>
      <c r="U2001">
        <f t="shared" ca="1" si="325"/>
        <v>78210.935117584799</v>
      </c>
      <c r="V2001">
        <f t="shared" ca="1" si="325"/>
        <v>78210.935117584799</v>
      </c>
      <c r="W2001">
        <f t="shared" ca="1" si="325"/>
        <v>78210.935117584799</v>
      </c>
    </row>
    <row r="2002" spans="1:23" x14ac:dyDescent="0.25">
      <c r="A2002" t="s">
        <v>282</v>
      </c>
      <c r="B2002" t="s">
        <v>6</v>
      </c>
      <c r="C2002" t="s">
        <v>16</v>
      </c>
      <c r="D2002" t="s">
        <v>17</v>
      </c>
      <c r="E2002" t="s">
        <v>284</v>
      </c>
      <c r="F2002" t="s">
        <v>286</v>
      </c>
      <c r="G2002" t="s">
        <v>18</v>
      </c>
      <c r="J2002" t="s">
        <v>32</v>
      </c>
      <c r="K2002" t="s">
        <v>80</v>
      </c>
      <c r="L2002" t="str" cm="1">
        <f t="array" aca="1" ref="L2002" ca="1">INDEX([3]!data_multi,_xlfn.XMATCH(_xlfn.CONCAT(
SUBSTITUTE($A2002,LEFT($A2002,FIND($C2002,$A2002)+LEN($C2002)-1),),
$F2002:$I2002,
SUBSTITUTE($J2002,LEFT($A2002,FIND($C2002,$A2002)+LEN($C2002)-1),)),
[3]!index_multi),_xlfn.XMATCH(L$2,[3]!header_multi))</f>
        <v>GJ</v>
      </c>
      <c r="M2002" cm="1">
        <f t="array" aca="1" ref="M2002" ca="1">INDEX([3]!data_multi,_xlfn.XMATCH(_xlfn.CONCAT(
SUBSTITUTE($A2002,LEFT($A2002,FIND($C2002,$A2002)+LEN($C2002)-1),),
$F2002:$I2002,
SUBSTITUTE($J2002,LEFT($A2002,FIND($C2002,$A2002)+LEN($C2002)-1),)),
[3]!index_multi),_xlfn.XMATCH(M$2,[3]!header_multi))</f>
        <v>1.2</v>
      </c>
      <c r="N2002">
        <f t="shared" ca="1" si="325"/>
        <v>1.2</v>
      </c>
      <c r="O2002">
        <f t="shared" ca="1" si="325"/>
        <v>1.2</v>
      </c>
      <c r="P2002">
        <f t="shared" ca="1" si="325"/>
        <v>1.2</v>
      </c>
      <c r="Q2002">
        <f t="shared" ca="1" si="325"/>
        <v>1.2</v>
      </c>
      <c r="R2002">
        <f t="shared" ca="1" si="325"/>
        <v>1.2</v>
      </c>
      <c r="S2002">
        <f t="shared" ca="1" si="325"/>
        <v>1.2</v>
      </c>
      <c r="T2002">
        <f t="shared" ca="1" si="325"/>
        <v>1.2</v>
      </c>
      <c r="U2002">
        <f t="shared" ca="1" si="325"/>
        <v>1.2</v>
      </c>
      <c r="V2002">
        <f t="shared" ca="1" si="325"/>
        <v>1.2</v>
      </c>
      <c r="W2002">
        <f t="shared" ca="1" si="325"/>
        <v>1.2</v>
      </c>
    </row>
    <row r="2003" spans="1:23" x14ac:dyDescent="0.25">
      <c r="A2003" t="s">
        <v>282</v>
      </c>
      <c r="B2003" t="s">
        <v>6</v>
      </c>
      <c r="C2003" t="s">
        <v>16</v>
      </c>
      <c r="D2003" t="s">
        <v>17</v>
      </c>
      <c r="E2003" t="s">
        <v>284</v>
      </c>
      <c r="F2003" t="s">
        <v>287</v>
      </c>
      <c r="G2003" t="s">
        <v>7</v>
      </c>
    </row>
    <row r="2004" spans="1:23" x14ac:dyDescent="0.25">
      <c r="A2004" t="s">
        <v>282</v>
      </c>
      <c r="B2004" t="s">
        <v>6</v>
      </c>
      <c r="C2004" t="s">
        <v>16</v>
      </c>
      <c r="D2004" t="s">
        <v>17</v>
      </c>
      <c r="E2004" t="s">
        <v>284</v>
      </c>
      <c r="F2004" t="s">
        <v>287</v>
      </c>
      <c r="G2004" t="s">
        <v>67</v>
      </c>
      <c r="K2004" t="s">
        <v>63</v>
      </c>
      <c r="L2004" t="s">
        <v>68</v>
      </c>
      <c r="M2004" cm="1">
        <f t="array" aca="1" ref="M2004" ca="1">INDEX([3]!data,_xlfn.XMATCH(_xlfn.CONCAT(
SUBSTITUTE($A2004,LEFT($A2004,FIND($C2004,$A2004)+LEN($C2004)-1),),
$F2004),
[3]!index),_xlfn.XMATCH($G2004,[3]!header))</f>
        <v>1930</v>
      </c>
      <c r="N2004">
        <f t="shared" ref="N2004:W2006" ca="1" si="326">M2004</f>
        <v>1930</v>
      </c>
      <c r="O2004">
        <f t="shared" ca="1" si="326"/>
        <v>1930</v>
      </c>
      <c r="P2004">
        <f t="shared" ca="1" si="326"/>
        <v>1930</v>
      </c>
      <c r="Q2004">
        <f t="shared" ca="1" si="326"/>
        <v>1930</v>
      </c>
      <c r="R2004">
        <f t="shared" ca="1" si="326"/>
        <v>1930</v>
      </c>
      <c r="S2004">
        <f t="shared" ca="1" si="326"/>
        <v>1930</v>
      </c>
      <c r="T2004">
        <f t="shared" ca="1" si="326"/>
        <v>1930</v>
      </c>
      <c r="U2004">
        <f t="shared" ca="1" si="326"/>
        <v>1930</v>
      </c>
      <c r="V2004">
        <f t="shared" ca="1" si="326"/>
        <v>1930</v>
      </c>
      <c r="W2004">
        <f t="shared" ca="1" si="326"/>
        <v>1930</v>
      </c>
    </row>
    <row r="2005" spans="1:23" x14ac:dyDescent="0.25">
      <c r="A2005" t="s">
        <v>282</v>
      </c>
      <c r="B2005" t="s">
        <v>6</v>
      </c>
      <c r="C2005" t="s">
        <v>16</v>
      </c>
      <c r="D2005" t="s">
        <v>17</v>
      </c>
      <c r="E2005" t="s">
        <v>284</v>
      </c>
      <c r="F2005" t="s">
        <v>287</v>
      </c>
      <c r="G2005" t="s">
        <v>69</v>
      </c>
      <c r="K2005" t="s">
        <v>63</v>
      </c>
      <c r="L2005" t="s">
        <v>68</v>
      </c>
      <c r="M2005" cm="1">
        <f t="array" aca="1" ref="M2005" ca="1">INDEX([3]!data,_xlfn.XMATCH(_xlfn.CONCAT(
SUBSTITUTE($A2005,LEFT($A2005,FIND($C2005,$A2005)+LEN($C2005)-1),),
$F2005),
[3]!index),_xlfn.XMATCH($G2005,[3]!header))</f>
        <v>2101</v>
      </c>
      <c r="N2005">
        <f t="shared" ca="1" si="326"/>
        <v>2101</v>
      </c>
      <c r="O2005">
        <f t="shared" ca="1" si="326"/>
        <v>2101</v>
      </c>
      <c r="P2005">
        <f t="shared" ca="1" si="326"/>
        <v>2101</v>
      </c>
      <c r="Q2005">
        <f t="shared" ca="1" si="326"/>
        <v>2101</v>
      </c>
      <c r="R2005">
        <f t="shared" ca="1" si="326"/>
        <v>2101</v>
      </c>
      <c r="S2005">
        <f t="shared" ca="1" si="326"/>
        <v>2101</v>
      </c>
      <c r="T2005">
        <f t="shared" ca="1" si="326"/>
        <v>2101</v>
      </c>
      <c r="U2005">
        <f t="shared" ca="1" si="326"/>
        <v>2101</v>
      </c>
      <c r="V2005">
        <f t="shared" ca="1" si="326"/>
        <v>2101</v>
      </c>
      <c r="W2005">
        <f t="shared" ca="1" si="326"/>
        <v>2101</v>
      </c>
    </row>
    <row r="2006" spans="1:23" x14ac:dyDescent="0.25">
      <c r="A2006" t="s">
        <v>282</v>
      </c>
      <c r="B2006" t="s">
        <v>6</v>
      </c>
      <c r="C2006" t="s">
        <v>16</v>
      </c>
      <c r="D2006" t="s">
        <v>17</v>
      </c>
      <c r="E2006" t="s">
        <v>284</v>
      </c>
      <c r="F2006" t="s">
        <v>287</v>
      </c>
      <c r="G2006" t="s">
        <v>70</v>
      </c>
      <c r="K2006" t="s">
        <v>63</v>
      </c>
      <c r="L2006" t="s">
        <v>71</v>
      </c>
      <c r="M2006" cm="1">
        <f t="array" aca="1" ref="M2006" ca="1">INDEX([3]!data,_xlfn.XMATCH(_xlfn.CONCAT(
SUBSTITUTE($A2006,LEFT($A2006,FIND($C2006,$A2006)+LEN($C2006)-1),),
$F2006),
[3]!index),_xlfn.XMATCH($G2006,[3]!header))</f>
        <v>30</v>
      </c>
      <c r="N2006">
        <f t="shared" ca="1" si="326"/>
        <v>30</v>
      </c>
      <c r="O2006">
        <f t="shared" ca="1" si="326"/>
        <v>30</v>
      </c>
      <c r="P2006">
        <f t="shared" ca="1" si="326"/>
        <v>30</v>
      </c>
      <c r="Q2006">
        <f t="shared" ca="1" si="326"/>
        <v>30</v>
      </c>
      <c r="R2006">
        <f t="shared" ca="1" si="326"/>
        <v>30</v>
      </c>
      <c r="S2006">
        <f t="shared" ca="1" si="326"/>
        <v>30</v>
      </c>
      <c r="T2006">
        <f t="shared" ca="1" si="326"/>
        <v>30</v>
      </c>
      <c r="U2006">
        <f t="shared" ca="1" si="326"/>
        <v>30</v>
      </c>
      <c r="V2006">
        <f t="shared" ca="1" si="326"/>
        <v>30</v>
      </c>
      <c r="W2006">
        <f t="shared" ca="1" si="326"/>
        <v>30</v>
      </c>
    </row>
    <row r="2007" spans="1:23" x14ac:dyDescent="0.25">
      <c r="A2007" t="s">
        <v>282</v>
      </c>
      <c r="B2007" t="s">
        <v>6</v>
      </c>
      <c r="C2007" t="s">
        <v>16</v>
      </c>
      <c r="D2007" t="s">
        <v>17</v>
      </c>
      <c r="E2007" t="s">
        <v>284</v>
      </c>
      <c r="F2007" t="s">
        <v>287</v>
      </c>
      <c r="G2007" t="s">
        <v>72</v>
      </c>
      <c r="K2007" t="s">
        <v>73</v>
      </c>
      <c r="L2007" t="s">
        <v>64</v>
      </c>
      <c r="M2007" cm="1">
        <f t="array" aca="1" ref="M2007" ca="1">INDEX([3]!data,_xlfn.XMATCH(_xlfn.CONCAT(
SUBSTITUTE($A2007,LEFT($A2007,FIND($C2007,$A2007)+LEN($C2007)-1),),
$F2007),
[3]!index),_xlfn.XMATCH(_xlfn.CONCAT($C2007,$G2007),[3]!header))</f>
        <v>1</v>
      </c>
    </row>
    <row r="2008" spans="1:23" x14ac:dyDescent="0.25">
      <c r="A2008" t="s">
        <v>282</v>
      </c>
      <c r="B2008" t="s">
        <v>6</v>
      </c>
      <c r="C2008" t="s">
        <v>16</v>
      </c>
      <c r="D2008" t="s">
        <v>17</v>
      </c>
      <c r="E2008" t="s">
        <v>284</v>
      </c>
      <c r="F2008" t="s">
        <v>287</v>
      </c>
      <c r="G2008" t="s">
        <v>74</v>
      </c>
      <c r="K2008" t="s">
        <v>63</v>
      </c>
      <c r="L2008" t="s">
        <v>75</v>
      </c>
      <c r="M2008" cm="1">
        <f t="array" aca="1" ref="M2008" ca="1">INDEX([3]!data,_xlfn.XMATCH(_xlfn.CONCAT(
SUBSTITUTE($A2008,LEFT($A2008,FIND($C2008,$A2008)+LEN($C2008)-1),),
$F2008),
[3]!index),_xlfn.XMATCH($G2008,[3]!header))</f>
        <v>9230</v>
      </c>
      <c r="N2008">
        <f t="shared" ref="N2008:W2011" ca="1" si="327">M2008</f>
        <v>9230</v>
      </c>
      <c r="O2008">
        <f t="shared" ca="1" si="327"/>
        <v>9230</v>
      </c>
      <c r="P2008">
        <f t="shared" ca="1" si="327"/>
        <v>9230</v>
      </c>
      <c r="Q2008">
        <f t="shared" ca="1" si="327"/>
        <v>9230</v>
      </c>
      <c r="R2008">
        <f t="shared" ca="1" si="327"/>
        <v>9230</v>
      </c>
      <c r="S2008">
        <f t="shared" ca="1" si="327"/>
        <v>9230</v>
      </c>
      <c r="T2008">
        <f t="shared" ca="1" si="327"/>
        <v>9230</v>
      </c>
      <c r="U2008">
        <f t="shared" ca="1" si="327"/>
        <v>9230</v>
      </c>
      <c r="V2008">
        <f t="shared" ca="1" si="327"/>
        <v>9230</v>
      </c>
      <c r="W2008">
        <f t="shared" ca="1" si="327"/>
        <v>9230</v>
      </c>
    </row>
    <row r="2009" spans="1:23" x14ac:dyDescent="0.25">
      <c r="A2009" t="s">
        <v>282</v>
      </c>
      <c r="B2009" t="s">
        <v>6</v>
      </c>
      <c r="C2009" t="s">
        <v>16</v>
      </c>
      <c r="D2009" t="s">
        <v>17</v>
      </c>
      <c r="E2009" t="s">
        <v>284</v>
      </c>
      <c r="F2009" t="s">
        <v>287</v>
      </c>
      <c r="G2009" t="s">
        <v>76</v>
      </c>
      <c r="K2009" t="s">
        <v>63</v>
      </c>
      <c r="L2009" t="s">
        <v>77</v>
      </c>
      <c r="M2009" cm="1">
        <f t="array" aca="1" ref="M2009" ca="1">INDEX([3]!data,_xlfn.XMATCH(_xlfn.CONCAT(
SUBSTITUTE($A2009,LEFT($A2009,FIND($C2009,$A2009)+LEN($C2009)-1),),
$F2009),
[3]!index),_xlfn.XMATCH($G2009,[3]!header))</f>
        <v>782109.35117584805</v>
      </c>
      <c r="N2009">
        <f t="shared" ca="1" si="327"/>
        <v>782109.35117584805</v>
      </c>
      <c r="O2009">
        <f t="shared" ca="1" si="327"/>
        <v>782109.35117584805</v>
      </c>
      <c r="P2009">
        <f t="shared" ca="1" si="327"/>
        <v>782109.35117584805</v>
      </c>
      <c r="Q2009">
        <f t="shared" ca="1" si="327"/>
        <v>782109.35117584805</v>
      </c>
      <c r="R2009">
        <f t="shared" ca="1" si="327"/>
        <v>782109.35117584805</v>
      </c>
      <c r="S2009">
        <f t="shared" ca="1" si="327"/>
        <v>782109.35117584805</v>
      </c>
      <c r="T2009">
        <f t="shared" ca="1" si="327"/>
        <v>782109.35117584805</v>
      </c>
      <c r="U2009">
        <f t="shared" ca="1" si="327"/>
        <v>782109.35117584805</v>
      </c>
      <c r="V2009">
        <f t="shared" ca="1" si="327"/>
        <v>782109.35117584805</v>
      </c>
      <c r="W2009">
        <f t="shared" ca="1" si="327"/>
        <v>782109.35117584805</v>
      </c>
    </row>
    <row r="2010" spans="1:23" x14ac:dyDescent="0.25">
      <c r="A2010" t="s">
        <v>282</v>
      </c>
      <c r="B2010" t="s">
        <v>6</v>
      </c>
      <c r="C2010" t="s">
        <v>16</v>
      </c>
      <c r="D2010" t="s">
        <v>17</v>
      </c>
      <c r="E2010" t="s">
        <v>284</v>
      </c>
      <c r="F2010" t="s">
        <v>287</v>
      </c>
      <c r="G2010" t="s">
        <v>78</v>
      </c>
      <c r="K2010" t="s">
        <v>63</v>
      </c>
      <c r="L2010" t="s">
        <v>77</v>
      </c>
      <c r="M2010" cm="1">
        <f t="array" aca="1" ref="M2010" ca="1">INDEX([3]!data,_xlfn.XMATCH(_xlfn.CONCAT(
SUBSTITUTE($A2010,LEFT($A2010,FIND($C2010,$A2010)+LEN($C2010)-1),),
$F2010),
[3]!index),_xlfn.XMATCH($G2010,[3]!header))</f>
        <v>78210.935117584799</v>
      </c>
      <c r="N2010">
        <f t="shared" ca="1" si="327"/>
        <v>78210.935117584799</v>
      </c>
      <c r="O2010">
        <f t="shared" ca="1" si="327"/>
        <v>78210.935117584799</v>
      </c>
      <c r="P2010">
        <f t="shared" ca="1" si="327"/>
        <v>78210.935117584799</v>
      </c>
      <c r="Q2010">
        <f t="shared" ca="1" si="327"/>
        <v>78210.935117584799</v>
      </c>
      <c r="R2010">
        <f t="shared" ca="1" si="327"/>
        <v>78210.935117584799</v>
      </c>
      <c r="S2010">
        <f t="shared" ca="1" si="327"/>
        <v>78210.935117584799</v>
      </c>
      <c r="T2010">
        <f t="shared" ca="1" si="327"/>
        <v>78210.935117584799</v>
      </c>
      <c r="U2010">
        <f t="shared" ca="1" si="327"/>
        <v>78210.935117584799</v>
      </c>
      <c r="V2010">
        <f t="shared" ca="1" si="327"/>
        <v>78210.935117584799</v>
      </c>
      <c r="W2010">
        <f t="shared" ca="1" si="327"/>
        <v>78210.935117584799</v>
      </c>
    </row>
    <row r="2011" spans="1:23" x14ac:dyDescent="0.25">
      <c r="A2011" t="s">
        <v>282</v>
      </c>
      <c r="B2011" t="s">
        <v>6</v>
      </c>
      <c r="C2011" t="s">
        <v>16</v>
      </c>
      <c r="D2011" t="s">
        <v>17</v>
      </c>
      <c r="E2011" t="s">
        <v>284</v>
      </c>
      <c r="F2011" t="s">
        <v>287</v>
      </c>
      <c r="G2011" t="s">
        <v>18</v>
      </c>
      <c r="J2011" t="s">
        <v>82</v>
      </c>
      <c r="K2011" t="s">
        <v>80</v>
      </c>
      <c r="L2011" t="str" cm="1">
        <f t="array" aca="1" ref="L2011" ca="1">INDEX([3]!data_multi,_xlfn.XMATCH(_xlfn.CONCAT(
SUBSTITUTE($A2011,LEFT($A2011,FIND($C2011,$A2011)+LEN($C2011)-1),),
$F2011:$I2011,
SUBSTITUTE($J2011,LEFT($A2011,FIND($C2011,$A2011)+LEN($C2011)-1),)),
[3]!index_multi),_xlfn.XMATCH(L$2,[3]!header_multi))</f>
        <v>GJ</v>
      </c>
      <c r="M2011" cm="1">
        <f t="array" aca="1" ref="M2011" ca="1">INDEX([3]!data_multi,_xlfn.XMATCH(_xlfn.CONCAT(
SUBSTITUTE($A2011,LEFT($A2011,FIND($C2011,$A2011)+LEN($C2011)-1),),
$F2011:$I2011,
SUBSTITUTE($J2011,LEFT($A2011,FIND($C2011,$A2011)+LEN($C2011)-1),)),
[3]!index_multi),_xlfn.XMATCH(M$2,[3]!header_multi))</f>
        <v>1.2</v>
      </c>
      <c r="N2011">
        <f t="shared" ca="1" si="327"/>
        <v>1.2</v>
      </c>
      <c r="O2011">
        <f t="shared" ca="1" si="327"/>
        <v>1.2</v>
      </c>
      <c r="P2011">
        <f t="shared" ca="1" si="327"/>
        <v>1.2</v>
      </c>
      <c r="Q2011">
        <f t="shared" ca="1" si="327"/>
        <v>1.2</v>
      </c>
      <c r="R2011">
        <f t="shared" ca="1" si="327"/>
        <v>1.2</v>
      </c>
      <c r="S2011">
        <f t="shared" ca="1" si="327"/>
        <v>1.2</v>
      </c>
      <c r="T2011">
        <f t="shared" ca="1" si="327"/>
        <v>1.2</v>
      </c>
      <c r="U2011">
        <f t="shared" ca="1" si="327"/>
        <v>1.2</v>
      </c>
      <c r="V2011">
        <f t="shared" ca="1" si="327"/>
        <v>1.2</v>
      </c>
      <c r="W2011">
        <f t="shared" ca="1" si="327"/>
        <v>1.2</v>
      </c>
    </row>
    <row r="2012" spans="1:23" x14ac:dyDescent="0.25">
      <c r="A2012" t="s">
        <v>283</v>
      </c>
      <c r="B2012" t="s">
        <v>6</v>
      </c>
      <c r="C2012" t="s">
        <v>16</v>
      </c>
      <c r="D2012" t="s">
        <v>17</v>
      </c>
      <c r="E2012" t="s">
        <v>288</v>
      </c>
      <c r="G2012" t="s">
        <v>21</v>
      </c>
      <c r="K2012" t="s">
        <v>22</v>
      </c>
      <c r="L2012" t="str" cm="1">
        <f t="array" aca="1" ref="L2012" ca="1">INDEX([1]!data,_xlfn.XMATCH(_xlfn.CONCAT(
SUBSTITUTE($A2012,LEFT($A2012,FIND($C2012,$A2012)+LEN($C2012)-1),),
$F2012:$I2012,
SUBSTITUTE($J2012,LEFT($A2012,FIND($C2012,$A2012)+LEN($C2012)-1),)),
[1]!index),_xlfn.XMATCH(L$2,[1]!header))</f>
        <v>GJ</v>
      </c>
    </row>
    <row r="2013" spans="1:23" x14ac:dyDescent="0.25">
      <c r="A2013" t="s">
        <v>283</v>
      </c>
      <c r="B2013" t="s">
        <v>6</v>
      </c>
      <c r="C2013" t="s">
        <v>16</v>
      </c>
      <c r="D2013" t="s">
        <v>17</v>
      </c>
      <c r="E2013" t="s">
        <v>288</v>
      </c>
      <c r="G2013" t="s">
        <v>23</v>
      </c>
      <c r="H2013" t="s">
        <v>61</v>
      </c>
    </row>
    <row r="2014" spans="1:23" x14ac:dyDescent="0.25">
      <c r="A2014" t="s">
        <v>283</v>
      </c>
      <c r="B2014" t="s">
        <v>6</v>
      </c>
      <c r="C2014" t="s">
        <v>16</v>
      </c>
      <c r="D2014" t="s">
        <v>17</v>
      </c>
      <c r="E2014" t="s">
        <v>288</v>
      </c>
      <c r="G2014" t="s">
        <v>62</v>
      </c>
      <c r="K2014" t="s">
        <v>63</v>
      </c>
      <c r="L2014" t="s">
        <v>64</v>
      </c>
      <c r="M2014" cm="1">
        <f t="array" aca="1" ref="M2014" ca="1">INDEX([3]!data,_xlfn.XMATCH(_xlfn.CONCAT(
SUBSTITUTE($A2014,LEFT($A2014,FIND($C2014,$A2014)+LEN($C2014)-1),),
$F2014),
[3]!index),_xlfn.XMATCH($G2014,[3]!header))</f>
        <v>0.5</v>
      </c>
      <c r="N2014">
        <f t="shared" ref="N2014:W2015" ca="1" si="328">M2014</f>
        <v>0.5</v>
      </c>
      <c r="O2014">
        <f t="shared" ca="1" si="328"/>
        <v>0.5</v>
      </c>
      <c r="P2014">
        <f t="shared" ca="1" si="328"/>
        <v>0.5</v>
      </c>
      <c r="Q2014">
        <f t="shared" ca="1" si="328"/>
        <v>0.5</v>
      </c>
      <c r="R2014">
        <f t="shared" ca="1" si="328"/>
        <v>0.5</v>
      </c>
      <c r="S2014">
        <f t="shared" ca="1" si="328"/>
        <v>0.5</v>
      </c>
      <c r="T2014">
        <f t="shared" ca="1" si="328"/>
        <v>0.5</v>
      </c>
      <c r="U2014">
        <f t="shared" ca="1" si="328"/>
        <v>0.5</v>
      </c>
      <c r="V2014">
        <f t="shared" ca="1" si="328"/>
        <v>0.5</v>
      </c>
      <c r="W2014">
        <f t="shared" ca="1" si="328"/>
        <v>0.5</v>
      </c>
    </row>
    <row r="2015" spans="1:23" x14ac:dyDescent="0.25">
      <c r="A2015" t="s">
        <v>283</v>
      </c>
      <c r="B2015" t="s">
        <v>6</v>
      </c>
      <c r="C2015" t="s">
        <v>16</v>
      </c>
      <c r="D2015" t="s">
        <v>17</v>
      </c>
      <c r="E2015" t="s">
        <v>288</v>
      </c>
      <c r="G2015" t="s">
        <v>65</v>
      </c>
      <c r="K2015" t="s">
        <v>63</v>
      </c>
      <c r="M2015" cm="1">
        <f t="array" aca="1" ref="M2015" ca="1">INDEX([3]!data,_xlfn.XMATCH(_xlfn.CONCAT(
SUBSTITUTE($A2015,LEFT($A2015,FIND($C2015,$A2015)+LEN($C2015)-1),),
$F2015),
[3]!index),_xlfn.XMATCH($G2015,[3]!header))</f>
        <v>10</v>
      </c>
      <c r="N2015">
        <f t="shared" ca="1" si="328"/>
        <v>10</v>
      </c>
      <c r="O2015">
        <f t="shared" ca="1" si="328"/>
        <v>10</v>
      </c>
      <c r="P2015">
        <f t="shared" ca="1" si="328"/>
        <v>10</v>
      </c>
      <c r="Q2015">
        <f t="shared" ca="1" si="328"/>
        <v>10</v>
      </c>
      <c r="R2015">
        <f t="shared" ca="1" si="328"/>
        <v>10</v>
      </c>
      <c r="S2015">
        <f t="shared" ca="1" si="328"/>
        <v>10</v>
      </c>
      <c r="T2015">
        <f t="shared" ca="1" si="328"/>
        <v>10</v>
      </c>
      <c r="U2015">
        <f t="shared" ca="1" si="328"/>
        <v>10</v>
      </c>
      <c r="V2015">
        <f t="shared" ca="1" si="328"/>
        <v>10</v>
      </c>
      <c r="W2015">
        <f t="shared" ca="1" si="328"/>
        <v>10</v>
      </c>
    </row>
    <row r="2016" spans="1:23" x14ac:dyDescent="0.25">
      <c r="A2016" t="s">
        <v>283</v>
      </c>
      <c r="B2016" t="s">
        <v>6</v>
      </c>
      <c r="C2016" t="s">
        <v>16</v>
      </c>
      <c r="D2016" t="s">
        <v>17</v>
      </c>
      <c r="E2016" t="s">
        <v>288</v>
      </c>
      <c r="F2016" t="s">
        <v>289</v>
      </c>
      <c r="G2016" t="s">
        <v>7</v>
      </c>
    </row>
    <row r="2017" spans="1:23" x14ac:dyDescent="0.25">
      <c r="A2017" t="s">
        <v>283</v>
      </c>
      <c r="B2017" t="s">
        <v>6</v>
      </c>
      <c r="C2017" t="s">
        <v>16</v>
      </c>
      <c r="D2017" t="s">
        <v>17</v>
      </c>
      <c r="E2017" t="s">
        <v>288</v>
      </c>
      <c r="F2017" t="s">
        <v>289</v>
      </c>
      <c r="G2017" t="s">
        <v>67</v>
      </c>
      <c r="K2017" t="s">
        <v>63</v>
      </c>
      <c r="L2017" t="s">
        <v>68</v>
      </c>
      <c r="M2017" cm="1">
        <f t="array" aca="1" ref="M2017" ca="1">INDEX([3]!data,_xlfn.XMATCH(_xlfn.CONCAT(
SUBSTITUTE($A2017,LEFT($A2017,FIND($C2017,$A2017)+LEN($C2017)-1),),
$F2017),
[3]!index),_xlfn.XMATCH($G2017,[3]!header))</f>
        <v>1940</v>
      </c>
      <c r="N2017">
        <f t="shared" ref="N2017:W2019" ca="1" si="329">M2017</f>
        <v>1940</v>
      </c>
      <c r="O2017">
        <f t="shared" ca="1" si="329"/>
        <v>1940</v>
      </c>
      <c r="P2017">
        <f t="shared" ca="1" si="329"/>
        <v>1940</v>
      </c>
      <c r="Q2017">
        <f t="shared" ca="1" si="329"/>
        <v>1940</v>
      </c>
      <c r="R2017">
        <f t="shared" ca="1" si="329"/>
        <v>1940</v>
      </c>
      <c r="S2017">
        <f t="shared" ca="1" si="329"/>
        <v>1940</v>
      </c>
      <c r="T2017">
        <f t="shared" ca="1" si="329"/>
        <v>1940</v>
      </c>
      <c r="U2017">
        <f t="shared" ca="1" si="329"/>
        <v>1940</v>
      </c>
      <c r="V2017">
        <f t="shared" ca="1" si="329"/>
        <v>1940</v>
      </c>
      <c r="W2017">
        <f t="shared" ca="1" si="329"/>
        <v>1940</v>
      </c>
    </row>
    <row r="2018" spans="1:23" x14ac:dyDescent="0.25">
      <c r="A2018" t="s">
        <v>283</v>
      </c>
      <c r="B2018" t="s">
        <v>6</v>
      </c>
      <c r="C2018" t="s">
        <v>16</v>
      </c>
      <c r="D2018" t="s">
        <v>17</v>
      </c>
      <c r="E2018" t="s">
        <v>288</v>
      </c>
      <c r="F2018" t="s">
        <v>289</v>
      </c>
      <c r="G2018" t="s">
        <v>69</v>
      </c>
      <c r="K2018" t="s">
        <v>63</v>
      </c>
      <c r="L2018" t="s">
        <v>68</v>
      </c>
      <c r="M2018" cm="1">
        <f t="array" aca="1" ref="M2018" ca="1">INDEX([3]!data,_xlfn.XMATCH(_xlfn.CONCAT(
SUBSTITUTE($A2018,LEFT($A2018,FIND($C2018,$A2018)+LEN($C2018)-1),),
$F2018),
[3]!index),_xlfn.XMATCH($G2018,[3]!header))</f>
        <v>2101</v>
      </c>
      <c r="N2018">
        <f t="shared" ca="1" si="329"/>
        <v>2101</v>
      </c>
      <c r="O2018">
        <f t="shared" ca="1" si="329"/>
        <v>2101</v>
      </c>
      <c r="P2018">
        <f t="shared" ca="1" si="329"/>
        <v>2101</v>
      </c>
      <c r="Q2018">
        <f t="shared" ca="1" si="329"/>
        <v>2101</v>
      </c>
      <c r="R2018">
        <f t="shared" ca="1" si="329"/>
        <v>2101</v>
      </c>
      <c r="S2018">
        <f t="shared" ca="1" si="329"/>
        <v>2101</v>
      </c>
      <c r="T2018">
        <f t="shared" ca="1" si="329"/>
        <v>2101</v>
      </c>
      <c r="U2018">
        <f t="shared" ca="1" si="329"/>
        <v>2101</v>
      </c>
      <c r="V2018">
        <f t="shared" ca="1" si="329"/>
        <v>2101</v>
      </c>
      <c r="W2018">
        <f t="shared" ca="1" si="329"/>
        <v>2101</v>
      </c>
    </row>
    <row r="2019" spans="1:23" x14ac:dyDescent="0.25">
      <c r="A2019" t="s">
        <v>283</v>
      </c>
      <c r="B2019" t="s">
        <v>6</v>
      </c>
      <c r="C2019" t="s">
        <v>16</v>
      </c>
      <c r="D2019" t="s">
        <v>17</v>
      </c>
      <c r="E2019" t="s">
        <v>288</v>
      </c>
      <c r="F2019" t="s">
        <v>289</v>
      </c>
      <c r="G2019" t="s">
        <v>70</v>
      </c>
      <c r="K2019" t="s">
        <v>63</v>
      </c>
      <c r="L2019" t="s">
        <v>71</v>
      </c>
      <c r="M2019" cm="1">
        <f t="array" aca="1" ref="M2019" ca="1">INDEX([3]!data,_xlfn.XMATCH(_xlfn.CONCAT(
SUBSTITUTE($A2019,LEFT($A2019,FIND($C2019,$A2019)+LEN($C2019)-1),),
$F2019),
[3]!index),_xlfn.XMATCH($G2019,[3]!header))</f>
        <v>30</v>
      </c>
      <c r="N2019">
        <f t="shared" ca="1" si="329"/>
        <v>30</v>
      </c>
      <c r="O2019">
        <f t="shared" ca="1" si="329"/>
        <v>30</v>
      </c>
      <c r="P2019">
        <f t="shared" ca="1" si="329"/>
        <v>30</v>
      </c>
      <c r="Q2019">
        <f t="shared" ca="1" si="329"/>
        <v>30</v>
      </c>
      <c r="R2019">
        <f t="shared" ca="1" si="329"/>
        <v>30</v>
      </c>
      <c r="S2019">
        <f t="shared" ca="1" si="329"/>
        <v>30</v>
      </c>
      <c r="T2019">
        <f t="shared" ca="1" si="329"/>
        <v>30</v>
      </c>
      <c r="U2019">
        <f t="shared" ca="1" si="329"/>
        <v>30</v>
      </c>
      <c r="V2019">
        <f t="shared" ca="1" si="329"/>
        <v>30</v>
      </c>
      <c r="W2019">
        <f t="shared" ca="1" si="329"/>
        <v>30</v>
      </c>
    </row>
    <row r="2020" spans="1:23" x14ac:dyDescent="0.25">
      <c r="A2020" t="s">
        <v>283</v>
      </c>
      <c r="B2020" t="s">
        <v>6</v>
      </c>
      <c r="C2020" t="s">
        <v>16</v>
      </c>
      <c r="D2020" t="s">
        <v>17</v>
      </c>
      <c r="E2020" t="s">
        <v>288</v>
      </c>
      <c r="F2020" t="s">
        <v>289</v>
      </c>
      <c r="G2020" t="s">
        <v>72</v>
      </c>
      <c r="K2020" t="s">
        <v>73</v>
      </c>
      <c r="L2020" t="s">
        <v>64</v>
      </c>
      <c r="M2020" cm="1">
        <f t="array" aca="1" ref="M2020" ca="1">INDEX([3]!data,_xlfn.XMATCH(_xlfn.CONCAT(
SUBSTITUTE($A2020,LEFT($A2020,FIND($C2020,$A2020)+LEN($C2020)-1),),
$F2020),
[3]!index),_xlfn.XMATCH(_xlfn.CONCAT($C2020,$G2020),[3]!header))</f>
        <v>1</v>
      </c>
    </row>
    <row r="2021" spans="1:23" x14ac:dyDescent="0.25">
      <c r="A2021" t="s">
        <v>283</v>
      </c>
      <c r="B2021" t="s">
        <v>6</v>
      </c>
      <c r="C2021" t="s">
        <v>16</v>
      </c>
      <c r="D2021" t="s">
        <v>17</v>
      </c>
      <c r="E2021" t="s">
        <v>288</v>
      </c>
      <c r="F2021" t="s">
        <v>289</v>
      </c>
      <c r="G2021" t="s">
        <v>74</v>
      </c>
      <c r="K2021" t="s">
        <v>63</v>
      </c>
      <c r="L2021" t="s">
        <v>75</v>
      </c>
      <c r="M2021" cm="1">
        <f t="array" aca="1" ref="M2021" ca="1">INDEX([3]!data,_xlfn.XMATCH(_xlfn.CONCAT(
SUBSTITUTE($A2021,LEFT($A2021,FIND($C2021,$A2021)+LEN($C2021)-1),),
$F2021),
[3]!index),_xlfn.XMATCH($G2021,[3]!header))</f>
        <v>9230</v>
      </c>
      <c r="N2021">
        <f t="shared" ref="N2021:W2024" ca="1" si="330">M2021</f>
        <v>9230</v>
      </c>
      <c r="O2021">
        <f t="shared" ca="1" si="330"/>
        <v>9230</v>
      </c>
      <c r="P2021">
        <f t="shared" ca="1" si="330"/>
        <v>9230</v>
      </c>
      <c r="Q2021">
        <f t="shared" ca="1" si="330"/>
        <v>9230</v>
      </c>
      <c r="R2021">
        <f t="shared" ca="1" si="330"/>
        <v>9230</v>
      </c>
      <c r="S2021">
        <f t="shared" ca="1" si="330"/>
        <v>9230</v>
      </c>
      <c r="T2021">
        <f t="shared" ca="1" si="330"/>
        <v>9230</v>
      </c>
      <c r="U2021">
        <f t="shared" ca="1" si="330"/>
        <v>9230</v>
      </c>
      <c r="V2021">
        <f t="shared" ca="1" si="330"/>
        <v>9230</v>
      </c>
      <c r="W2021">
        <f t="shared" ca="1" si="330"/>
        <v>9230</v>
      </c>
    </row>
    <row r="2022" spans="1:23" x14ac:dyDescent="0.25">
      <c r="A2022" t="s">
        <v>283</v>
      </c>
      <c r="B2022" t="s">
        <v>6</v>
      </c>
      <c r="C2022" t="s">
        <v>16</v>
      </c>
      <c r="D2022" t="s">
        <v>17</v>
      </c>
      <c r="E2022" t="s">
        <v>288</v>
      </c>
      <c r="F2022" t="s">
        <v>289</v>
      </c>
      <c r="G2022" t="s">
        <v>76</v>
      </c>
      <c r="K2022" t="s">
        <v>63</v>
      </c>
      <c r="L2022" t="s">
        <v>77</v>
      </c>
      <c r="M2022" cm="1">
        <f t="array" aca="1" ref="M2022" ca="1">INDEX([3]!data,_xlfn.XMATCH(_xlfn.CONCAT(
SUBSTITUTE($A2022,LEFT($A2022,FIND($C2022,$A2022)+LEN($C2022)-1),),
$F2022),
[3]!index),_xlfn.XMATCH($G2022,[3]!header))</f>
        <v>782109.35117584805</v>
      </c>
      <c r="N2022">
        <f t="shared" ca="1" si="330"/>
        <v>782109.35117584805</v>
      </c>
      <c r="O2022">
        <f t="shared" ca="1" si="330"/>
        <v>782109.35117584805</v>
      </c>
      <c r="P2022">
        <f t="shared" ca="1" si="330"/>
        <v>782109.35117584805</v>
      </c>
      <c r="Q2022">
        <f t="shared" ca="1" si="330"/>
        <v>782109.35117584805</v>
      </c>
      <c r="R2022">
        <f t="shared" ca="1" si="330"/>
        <v>782109.35117584805</v>
      </c>
      <c r="S2022">
        <f t="shared" ca="1" si="330"/>
        <v>782109.35117584805</v>
      </c>
      <c r="T2022">
        <f t="shared" ca="1" si="330"/>
        <v>782109.35117584805</v>
      </c>
      <c r="U2022">
        <f t="shared" ca="1" si="330"/>
        <v>782109.35117584805</v>
      </c>
      <c r="V2022">
        <f t="shared" ca="1" si="330"/>
        <v>782109.35117584805</v>
      </c>
      <c r="W2022">
        <f t="shared" ca="1" si="330"/>
        <v>782109.35117584805</v>
      </c>
    </row>
    <row r="2023" spans="1:23" x14ac:dyDescent="0.25">
      <c r="A2023" t="s">
        <v>283</v>
      </c>
      <c r="B2023" t="s">
        <v>6</v>
      </c>
      <c r="C2023" t="s">
        <v>16</v>
      </c>
      <c r="D2023" t="s">
        <v>17</v>
      </c>
      <c r="E2023" t="s">
        <v>288</v>
      </c>
      <c r="F2023" t="s">
        <v>289</v>
      </c>
      <c r="G2023" t="s">
        <v>78</v>
      </c>
      <c r="K2023" t="s">
        <v>63</v>
      </c>
      <c r="L2023" t="s">
        <v>77</v>
      </c>
      <c r="M2023" cm="1">
        <f t="array" aca="1" ref="M2023" ca="1">INDEX([3]!data,_xlfn.XMATCH(_xlfn.CONCAT(
SUBSTITUTE($A2023,LEFT($A2023,FIND($C2023,$A2023)+LEN($C2023)-1),),
$F2023),
[3]!index),_xlfn.XMATCH($G2023,[3]!header))</f>
        <v>78210.935117584799</v>
      </c>
      <c r="N2023">
        <f t="shared" ca="1" si="330"/>
        <v>78210.935117584799</v>
      </c>
      <c r="O2023">
        <f t="shared" ca="1" si="330"/>
        <v>78210.935117584799</v>
      </c>
      <c r="P2023">
        <f t="shared" ca="1" si="330"/>
        <v>78210.935117584799</v>
      </c>
      <c r="Q2023">
        <f t="shared" ca="1" si="330"/>
        <v>78210.935117584799</v>
      </c>
      <c r="R2023">
        <f t="shared" ca="1" si="330"/>
        <v>78210.935117584799</v>
      </c>
      <c r="S2023">
        <f t="shared" ca="1" si="330"/>
        <v>78210.935117584799</v>
      </c>
      <c r="T2023">
        <f t="shared" ca="1" si="330"/>
        <v>78210.935117584799</v>
      </c>
      <c r="U2023">
        <f t="shared" ca="1" si="330"/>
        <v>78210.935117584799</v>
      </c>
      <c r="V2023">
        <f t="shared" ca="1" si="330"/>
        <v>78210.935117584799</v>
      </c>
      <c r="W2023">
        <f t="shared" ca="1" si="330"/>
        <v>78210.935117584799</v>
      </c>
    </row>
    <row r="2024" spans="1:23" x14ac:dyDescent="0.25">
      <c r="A2024" t="s">
        <v>283</v>
      </c>
      <c r="B2024" t="s">
        <v>6</v>
      </c>
      <c r="C2024" t="s">
        <v>16</v>
      </c>
      <c r="D2024" t="s">
        <v>17</v>
      </c>
      <c r="E2024" t="s">
        <v>288</v>
      </c>
      <c r="F2024" t="s">
        <v>289</v>
      </c>
      <c r="G2024" t="s">
        <v>18</v>
      </c>
      <c r="J2024" t="s">
        <v>32</v>
      </c>
      <c r="K2024" t="s">
        <v>80</v>
      </c>
      <c r="L2024" t="str" cm="1">
        <f t="array" aca="1" ref="L2024" ca="1">INDEX([3]!data_multi,_xlfn.XMATCH(_xlfn.CONCAT(
SUBSTITUTE($A2024,LEFT($A2024,FIND($C2024,$A2024)+LEN($C2024)-1),),
$F2024:$I2024,
SUBSTITUTE($J2024,LEFT($A2024,FIND($C2024,$A2024)+LEN($C2024)-1),)),
[3]!index_multi),_xlfn.XMATCH(L$2,[3]!header_multi))</f>
        <v>GJ</v>
      </c>
      <c r="M2024" cm="1">
        <f t="array" aca="1" ref="M2024" ca="1">INDEX([3]!data_multi,_xlfn.XMATCH(_xlfn.CONCAT(
SUBSTITUTE($A2024,LEFT($A2024,FIND($C2024,$A2024)+LEN($C2024)-1),),
$F2024:$I2024,
SUBSTITUTE($J2024,LEFT($A2024,FIND($C2024,$A2024)+LEN($C2024)-1),)),
[3]!index_multi),_xlfn.XMATCH(M$2,[3]!header_multi))</f>
        <v>1.33</v>
      </c>
      <c r="N2024">
        <f t="shared" ca="1" si="330"/>
        <v>1.33</v>
      </c>
      <c r="O2024">
        <f t="shared" ca="1" si="330"/>
        <v>1.33</v>
      </c>
      <c r="P2024">
        <f t="shared" ca="1" si="330"/>
        <v>1.33</v>
      </c>
      <c r="Q2024">
        <f t="shared" ca="1" si="330"/>
        <v>1.33</v>
      </c>
      <c r="R2024">
        <f t="shared" ca="1" si="330"/>
        <v>1.33</v>
      </c>
      <c r="S2024">
        <f t="shared" ca="1" si="330"/>
        <v>1.33</v>
      </c>
      <c r="T2024">
        <f t="shared" ca="1" si="330"/>
        <v>1.33</v>
      </c>
      <c r="U2024">
        <f t="shared" ca="1" si="330"/>
        <v>1.33</v>
      </c>
      <c r="V2024">
        <f t="shared" ca="1" si="330"/>
        <v>1.33</v>
      </c>
      <c r="W2024">
        <f t="shared" ca="1" si="330"/>
        <v>1.33</v>
      </c>
    </row>
    <row r="2025" spans="1:23" x14ac:dyDescent="0.25">
      <c r="A2025" t="s">
        <v>59</v>
      </c>
      <c r="B2025" t="s">
        <v>6</v>
      </c>
      <c r="C2025" t="s">
        <v>16</v>
      </c>
      <c r="D2025" t="s">
        <v>17</v>
      </c>
      <c r="E2025" t="s">
        <v>290</v>
      </c>
      <c r="G2025" t="s">
        <v>21</v>
      </c>
      <c r="K2025" t="s">
        <v>22</v>
      </c>
      <c r="L2025" t="str" cm="1">
        <f t="array" aca="1" ref="L2025" ca="1">INDEX([1]!data,_xlfn.XMATCH(_xlfn.CONCAT(
SUBSTITUTE($A2025,LEFT($A2025,FIND($C2025,$A2025)+LEN($C2025)-1),),
$F2025:$I2025,
SUBSTITUTE($J2025,LEFT($A2025,FIND($C2025,$A2025)+LEN($C2025)-1),)),
[1]!index),_xlfn.XMATCH(L$2,[1]!header))</f>
        <v>GJ</v>
      </c>
    </row>
    <row r="2026" spans="1:23" x14ac:dyDescent="0.25">
      <c r="A2026" t="s">
        <v>59</v>
      </c>
      <c r="B2026" t="s">
        <v>6</v>
      </c>
      <c r="C2026" t="s">
        <v>16</v>
      </c>
      <c r="D2026" t="s">
        <v>17</v>
      </c>
      <c r="E2026" t="s">
        <v>290</v>
      </c>
      <c r="G2026" t="s">
        <v>23</v>
      </c>
      <c r="H2026" t="s">
        <v>61</v>
      </c>
    </row>
    <row r="2027" spans="1:23" x14ac:dyDescent="0.25">
      <c r="A2027" t="s">
        <v>59</v>
      </c>
      <c r="B2027" t="s">
        <v>6</v>
      </c>
      <c r="C2027" t="s">
        <v>16</v>
      </c>
      <c r="D2027" t="s">
        <v>17</v>
      </c>
      <c r="E2027" t="s">
        <v>290</v>
      </c>
      <c r="G2027" t="s">
        <v>62</v>
      </c>
      <c r="K2027" t="s">
        <v>63</v>
      </c>
      <c r="L2027" t="s">
        <v>64</v>
      </c>
      <c r="M2027" cm="1">
        <f t="array" aca="1" ref="M2027" ca="1">INDEX([3]!data,_xlfn.XMATCH(_xlfn.CONCAT(
SUBSTITUTE($A2027,LEFT($A2027,FIND($C2027,$A2027)+LEN($C2027)-1),),
$F2027),
[3]!index),_xlfn.XMATCH($G2027,[3]!header))</f>
        <v>0.5</v>
      </c>
      <c r="N2027">
        <f t="shared" ref="N2027:W2028" ca="1" si="331">M2027</f>
        <v>0.5</v>
      </c>
      <c r="O2027">
        <f t="shared" ca="1" si="331"/>
        <v>0.5</v>
      </c>
      <c r="P2027">
        <f t="shared" ca="1" si="331"/>
        <v>0.5</v>
      </c>
      <c r="Q2027">
        <f t="shared" ca="1" si="331"/>
        <v>0.5</v>
      </c>
      <c r="R2027">
        <f t="shared" ca="1" si="331"/>
        <v>0.5</v>
      </c>
      <c r="S2027">
        <f t="shared" ca="1" si="331"/>
        <v>0.5</v>
      </c>
      <c r="T2027">
        <f t="shared" ca="1" si="331"/>
        <v>0.5</v>
      </c>
      <c r="U2027">
        <f t="shared" ca="1" si="331"/>
        <v>0.5</v>
      </c>
      <c r="V2027">
        <f t="shared" ca="1" si="331"/>
        <v>0.5</v>
      </c>
      <c r="W2027">
        <f t="shared" ca="1" si="331"/>
        <v>0.5</v>
      </c>
    </row>
    <row r="2028" spans="1:23" x14ac:dyDescent="0.25">
      <c r="A2028" t="s">
        <v>59</v>
      </c>
      <c r="B2028" t="s">
        <v>6</v>
      </c>
      <c r="C2028" t="s">
        <v>16</v>
      </c>
      <c r="D2028" t="s">
        <v>17</v>
      </c>
      <c r="E2028" t="s">
        <v>290</v>
      </c>
      <c r="G2028" t="s">
        <v>65</v>
      </c>
      <c r="K2028" t="s">
        <v>63</v>
      </c>
      <c r="M2028" cm="1">
        <f t="array" aca="1" ref="M2028" ca="1">INDEX([3]!data,_xlfn.XMATCH(_xlfn.CONCAT(
SUBSTITUTE($A2028,LEFT($A2028,FIND($C2028,$A2028)+LEN($C2028)-1),),
$F2028),
[3]!index),_xlfn.XMATCH($G2028,[3]!header))</f>
        <v>10</v>
      </c>
      <c r="N2028">
        <f t="shared" ca="1" si="331"/>
        <v>10</v>
      </c>
      <c r="O2028">
        <f t="shared" ca="1" si="331"/>
        <v>10</v>
      </c>
      <c r="P2028">
        <f t="shared" ca="1" si="331"/>
        <v>10</v>
      </c>
      <c r="Q2028">
        <f t="shared" ca="1" si="331"/>
        <v>10</v>
      </c>
      <c r="R2028">
        <f t="shared" ca="1" si="331"/>
        <v>10</v>
      </c>
      <c r="S2028">
        <f t="shared" ca="1" si="331"/>
        <v>10</v>
      </c>
      <c r="T2028">
        <f t="shared" ca="1" si="331"/>
        <v>10</v>
      </c>
      <c r="U2028">
        <f t="shared" ca="1" si="331"/>
        <v>10</v>
      </c>
      <c r="V2028">
        <f t="shared" ca="1" si="331"/>
        <v>10</v>
      </c>
      <c r="W2028">
        <f t="shared" ca="1" si="331"/>
        <v>10</v>
      </c>
    </row>
    <row r="2029" spans="1:23" x14ac:dyDescent="0.25">
      <c r="A2029" t="s">
        <v>59</v>
      </c>
      <c r="B2029" t="s">
        <v>6</v>
      </c>
      <c r="C2029" t="s">
        <v>16</v>
      </c>
      <c r="D2029" t="s">
        <v>17</v>
      </c>
      <c r="E2029" t="s">
        <v>290</v>
      </c>
      <c r="F2029" t="s">
        <v>291</v>
      </c>
      <c r="G2029" t="s">
        <v>7</v>
      </c>
    </row>
    <row r="2030" spans="1:23" x14ac:dyDescent="0.25">
      <c r="A2030" t="s">
        <v>59</v>
      </c>
      <c r="B2030" t="s">
        <v>6</v>
      </c>
      <c r="C2030" t="s">
        <v>16</v>
      </c>
      <c r="D2030" t="s">
        <v>17</v>
      </c>
      <c r="E2030" t="s">
        <v>290</v>
      </c>
      <c r="F2030" t="s">
        <v>291</v>
      </c>
      <c r="G2030" t="s">
        <v>67</v>
      </c>
      <c r="K2030" t="s">
        <v>63</v>
      </c>
      <c r="L2030" t="s">
        <v>68</v>
      </c>
      <c r="M2030" cm="1">
        <f t="array" aca="1" ref="M2030" ca="1">INDEX([3]!data,_xlfn.XMATCH(_xlfn.CONCAT(
SUBSTITUTE($A2030,LEFT($A2030,FIND($C2030,$A2030)+LEN($C2030)-1),),
$F2030),
[3]!index),_xlfn.XMATCH($G2030,[3]!header))</f>
        <v>1990</v>
      </c>
      <c r="N2030">
        <f t="shared" ref="N2030:W2032" ca="1" si="332">M2030</f>
        <v>1990</v>
      </c>
      <c r="O2030">
        <f t="shared" ca="1" si="332"/>
        <v>1990</v>
      </c>
      <c r="P2030">
        <f t="shared" ca="1" si="332"/>
        <v>1990</v>
      </c>
      <c r="Q2030">
        <f t="shared" ca="1" si="332"/>
        <v>1990</v>
      </c>
      <c r="R2030">
        <f t="shared" ca="1" si="332"/>
        <v>1990</v>
      </c>
      <c r="S2030">
        <f t="shared" ca="1" si="332"/>
        <v>1990</v>
      </c>
      <c r="T2030">
        <f t="shared" ca="1" si="332"/>
        <v>1990</v>
      </c>
      <c r="U2030">
        <f t="shared" ca="1" si="332"/>
        <v>1990</v>
      </c>
      <c r="V2030">
        <f t="shared" ca="1" si="332"/>
        <v>1990</v>
      </c>
      <c r="W2030">
        <f t="shared" ca="1" si="332"/>
        <v>1990</v>
      </c>
    </row>
    <row r="2031" spans="1:23" x14ac:dyDescent="0.25">
      <c r="A2031" t="s">
        <v>59</v>
      </c>
      <c r="B2031" t="s">
        <v>6</v>
      </c>
      <c r="C2031" t="s">
        <v>16</v>
      </c>
      <c r="D2031" t="s">
        <v>17</v>
      </c>
      <c r="E2031" t="s">
        <v>290</v>
      </c>
      <c r="F2031" t="s">
        <v>291</v>
      </c>
      <c r="G2031" t="s">
        <v>69</v>
      </c>
      <c r="K2031" t="s">
        <v>63</v>
      </c>
      <c r="L2031" t="s">
        <v>68</v>
      </c>
      <c r="M2031" cm="1">
        <f t="array" aca="1" ref="M2031" ca="1">INDEX([3]!data,_xlfn.XMATCH(_xlfn.CONCAT(
SUBSTITUTE($A2031,LEFT($A2031,FIND($C2031,$A2031)+LEN($C2031)-1),),
$F2031),
[3]!index),_xlfn.XMATCH($G2031,[3]!header))</f>
        <v>2011</v>
      </c>
      <c r="N2031">
        <f t="shared" ca="1" si="332"/>
        <v>2011</v>
      </c>
      <c r="O2031">
        <f t="shared" ca="1" si="332"/>
        <v>2011</v>
      </c>
      <c r="P2031">
        <f t="shared" ca="1" si="332"/>
        <v>2011</v>
      </c>
      <c r="Q2031">
        <f t="shared" ca="1" si="332"/>
        <v>2011</v>
      </c>
      <c r="R2031">
        <f t="shared" ca="1" si="332"/>
        <v>2011</v>
      </c>
      <c r="S2031">
        <f t="shared" ca="1" si="332"/>
        <v>2011</v>
      </c>
      <c r="T2031">
        <f t="shared" ca="1" si="332"/>
        <v>2011</v>
      </c>
      <c r="U2031">
        <f t="shared" ca="1" si="332"/>
        <v>2011</v>
      </c>
      <c r="V2031">
        <f t="shared" ca="1" si="332"/>
        <v>2011</v>
      </c>
      <c r="W2031">
        <f t="shared" ca="1" si="332"/>
        <v>2011</v>
      </c>
    </row>
    <row r="2032" spans="1:23" x14ac:dyDescent="0.25">
      <c r="A2032" t="s">
        <v>59</v>
      </c>
      <c r="B2032" t="s">
        <v>6</v>
      </c>
      <c r="C2032" t="s">
        <v>16</v>
      </c>
      <c r="D2032" t="s">
        <v>17</v>
      </c>
      <c r="E2032" t="s">
        <v>290</v>
      </c>
      <c r="F2032" t="s">
        <v>291</v>
      </c>
      <c r="G2032" t="s">
        <v>70</v>
      </c>
      <c r="K2032" t="s">
        <v>63</v>
      </c>
      <c r="L2032" t="s">
        <v>71</v>
      </c>
      <c r="M2032" cm="1">
        <f t="array" aca="1" ref="M2032" ca="1">INDEX([3]!data,_xlfn.XMATCH(_xlfn.CONCAT(
SUBSTITUTE($A2032,LEFT($A2032,FIND($C2032,$A2032)+LEN($C2032)-1),),
$F2032),
[3]!index),_xlfn.XMATCH($G2032,[3]!header))</f>
        <v>30</v>
      </c>
      <c r="N2032">
        <f t="shared" ca="1" si="332"/>
        <v>30</v>
      </c>
      <c r="O2032">
        <f t="shared" ca="1" si="332"/>
        <v>30</v>
      </c>
      <c r="P2032">
        <f t="shared" ca="1" si="332"/>
        <v>30</v>
      </c>
      <c r="Q2032">
        <f t="shared" ca="1" si="332"/>
        <v>30</v>
      </c>
      <c r="R2032">
        <f t="shared" ca="1" si="332"/>
        <v>30</v>
      </c>
      <c r="S2032">
        <f t="shared" ca="1" si="332"/>
        <v>30</v>
      </c>
      <c r="T2032">
        <f t="shared" ca="1" si="332"/>
        <v>30</v>
      </c>
      <c r="U2032">
        <f t="shared" ca="1" si="332"/>
        <v>30</v>
      </c>
      <c r="V2032">
        <f t="shared" ca="1" si="332"/>
        <v>30</v>
      </c>
      <c r="W2032">
        <f t="shared" ca="1" si="332"/>
        <v>30</v>
      </c>
    </row>
    <row r="2033" spans="1:23" x14ac:dyDescent="0.25">
      <c r="A2033" t="s">
        <v>59</v>
      </c>
      <c r="B2033" t="s">
        <v>6</v>
      </c>
      <c r="C2033" t="s">
        <v>16</v>
      </c>
      <c r="D2033" t="s">
        <v>17</v>
      </c>
      <c r="E2033" t="s">
        <v>290</v>
      </c>
      <c r="F2033" t="s">
        <v>291</v>
      </c>
      <c r="G2033" t="s">
        <v>72</v>
      </c>
      <c r="K2033" t="s">
        <v>73</v>
      </c>
      <c r="L2033" t="s">
        <v>64</v>
      </c>
      <c r="M2033" cm="1">
        <f t="array" aca="1" ref="M2033" ca="1">INDEX([3]!data,_xlfn.XMATCH(_xlfn.CONCAT(
SUBSTITUTE($A2033,LEFT($A2033,FIND($C2033,$A2033)+LEN($C2033)-1),),
$F2033),
[3]!index),_xlfn.XMATCH(_xlfn.CONCAT($C2033,$G2033),[3]!header))</f>
        <v>1</v>
      </c>
    </row>
    <row r="2034" spans="1:23" x14ac:dyDescent="0.25">
      <c r="A2034" t="s">
        <v>59</v>
      </c>
      <c r="B2034" t="s">
        <v>6</v>
      </c>
      <c r="C2034" t="s">
        <v>16</v>
      </c>
      <c r="D2034" t="s">
        <v>17</v>
      </c>
      <c r="E2034" t="s">
        <v>290</v>
      </c>
      <c r="F2034" t="s">
        <v>291</v>
      </c>
      <c r="G2034" t="s">
        <v>74</v>
      </c>
      <c r="K2034" t="s">
        <v>63</v>
      </c>
      <c r="L2034" t="s">
        <v>75</v>
      </c>
      <c r="M2034" cm="1">
        <f t="array" aca="1" ref="M2034" ca="1">INDEX([3]!data,_xlfn.XMATCH(_xlfn.CONCAT(
SUBSTITUTE($A2034,LEFT($A2034,FIND($C2034,$A2034)+LEN($C2034)-1),),
$F2034),
[3]!index),_xlfn.XMATCH($G2034,[3]!header))</f>
        <v>27.5</v>
      </c>
      <c r="N2034">
        <f t="shared" ref="N2034:W2037" ca="1" si="333">M2034</f>
        <v>27.5</v>
      </c>
      <c r="O2034">
        <f t="shared" ca="1" si="333"/>
        <v>27.5</v>
      </c>
      <c r="P2034">
        <f t="shared" ca="1" si="333"/>
        <v>27.5</v>
      </c>
      <c r="Q2034">
        <f t="shared" ca="1" si="333"/>
        <v>27.5</v>
      </c>
      <c r="R2034">
        <f t="shared" ca="1" si="333"/>
        <v>27.5</v>
      </c>
      <c r="S2034">
        <f t="shared" ca="1" si="333"/>
        <v>27.5</v>
      </c>
      <c r="T2034">
        <f t="shared" ca="1" si="333"/>
        <v>27.5</v>
      </c>
      <c r="U2034">
        <f t="shared" ca="1" si="333"/>
        <v>27.5</v>
      </c>
      <c r="V2034">
        <f t="shared" ca="1" si="333"/>
        <v>27.5</v>
      </c>
      <c r="W2034">
        <f t="shared" ca="1" si="333"/>
        <v>27.5</v>
      </c>
    </row>
    <row r="2035" spans="1:23" x14ac:dyDescent="0.25">
      <c r="A2035" t="s">
        <v>59</v>
      </c>
      <c r="B2035" t="s">
        <v>6</v>
      </c>
      <c r="C2035" t="s">
        <v>16</v>
      </c>
      <c r="D2035" t="s">
        <v>17</v>
      </c>
      <c r="E2035" t="s">
        <v>290</v>
      </c>
      <c r="F2035" t="s">
        <v>291</v>
      </c>
      <c r="G2035" t="s">
        <v>76</v>
      </c>
      <c r="K2035" t="s">
        <v>63</v>
      </c>
      <c r="L2035" t="s">
        <v>77</v>
      </c>
      <c r="M2035" cm="1">
        <f t="array" aca="1" ref="M2035" ca="1">INDEX([3]!data,_xlfn.XMATCH(_xlfn.CONCAT(
SUBSTITUTE($A2035,LEFT($A2035,FIND($C2035,$A2035)+LEN($C2035)-1),),
$F2035),
[3]!index),_xlfn.XMATCH($G2035,[3]!header))</f>
        <v>1288.0044102837501</v>
      </c>
      <c r="N2035">
        <f t="shared" ca="1" si="333"/>
        <v>1288.0044102837501</v>
      </c>
      <c r="O2035">
        <f t="shared" ca="1" si="333"/>
        <v>1288.0044102837501</v>
      </c>
      <c r="P2035">
        <f t="shared" ca="1" si="333"/>
        <v>1288.0044102837501</v>
      </c>
      <c r="Q2035">
        <f t="shared" ca="1" si="333"/>
        <v>1288.0044102837501</v>
      </c>
      <c r="R2035">
        <f t="shared" ca="1" si="333"/>
        <v>1288.0044102837501</v>
      </c>
      <c r="S2035">
        <f t="shared" ca="1" si="333"/>
        <v>1288.0044102837501</v>
      </c>
      <c r="T2035">
        <f t="shared" ca="1" si="333"/>
        <v>1288.0044102837501</v>
      </c>
      <c r="U2035">
        <f t="shared" ca="1" si="333"/>
        <v>1288.0044102837501</v>
      </c>
      <c r="V2035">
        <f t="shared" ca="1" si="333"/>
        <v>1288.0044102837501</v>
      </c>
      <c r="W2035">
        <f t="shared" ca="1" si="333"/>
        <v>1288.0044102837501</v>
      </c>
    </row>
    <row r="2036" spans="1:23" x14ac:dyDescent="0.25">
      <c r="A2036" t="s">
        <v>59</v>
      </c>
      <c r="B2036" t="s">
        <v>6</v>
      </c>
      <c r="C2036" t="s">
        <v>16</v>
      </c>
      <c r="D2036" t="s">
        <v>17</v>
      </c>
      <c r="E2036" t="s">
        <v>290</v>
      </c>
      <c r="F2036" t="s">
        <v>291</v>
      </c>
      <c r="G2036" t="s">
        <v>78</v>
      </c>
      <c r="K2036" t="s">
        <v>63</v>
      </c>
      <c r="L2036" t="s">
        <v>77</v>
      </c>
      <c r="M2036" cm="1">
        <f t="array" aca="1" ref="M2036" ca="1">INDEX([3]!data,_xlfn.XMATCH(_xlfn.CONCAT(
SUBSTITUTE($A2036,LEFT($A2036,FIND($C2036,$A2036)+LEN($C2036)-1),),
$F2036),
[3]!index),_xlfn.XMATCH($G2036,[3]!header))</f>
        <v>14.221245045473299</v>
      </c>
      <c r="N2036">
        <f t="shared" ca="1" si="333"/>
        <v>14.221245045473299</v>
      </c>
      <c r="O2036">
        <f t="shared" ca="1" si="333"/>
        <v>14.221245045473299</v>
      </c>
      <c r="P2036">
        <f t="shared" ca="1" si="333"/>
        <v>14.221245045473299</v>
      </c>
      <c r="Q2036">
        <f t="shared" ca="1" si="333"/>
        <v>14.221245045473299</v>
      </c>
      <c r="R2036">
        <f t="shared" ca="1" si="333"/>
        <v>14.221245045473299</v>
      </c>
      <c r="S2036">
        <f t="shared" ca="1" si="333"/>
        <v>14.221245045473299</v>
      </c>
      <c r="T2036">
        <f t="shared" ca="1" si="333"/>
        <v>14.221245045473299</v>
      </c>
      <c r="U2036">
        <f t="shared" ca="1" si="333"/>
        <v>14.221245045473299</v>
      </c>
      <c r="V2036">
        <f t="shared" ca="1" si="333"/>
        <v>14.221245045473299</v>
      </c>
      <c r="W2036">
        <f t="shared" ca="1" si="333"/>
        <v>14.221245045473299</v>
      </c>
    </row>
    <row r="2037" spans="1:23" x14ac:dyDescent="0.25">
      <c r="A2037" t="s">
        <v>59</v>
      </c>
      <c r="B2037" t="s">
        <v>6</v>
      </c>
      <c r="C2037" t="s">
        <v>16</v>
      </c>
      <c r="D2037" t="s">
        <v>17</v>
      </c>
      <c r="E2037" t="s">
        <v>290</v>
      </c>
      <c r="F2037" t="s">
        <v>291</v>
      </c>
      <c r="G2037" t="s">
        <v>18</v>
      </c>
      <c r="J2037" t="s">
        <v>32</v>
      </c>
      <c r="K2037" t="s">
        <v>80</v>
      </c>
      <c r="L2037" t="str" cm="1">
        <f t="array" aca="1" ref="L2037" ca="1">INDEX([3]!data_multi,_xlfn.XMATCH(_xlfn.CONCAT(
SUBSTITUTE($A2037,LEFT($A2037,FIND($C2037,$A2037)+LEN($C2037)-1),),
$F2037:$I2037,
SUBSTITUTE($J2037,LEFT($A2037,FIND($C2037,$A2037)+LEN($C2037)-1),)),
[3]!index_multi),_xlfn.XMATCH(L$2,[3]!header_multi))</f>
        <v>GJ</v>
      </c>
      <c r="M2037" cm="1">
        <f t="array" aca="1" ref="M2037" ca="1">INDEX([3]!data_multi,_xlfn.XMATCH(_xlfn.CONCAT(
SUBSTITUTE($A2037,LEFT($A2037,FIND($C2037,$A2037)+LEN($C2037)-1),),
$F2037:$I2037,
SUBSTITUTE($J2037,LEFT($A2037,FIND($C2037,$A2037)+LEN($C2037)-1),)),
[3]!index_multi),_xlfn.XMATCH(M$2,[3]!header_multi))</f>
        <v>4.0612712615067199</v>
      </c>
      <c r="N2037">
        <f t="shared" ca="1" si="333"/>
        <v>4.0612712615067199</v>
      </c>
      <c r="O2037">
        <f t="shared" ca="1" si="333"/>
        <v>4.0612712615067199</v>
      </c>
      <c r="P2037">
        <f t="shared" ca="1" si="333"/>
        <v>4.0612712615067199</v>
      </c>
      <c r="Q2037">
        <f t="shared" ca="1" si="333"/>
        <v>4.0612712615067199</v>
      </c>
      <c r="R2037">
        <f t="shared" ca="1" si="333"/>
        <v>4.0612712615067199</v>
      </c>
      <c r="S2037">
        <f t="shared" ca="1" si="333"/>
        <v>4.0612712615067199</v>
      </c>
      <c r="T2037">
        <f t="shared" ca="1" si="333"/>
        <v>4.0612712615067199</v>
      </c>
      <c r="U2037">
        <f t="shared" ca="1" si="333"/>
        <v>4.0612712615067199</v>
      </c>
      <c r="V2037">
        <f t="shared" ca="1" si="333"/>
        <v>4.0612712615067199</v>
      </c>
      <c r="W2037">
        <f t="shared" ca="1" si="333"/>
        <v>4.0612712615067199</v>
      </c>
    </row>
    <row r="2038" spans="1:23" x14ac:dyDescent="0.25">
      <c r="A2038" t="s">
        <v>59</v>
      </c>
      <c r="B2038" t="s">
        <v>6</v>
      </c>
      <c r="C2038" t="s">
        <v>16</v>
      </c>
      <c r="D2038" t="s">
        <v>17</v>
      </c>
      <c r="E2038" t="s">
        <v>290</v>
      </c>
      <c r="F2038" t="s">
        <v>292</v>
      </c>
      <c r="G2038" t="s">
        <v>7</v>
      </c>
    </row>
    <row r="2039" spans="1:23" x14ac:dyDescent="0.25">
      <c r="A2039" t="s">
        <v>59</v>
      </c>
      <c r="B2039" t="s">
        <v>6</v>
      </c>
      <c r="C2039" t="s">
        <v>16</v>
      </c>
      <c r="D2039" t="s">
        <v>17</v>
      </c>
      <c r="E2039" t="s">
        <v>290</v>
      </c>
      <c r="F2039" t="s">
        <v>292</v>
      </c>
      <c r="G2039" t="s">
        <v>67</v>
      </c>
      <c r="K2039" t="s">
        <v>63</v>
      </c>
      <c r="L2039" t="s">
        <v>68</v>
      </c>
      <c r="M2039" cm="1">
        <f t="array" aca="1" ref="M2039" ca="1">INDEX([3]!data,_xlfn.XMATCH(_xlfn.CONCAT(
SUBSTITUTE($A2039,LEFT($A2039,FIND($C2039,$A2039)+LEN($C2039)-1),),
$F2039),
[3]!index),_xlfn.XMATCH($G2039,[3]!header))</f>
        <v>2000</v>
      </c>
      <c r="N2039">
        <f t="shared" ref="N2039:W2041" ca="1" si="334">M2039</f>
        <v>2000</v>
      </c>
      <c r="O2039">
        <f t="shared" ca="1" si="334"/>
        <v>2000</v>
      </c>
      <c r="P2039">
        <f t="shared" ca="1" si="334"/>
        <v>2000</v>
      </c>
      <c r="Q2039">
        <f t="shared" ca="1" si="334"/>
        <v>2000</v>
      </c>
      <c r="R2039">
        <f t="shared" ca="1" si="334"/>
        <v>2000</v>
      </c>
      <c r="S2039">
        <f t="shared" ca="1" si="334"/>
        <v>2000</v>
      </c>
      <c r="T2039">
        <f t="shared" ca="1" si="334"/>
        <v>2000</v>
      </c>
      <c r="U2039">
        <f t="shared" ca="1" si="334"/>
        <v>2000</v>
      </c>
      <c r="V2039">
        <f t="shared" ca="1" si="334"/>
        <v>2000</v>
      </c>
      <c r="W2039">
        <f t="shared" ca="1" si="334"/>
        <v>2000</v>
      </c>
    </row>
    <row r="2040" spans="1:23" x14ac:dyDescent="0.25">
      <c r="A2040" t="s">
        <v>59</v>
      </c>
      <c r="B2040" t="s">
        <v>6</v>
      </c>
      <c r="C2040" t="s">
        <v>16</v>
      </c>
      <c r="D2040" t="s">
        <v>17</v>
      </c>
      <c r="E2040" t="s">
        <v>290</v>
      </c>
      <c r="F2040" t="s">
        <v>292</v>
      </c>
      <c r="G2040" t="s">
        <v>69</v>
      </c>
      <c r="K2040" t="s">
        <v>63</v>
      </c>
      <c r="L2040" t="s">
        <v>68</v>
      </c>
      <c r="M2040" cm="1">
        <f t="array" aca="1" ref="M2040" ca="1">INDEX([3]!data,_xlfn.XMATCH(_xlfn.CONCAT(
SUBSTITUTE($A2040,LEFT($A2040,FIND($C2040,$A2040)+LEN($C2040)-1),),
$F2040),
[3]!index),_xlfn.XMATCH($G2040,[3]!header))</f>
        <v>2101</v>
      </c>
      <c r="N2040">
        <f t="shared" ca="1" si="334"/>
        <v>2101</v>
      </c>
      <c r="O2040">
        <f t="shared" ca="1" si="334"/>
        <v>2101</v>
      </c>
      <c r="P2040">
        <f t="shared" ca="1" si="334"/>
        <v>2101</v>
      </c>
      <c r="Q2040">
        <f t="shared" ca="1" si="334"/>
        <v>2101</v>
      </c>
      <c r="R2040">
        <f t="shared" ca="1" si="334"/>
        <v>2101</v>
      </c>
      <c r="S2040">
        <f t="shared" ca="1" si="334"/>
        <v>2101</v>
      </c>
      <c r="T2040">
        <f t="shared" ca="1" si="334"/>
        <v>2101</v>
      </c>
      <c r="U2040">
        <f t="shared" ca="1" si="334"/>
        <v>2101</v>
      </c>
      <c r="V2040">
        <f t="shared" ca="1" si="334"/>
        <v>2101</v>
      </c>
      <c r="W2040">
        <f t="shared" ca="1" si="334"/>
        <v>2101</v>
      </c>
    </row>
    <row r="2041" spans="1:23" x14ac:dyDescent="0.25">
      <c r="A2041" t="s">
        <v>59</v>
      </c>
      <c r="B2041" t="s">
        <v>6</v>
      </c>
      <c r="C2041" t="s">
        <v>16</v>
      </c>
      <c r="D2041" t="s">
        <v>17</v>
      </c>
      <c r="E2041" t="s">
        <v>290</v>
      </c>
      <c r="F2041" t="s">
        <v>292</v>
      </c>
      <c r="G2041" t="s">
        <v>70</v>
      </c>
      <c r="K2041" t="s">
        <v>63</v>
      </c>
      <c r="L2041" t="s">
        <v>71</v>
      </c>
      <c r="M2041" cm="1">
        <f t="array" aca="1" ref="M2041" ca="1">INDEX([3]!data,_xlfn.XMATCH(_xlfn.CONCAT(
SUBSTITUTE($A2041,LEFT($A2041,FIND($C2041,$A2041)+LEN($C2041)-1),),
$F2041),
[3]!index),_xlfn.XMATCH($G2041,[3]!header))</f>
        <v>30</v>
      </c>
      <c r="N2041">
        <f t="shared" ca="1" si="334"/>
        <v>30</v>
      </c>
      <c r="O2041">
        <f t="shared" ca="1" si="334"/>
        <v>30</v>
      </c>
      <c r="P2041">
        <f t="shared" ca="1" si="334"/>
        <v>30</v>
      </c>
      <c r="Q2041">
        <f t="shared" ca="1" si="334"/>
        <v>30</v>
      </c>
      <c r="R2041">
        <f t="shared" ca="1" si="334"/>
        <v>30</v>
      </c>
      <c r="S2041">
        <f t="shared" ca="1" si="334"/>
        <v>30</v>
      </c>
      <c r="T2041">
        <f t="shared" ca="1" si="334"/>
        <v>30</v>
      </c>
      <c r="U2041">
        <f t="shared" ca="1" si="334"/>
        <v>30</v>
      </c>
      <c r="V2041">
        <f t="shared" ca="1" si="334"/>
        <v>30</v>
      </c>
      <c r="W2041">
        <f t="shared" ca="1" si="334"/>
        <v>30</v>
      </c>
    </row>
    <row r="2042" spans="1:23" x14ac:dyDescent="0.25">
      <c r="A2042" t="s">
        <v>59</v>
      </c>
      <c r="B2042" t="s">
        <v>6</v>
      </c>
      <c r="C2042" t="s">
        <v>16</v>
      </c>
      <c r="D2042" t="s">
        <v>17</v>
      </c>
      <c r="E2042" t="s">
        <v>290</v>
      </c>
      <c r="F2042" t="s">
        <v>292</v>
      </c>
      <c r="G2042" t="s">
        <v>72</v>
      </c>
      <c r="K2042" t="s">
        <v>73</v>
      </c>
      <c r="L2042" t="s">
        <v>64</v>
      </c>
      <c r="M2042" cm="1">
        <f t="array" aca="1" ref="M2042" ca="1">INDEX([3]!data,_xlfn.XMATCH(_xlfn.CONCAT(
SUBSTITUTE($A2042,LEFT($A2042,FIND($C2042,$A2042)+LEN($C2042)-1),),
$F2042),
[3]!index),_xlfn.XMATCH(_xlfn.CONCAT($C2042,$G2042),[3]!header))</f>
        <v>0</v>
      </c>
    </row>
    <row r="2043" spans="1:23" x14ac:dyDescent="0.25">
      <c r="A2043" t="s">
        <v>59</v>
      </c>
      <c r="B2043" t="s">
        <v>6</v>
      </c>
      <c r="C2043" t="s">
        <v>16</v>
      </c>
      <c r="D2043" t="s">
        <v>17</v>
      </c>
      <c r="E2043" t="s">
        <v>290</v>
      </c>
      <c r="F2043" t="s">
        <v>292</v>
      </c>
      <c r="G2043" t="s">
        <v>74</v>
      </c>
      <c r="K2043" t="s">
        <v>63</v>
      </c>
      <c r="L2043" t="s">
        <v>75</v>
      </c>
      <c r="M2043" cm="1">
        <f t="array" aca="1" ref="M2043" ca="1">INDEX([3]!data,_xlfn.XMATCH(_xlfn.CONCAT(
SUBSTITUTE($A2043,LEFT($A2043,FIND($C2043,$A2043)+LEN($C2043)-1),),
$F2043),
[3]!index),_xlfn.XMATCH($G2043,[3]!header))</f>
        <v>27.5</v>
      </c>
      <c r="N2043">
        <f t="shared" ref="N2043:W2046" ca="1" si="335">M2043</f>
        <v>27.5</v>
      </c>
      <c r="O2043">
        <f t="shared" ca="1" si="335"/>
        <v>27.5</v>
      </c>
      <c r="P2043">
        <f t="shared" ca="1" si="335"/>
        <v>27.5</v>
      </c>
      <c r="Q2043">
        <f t="shared" ca="1" si="335"/>
        <v>27.5</v>
      </c>
      <c r="R2043">
        <f t="shared" ca="1" si="335"/>
        <v>27.5</v>
      </c>
      <c r="S2043">
        <f t="shared" ca="1" si="335"/>
        <v>27.5</v>
      </c>
      <c r="T2043">
        <f t="shared" ca="1" si="335"/>
        <v>27.5</v>
      </c>
      <c r="U2043">
        <f t="shared" ca="1" si="335"/>
        <v>27.5</v>
      </c>
      <c r="V2043">
        <f t="shared" ca="1" si="335"/>
        <v>27.5</v>
      </c>
      <c r="W2043">
        <f t="shared" ca="1" si="335"/>
        <v>27.5</v>
      </c>
    </row>
    <row r="2044" spans="1:23" x14ac:dyDescent="0.25">
      <c r="A2044" t="s">
        <v>59</v>
      </c>
      <c r="B2044" t="s">
        <v>6</v>
      </c>
      <c r="C2044" t="s">
        <v>16</v>
      </c>
      <c r="D2044" t="s">
        <v>17</v>
      </c>
      <c r="E2044" t="s">
        <v>290</v>
      </c>
      <c r="F2044" t="s">
        <v>292</v>
      </c>
      <c r="G2044" t="s">
        <v>76</v>
      </c>
      <c r="K2044" t="s">
        <v>63</v>
      </c>
      <c r="L2044" t="s">
        <v>77</v>
      </c>
      <c r="M2044" cm="1">
        <f t="array" aca="1" ref="M2044" ca="1">INDEX([3]!data,_xlfn.XMATCH(_xlfn.CONCAT(
SUBSTITUTE($A2044,LEFT($A2044,FIND($C2044,$A2044)+LEN($C2044)-1),),
$F2044),
[3]!index),_xlfn.XMATCH($G2044,[3]!header))</f>
        <v>1288.0044102837501</v>
      </c>
      <c r="N2044">
        <f t="shared" ca="1" si="335"/>
        <v>1288.0044102837501</v>
      </c>
      <c r="O2044">
        <f t="shared" ca="1" si="335"/>
        <v>1288.0044102837501</v>
      </c>
      <c r="P2044">
        <f t="shared" ca="1" si="335"/>
        <v>1288.0044102837501</v>
      </c>
      <c r="Q2044">
        <f t="shared" ca="1" si="335"/>
        <v>1288.0044102837501</v>
      </c>
      <c r="R2044">
        <f t="shared" ca="1" si="335"/>
        <v>1288.0044102837501</v>
      </c>
      <c r="S2044">
        <f t="shared" ca="1" si="335"/>
        <v>1288.0044102837501</v>
      </c>
      <c r="T2044">
        <f t="shared" ca="1" si="335"/>
        <v>1288.0044102837501</v>
      </c>
      <c r="U2044">
        <f t="shared" ca="1" si="335"/>
        <v>1288.0044102837501</v>
      </c>
      <c r="V2044">
        <f t="shared" ca="1" si="335"/>
        <v>1288.0044102837501</v>
      </c>
      <c r="W2044">
        <f t="shared" ca="1" si="335"/>
        <v>1288.0044102837501</v>
      </c>
    </row>
    <row r="2045" spans="1:23" x14ac:dyDescent="0.25">
      <c r="A2045" t="s">
        <v>59</v>
      </c>
      <c r="B2045" t="s">
        <v>6</v>
      </c>
      <c r="C2045" t="s">
        <v>16</v>
      </c>
      <c r="D2045" t="s">
        <v>17</v>
      </c>
      <c r="E2045" t="s">
        <v>290</v>
      </c>
      <c r="F2045" t="s">
        <v>292</v>
      </c>
      <c r="G2045" t="s">
        <v>78</v>
      </c>
      <c r="K2045" t="s">
        <v>63</v>
      </c>
      <c r="L2045" t="s">
        <v>77</v>
      </c>
      <c r="M2045" cm="1">
        <f t="array" aca="1" ref="M2045" ca="1">INDEX([3]!data,_xlfn.XMATCH(_xlfn.CONCAT(
SUBSTITUTE($A2045,LEFT($A2045,FIND($C2045,$A2045)+LEN($C2045)-1),),
$F2045),
[3]!index),_xlfn.XMATCH($G2045,[3]!header))</f>
        <v>14.221245045473299</v>
      </c>
      <c r="N2045">
        <f t="shared" ca="1" si="335"/>
        <v>14.221245045473299</v>
      </c>
      <c r="O2045">
        <f t="shared" ca="1" si="335"/>
        <v>14.221245045473299</v>
      </c>
      <c r="P2045">
        <f t="shared" ca="1" si="335"/>
        <v>14.221245045473299</v>
      </c>
      <c r="Q2045">
        <f t="shared" ca="1" si="335"/>
        <v>14.221245045473299</v>
      </c>
      <c r="R2045">
        <f t="shared" ca="1" si="335"/>
        <v>14.221245045473299</v>
      </c>
      <c r="S2045">
        <f t="shared" ca="1" si="335"/>
        <v>14.221245045473299</v>
      </c>
      <c r="T2045">
        <f t="shared" ca="1" si="335"/>
        <v>14.221245045473299</v>
      </c>
      <c r="U2045">
        <f t="shared" ca="1" si="335"/>
        <v>14.221245045473299</v>
      </c>
      <c r="V2045">
        <f t="shared" ca="1" si="335"/>
        <v>14.221245045473299</v>
      </c>
      <c r="W2045">
        <f t="shared" ca="1" si="335"/>
        <v>14.221245045473299</v>
      </c>
    </row>
    <row r="2046" spans="1:23" x14ac:dyDescent="0.25">
      <c r="A2046" t="s">
        <v>59</v>
      </c>
      <c r="B2046" t="s">
        <v>6</v>
      </c>
      <c r="C2046" t="s">
        <v>16</v>
      </c>
      <c r="D2046" t="s">
        <v>17</v>
      </c>
      <c r="E2046" t="s">
        <v>290</v>
      </c>
      <c r="F2046" t="s">
        <v>292</v>
      </c>
      <c r="G2046" t="s">
        <v>18</v>
      </c>
      <c r="J2046" t="s">
        <v>32</v>
      </c>
      <c r="K2046" t="s">
        <v>80</v>
      </c>
      <c r="L2046" t="str" cm="1">
        <f t="array" aca="1" ref="L2046" ca="1">INDEX([3]!data_multi,_xlfn.XMATCH(_xlfn.CONCAT(
SUBSTITUTE($A2046,LEFT($A2046,FIND($C2046,$A2046)+LEN($C2046)-1),),
$F2046:$I2046,
SUBSTITUTE($J2046,LEFT($A2046,FIND($C2046,$A2046)+LEN($C2046)-1),)),
[3]!index_multi),_xlfn.XMATCH(L$2,[3]!header_multi))</f>
        <v>GJ</v>
      </c>
      <c r="M2046" cm="1">
        <f t="array" aca="1" ref="M2046" ca="1">INDEX([3]!data_multi,_xlfn.XMATCH(_xlfn.CONCAT(
SUBSTITUTE($A2046,LEFT($A2046,FIND($C2046,$A2046)+LEN($C2046)-1),),
$F2046:$I2046,
SUBSTITUTE($J2046,LEFT($A2046,FIND($C2046,$A2046)+LEN($C2046)-1),)),
[3]!index_multi),_xlfn.XMATCH(M$2,[3]!header_multi))</f>
        <v>3.0560053595254901</v>
      </c>
      <c r="N2046">
        <f t="shared" ca="1" si="335"/>
        <v>3.0560053595254901</v>
      </c>
      <c r="O2046">
        <f t="shared" ca="1" si="335"/>
        <v>3.0560053595254901</v>
      </c>
      <c r="P2046">
        <f t="shared" ca="1" si="335"/>
        <v>3.0560053595254901</v>
      </c>
      <c r="Q2046">
        <f t="shared" ca="1" si="335"/>
        <v>3.0560053595254901</v>
      </c>
      <c r="R2046">
        <f t="shared" ca="1" si="335"/>
        <v>3.0560053595254901</v>
      </c>
      <c r="S2046">
        <f t="shared" ca="1" si="335"/>
        <v>3.0560053595254901</v>
      </c>
      <c r="T2046">
        <f t="shared" ca="1" si="335"/>
        <v>3.0560053595254901</v>
      </c>
      <c r="U2046">
        <f t="shared" ca="1" si="335"/>
        <v>3.0560053595254901</v>
      </c>
      <c r="V2046">
        <f t="shared" ca="1" si="335"/>
        <v>3.0560053595254901</v>
      </c>
      <c r="W2046">
        <f t="shared" ca="1" si="335"/>
        <v>3.0560053595254901</v>
      </c>
    </row>
    <row r="2047" spans="1:23" x14ac:dyDescent="0.25">
      <c r="A2047" t="s">
        <v>59</v>
      </c>
      <c r="B2047" t="s">
        <v>6</v>
      </c>
      <c r="C2047" t="s">
        <v>16</v>
      </c>
      <c r="D2047" t="s">
        <v>17</v>
      </c>
      <c r="E2047" t="s">
        <v>290</v>
      </c>
      <c r="F2047" t="s">
        <v>293</v>
      </c>
      <c r="G2047" t="s">
        <v>7</v>
      </c>
    </row>
    <row r="2048" spans="1:23" x14ac:dyDescent="0.25">
      <c r="A2048" t="s">
        <v>59</v>
      </c>
      <c r="B2048" t="s">
        <v>6</v>
      </c>
      <c r="C2048" t="s">
        <v>16</v>
      </c>
      <c r="D2048" t="s">
        <v>17</v>
      </c>
      <c r="E2048" t="s">
        <v>290</v>
      </c>
      <c r="F2048" t="s">
        <v>293</v>
      </c>
      <c r="G2048" t="s">
        <v>67</v>
      </c>
      <c r="K2048" t="s">
        <v>63</v>
      </c>
      <c r="L2048" t="s">
        <v>68</v>
      </c>
      <c r="M2048" cm="1">
        <f t="array" aca="1" ref="M2048" ca="1">INDEX([3]!data,_xlfn.XMATCH(_xlfn.CONCAT(
SUBSTITUTE($A2048,LEFT($A2048,FIND($C2048,$A2048)+LEN($C2048)-1),),
$F2048),
[3]!index),_xlfn.XMATCH($G2048,[3]!header))</f>
        <v>2005</v>
      </c>
      <c r="N2048">
        <f t="shared" ref="N2048:W2050" ca="1" si="336">M2048</f>
        <v>2005</v>
      </c>
      <c r="O2048">
        <f t="shared" ca="1" si="336"/>
        <v>2005</v>
      </c>
      <c r="P2048">
        <f t="shared" ca="1" si="336"/>
        <v>2005</v>
      </c>
      <c r="Q2048">
        <f t="shared" ca="1" si="336"/>
        <v>2005</v>
      </c>
      <c r="R2048">
        <f t="shared" ca="1" si="336"/>
        <v>2005</v>
      </c>
      <c r="S2048">
        <f t="shared" ca="1" si="336"/>
        <v>2005</v>
      </c>
      <c r="T2048">
        <f t="shared" ca="1" si="336"/>
        <v>2005</v>
      </c>
      <c r="U2048">
        <f t="shared" ca="1" si="336"/>
        <v>2005</v>
      </c>
      <c r="V2048">
        <f t="shared" ca="1" si="336"/>
        <v>2005</v>
      </c>
      <c r="W2048">
        <f t="shared" ca="1" si="336"/>
        <v>2005</v>
      </c>
    </row>
    <row r="2049" spans="1:23" x14ac:dyDescent="0.25">
      <c r="A2049" t="s">
        <v>59</v>
      </c>
      <c r="B2049" t="s">
        <v>6</v>
      </c>
      <c r="C2049" t="s">
        <v>16</v>
      </c>
      <c r="D2049" t="s">
        <v>17</v>
      </c>
      <c r="E2049" t="s">
        <v>290</v>
      </c>
      <c r="F2049" t="s">
        <v>293</v>
      </c>
      <c r="G2049" t="s">
        <v>69</v>
      </c>
      <c r="K2049" t="s">
        <v>63</v>
      </c>
      <c r="L2049" t="s">
        <v>68</v>
      </c>
      <c r="M2049" cm="1">
        <f t="array" aca="1" ref="M2049" ca="1">INDEX([3]!data,_xlfn.XMATCH(_xlfn.CONCAT(
SUBSTITUTE($A2049,LEFT($A2049,FIND($C2049,$A2049)+LEN($C2049)-1),),
$F2049),
[3]!index),_xlfn.XMATCH($G2049,[3]!header))</f>
        <v>2101</v>
      </c>
      <c r="N2049">
        <f t="shared" ca="1" si="336"/>
        <v>2101</v>
      </c>
      <c r="O2049">
        <f t="shared" ca="1" si="336"/>
        <v>2101</v>
      </c>
      <c r="P2049">
        <f t="shared" ca="1" si="336"/>
        <v>2101</v>
      </c>
      <c r="Q2049">
        <f t="shared" ca="1" si="336"/>
        <v>2101</v>
      </c>
      <c r="R2049">
        <f t="shared" ca="1" si="336"/>
        <v>2101</v>
      </c>
      <c r="S2049">
        <f t="shared" ca="1" si="336"/>
        <v>2101</v>
      </c>
      <c r="T2049">
        <f t="shared" ca="1" si="336"/>
        <v>2101</v>
      </c>
      <c r="U2049">
        <f t="shared" ca="1" si="336"/>
        <v>2101</v>
      </c>
      <c r="V2049">
        <f t="shared" ca="1" si="336"/>
        <v>2101</v>
      </c>
      <c r="W2049">
        <f t="shared" ca="1" si="336"/>
        <v>2101</v>
      </c>
    </row>
    <row r="2050" spans="1:23" x14ac:dyDescent="0.25">
      <c r="A2050" t="s">
        <v>59</v>
      </c>
      <c r="B2050" t="s">
        <v>6</v>
      </c>
      <c r="C2050" t="s">
        <v>16</v>
      </c>
      <c r="D2050" t="s">
        <v>17</v>
      </c>
      <c r="E2050" t="s">
        <v>290</v>
      </c>
      <c r="F2050" t="s">
        <v>293</v>
      </c>
      <c r="G2050" t="s">
        <v>70</v>
      </c>
      <c r="K2050" t="s">
        <v>63</v>
      </c>
      <c r="L2050" t="s">
        <v>71</v>
      </c>
      <c r="M2050" cm="1">
        <f t="array" aca="1" ref="M2050" ca="1">INDEX([3]!data,_xlfn.XMATCH(_xlfn.CONCAT(
SUBSTITUTE($A2050,LEFT($A2050,FIND($C2050,$A2050)+LEN($C2050)-1),),
$F2050),
[3]!index),_xlfn.XMATCH($G2050,[3]!header))</f>
        <v>30</v>
      </c>
      <c r="N2050">
        <f t="shared" ca="1" si="336"/>
        <v>30</v>
      </c>
      <c r="O2050">
        <f t="shared" ca="1" si="336"/>
        <v>30</v>
      </c>
      <c r="P2050">
        <f t="shared" ca="1" si="336"/>
        <v>30</v>
      </c>
      <c r="Q2050">
        <f t="shared" ca="1" si="336"/>
        <v>30</v>
      </c>
      <c r="R2050">
        <f t="shared" ca="1" si="336"/>
        <v>30</v>
      </c>
      <c r="S2050">
        <f t="shared" ca="1" si="336"/>
        <v>30</v>
      </c>
      <c r="T2050">
        <f t="shared" ca="1" si="336"/>
        <v>30</v>
      </c>
      <c r="U2050">
        <f t="shared" ca="1" si="336"/>
        <v>30</v>
      </c>
      <c r="V2050">
        <f t="shared" ca="1" si="336"/>
        <v>30</v>
      </c>
      <c r="W2050">
        <f t="shared" ca="1" si="336"/>
        <v>30</v>
      </c>
    </row>
    <row r="2051" spans="1:23" x14ac:dyDescent="0.25">
      <c r="A2051" t="s">
        <v>59</v>
      </c>
      <c r="B2051" t="s">
        <v>6</v>
      </c>
      <c r="C2051" t="s">
        <v>16</v>
      </c>
      <c r="D2051" t="s">
        <v>17</v>
      </c>
      <c r="E2051" t="s">
        <v>290</v>
      </c>
      <c r="F2051" t="s">
        <v>293</v>
      </c>
      <c r="G2051" t="s">
        <v>72</v>
      </c>
      <c r="K2051" t="s">
        <v>73</v>
      </c>
      <c r="L2051" t="s">
        <v>64</v>
      </c>
      <c r="M2051" cm="1">
        <f t="array" aca="1" ref="M2051" ca="1">INDEX([3]!data,_xlfn.XMATCH(_xlfn.CONCAT(
SUBSTITUTE($A2051,LEFT($A2051,FIND($C2051,$A2051)+LEN($C2051)-1),),
$F2051),
[3]!index),_xlfn.XMATCH(_xlfn.CONCAT($C2051,$G2051),[3]!header))</f>
        <v>0</v>
      </c>
    </row>
    <row r="2052" spans="1:23" x14ac:dyDescent="0.25">
      <c r="A2052" t="s">
        <v>59</v>
      </c>
      <c r="B2052" t="s">
        <v>6</v>
      </c>
      <c r="C2052" t="s">
        <v>16</v>
      </c>
      <c r="D2052" t="s">
        <v>17</v>
      </c>
      <c r="E2052" t="s">
        <v>290</v>
      </c>
      <c r="F2052" t="s">
        <v>293</v>
      </c>
      <c r="G2052" t="s">
        <v>74</v>
      </c>
      <c r="K2052" t="s">
        <v>63</v>
      </c>
      <c r="L2052" t="s">
        <v>75</v>
      </c>
      <c r="M2052" cm="1">
        <f t="array" aca="1" ref="M2052" ca="1">INDEX([3]!data,_xlfn.XMATCH(_xlfn.CONCAT(
SUBSTITUTE($A2052,LEFT($A2052,FIND($C2052,$A2052)+LEN($C2052)-1),),
$F2052),
[3]!index),_xlfn.XMATCH($G2052,[3]!header))</f>
        <v>27.5</v>
      </c>
      <c r="N2052">
        <f t="shared" ref="N2052:W2055" ca="1" si="337">M2052</f>
        <v>27.5</v>
      </c>
      <c r="O2052">
        <f t="shared" ca="1" si="337"/>
        <v>27.5</v>
      </c>
      <c r="P2052">
        <f t="shared" ca="1" si="337"/>
        <v>27.5</v>
      </c>
      <c r="Q2052">
        <f t="shared" ca="1" si="337"/>
        <v>27.5</v>
      </c>
      <c r="R2052">
        <f t="shared" ca="1" si="337"/>
        <v>27.5</v>
      </c>
      <c r="S2052">
        <f t="shared" ca="1" si="337"/>
        <v>27.5</v>
      </c>
      <c r="T2052">
        <f t="shared" ca="1" si="337"/>
        <v>27.5</v>
      </c>
      <c r="U2052">
        <f t="shared" ca="1" si="337"/>
        <v>27.5</v>
      </c>
      <c r="V2052">
        <f t="shared" ca="1" si="337"/>
        <v>27.5</v>
      </c>
      <c r="W2052">
        <f t="shared" ca="1" si="337"/>
        <v>27.5</v>
      </c>
    </row>
    <row r="2053" spans="1:23" x14ac:dyDescent="0.25">
      <c r="A2053" t="s">
        <v>59</v>
      </c>
      <c r="B2053" t="s">
        <v>6</v>
      </c>
      <c r="C2053" t="s">
        <v>16</v>
      </c>
      <c r="D2053" t="s">
        <v>17</v>
      </c>
      <c r="E2053" t="s">
        <v>290</v>
      </c>
      <c r="F2053" t="s">
        <v>293</v>
      </c>
      <c r="G2053" t="s">
        <v>76</v>
      </c>
      <c r="K2053" t="s">
        <v>63</v>
      </c>
      <c r="L2053" t="s">
        <v>77</v>
      </c>
      <c r="M2053" cm="1">
        <f t="array" aca="1" ref="M2053" ca="1">INDEX([3]!data,_xlfn.XMATCH(_xlfn.CONCAT(
SUBSTITUTE($A2053,LEFT($A2053,FIND($C2053,$A2053)+LEN($C2053)-1),),
$F2053),
[3]!index),_xlfn.XMATCH($G2053,[3]!header))</f>
        <v>1596.4630664837</v>
      </c>
      <c r="N2053">
        <f t="shared" ca="1" si="337"/>
        <v>1596.4630664837</v>
      </c>
      <c r="O2053">
        <f t="shared" ca="1" si="337"/>
        <v>1596.4630664837</v>
      </c>
      <c r="P2053">
        <f t="shared" ca="1" si="337"/>
        <v>1596.4630664837</v>
      </c>
      <c r="Q2053">
        <f t="shared" ca="1" si="337"/>
        <v>1596.4630664837</v>
      </c>
      <c r="R2053">
        <f t="shared" ca="1" si="337"/>
        <v>1596.4630664837</v>
      </c>
      <c r="S2053">
        <f t="shared" ca="1" si="337"/>
        <v>1596.4630664837</v>
      </c>
      <c r="T2053">
        <f t="shared" ca="1" si="337"/>
        <v>1596.4630664837</v>
      </c>
      <c r="U2053">
        <f t="shared" ca="1" si="337"/>
        <v>1596.4630664837</v>
      </c>
      <c r="V2053">
        <f t="shared" ca="1" si="337"/>
        <v>1596.4630664837</v>
      </c>
      <c r="W2053">
        <f t="shared" ca="1" si="337"/>
        <v>1596.4630664837</v>
      </c>
    </row>
    <row r="2054" spans="1:23" x14ac:dyDescent="0.25">
      <c r="A2054" t="s">
        <v>59</v>
      </c>
      <c r="B2054" t="s">
        <v>6</v>
      </c>
      <c r="C2054" t="s">
        <v>16</v>
      </c>
      <c r="D2054" t="s">
        <v>17</v>
      </c>
      <c r="E2054" t="s">
        <v>290</v>
      </c>
      <c r="F2054" t="s">
        <v>293</v>
      </c>
      <c r="G2054" t="s">
        <v>78</v>
      </c>
      <c r="K2054" t="s">
        <v>63</v>
      </c>
      <c r="L2054" t="s">
        <v>77</v>
      </c>
      <c r="M2054" cm="1">
        <f t="array" aca="1" ref="M2054" ca="1">INDEX([3]!data,_xlfn.XMATCH(_xlfn.CONCAT(
SUBSTITUTE($A2054,LEFT($A2054,FIND($C2054,$A2054)+LEN($C2054)-1),),
$F2054),
[3]!index),_xlfn.XMATCH($G2054,[3]!header))</f>
        <v>25.031370793995301</v>
      </c>
      <c r="N2054">
        <f t="shared" ca="1" si="337"/>
        <v>25.031370793995301</v>
      </c>
      <c r="O2054">
        <f t="shared" ca="1" si="337"/>
        <v>25.031370793995301</v>
      </c>
      <c r="P2054">
        <f t="shared" ca="1" si="337"/>
        <v>25.031370793995301</v>
      </c>
      <c r="Q2054">
        <f t="shared" ca="1" si="337"/>
        <v>25.031370793995301</v>
      </c>
      <c r="R2054">
        <f t="shared" ca="1" si="337"/>
        <v>25.031370793995301</v>
      </c>
      <c r="S2054">
        <f t="shared" ca="1" si="337"/>
        <v>25.031370793995301</v>
      </c>
      <c r="T2054">
        <f t="shared" ca="1" si="337"/>
        <v>25.031370793995301</v>
      </c>
      <c r="U2054">
        <f t="shared" ca="1" si="337"/>
        <v>25.031370793995301</v>
      </c>
      <c r="V2054">
        <f t="shared" ca="1" si="337"/>
        <v>25.031370793995301</v>
      </c>
      <c r="W2054">
        <f t="shared" ca="1" si="337"/>
        <v>25.031370793995301</v>
      </c>
    </row>
    <row r="2055" spans="1:23" x14ac:dyDescent="0.25">
      <c r="A2055" t="s">
        <v>59</v>
      </c>
      <c r="B2055" t="s">
        <v>6</v>
      </c>
      <c r="C2055" t="s">
        <v>16</v>
      </c>
      <c r="D2055" t="s">
        <v>17</v>
      </c>
      <c r="E2055" t="s">
        <v>290</v>
      </c>
      <c r="F2055" t="s">
        <v>293</v>
      </c>
      <c r="G2055" t="s">
        <v>18</v>
      </c>
      <c r="J2055" t="s">
        <v>32</v>
      </c>
      <c r="K2055" t="s">
        <v>80</v>
      </c>
      <c r="L2055" t="str" cm="1">
        <f t="array" aca="1" ref="L2055" ca="1">INDEX([3]!data_multi,_xlfn.XMATCH(_xlfn.CONCAT(
SUBSTITUTE($A2055,LEFT($A2055,FIND($C2055,$A2055)+LEN($C2055)-1),),
$F2055:$I2055,
SUBSTITUTE($J2055,LEFT($A2055,FIND($C2055,$A2055)+LEN($C2055)-1),)),
[3]!index_multi),_xlfn.XMATCH(L$2,[3]!header_multi))</f>
        <v>GJ</v>
      </c>
      <c r="M2055" cm="1">
        <f t="array" aca="1" ref="M2055" ca="1">INDEX([3]!data_multi,_xlfn.XMATCH(_xlfn.CONCAT(
SUBSTITUTE($A2055,LEFT($A2055,FIND($C2055,$A2055)+LEN($C2055)-1),),
$F2055:$I2055,
SUBSTITUTE($J2055,LEFT($A2055,FIND($C2055,$A2055)+LEN($C2055)-1),)),
[3]!index_multi),_xlfn.XMATCH(M$2,[3]!header_multi))</f>
        <v>2.5222723042595798</v>
      </c>
      <c r="N2055">
        <f t="shared" ca="1" si="337"/>
        <v>2.5222723042595798</v>
      </c>
      <c r="O2055">
        <f t="shared" ca="1" si="337"/>
        <v>2.5222723042595798</v>
      </c>
      <c r="P2055">
        <f t="shared" ca="1" si="337"/>
        <v>2.5222723042595798</v>
      </c>
      <c r="Q2055">
        <f t="shared" ca="1" si="337"/>
        <v>2.5222723042595798</v>
      </c>
      <c r="R2055">
        <f t="shared" ca="1" si="337"/>
        <v>2.5222723042595798</v>
      </c>
      <c r="S2055">
        <f t="shared" ca="1" si="337"/>
        <v>2.5222723042595798</v>
      </c>
      <c r="T2055">
        <f t="shared" ca="1" si="337"/>
        <v>2.5222723042595798</v>
      </c>
      <c r="U2055">
        <f t="shared" ca="1" si="337"/>
        <v>2.5222723042595798</v>
      </c>
      <c r="V2055">
        <f t="shared" ca="1" si="337"/>
        <v>2.5222723042595798</v>
      </c>
      <c r="W2055">
        <f t="shared" ca="1" si="337"/>
        <v>2.5222723042595798</v>
      </c>
    </row>
    <row r="2056" spans="1:23" x14ac:dyDescent="0.25">
      <c r="A2056" t="s">
        <v>90</v>
      </c>
      <c r="B2056" t="s">
        <v>6</v>
      </c>
      <c r="C2056" t="s">
        <v>16</v>
      </c>
      <c r="D2056" t="s">
        <v>17</v>
      </c>
      <c r="E2056" t="s">
        <v>294</v>
      </c>
      <c r="G2056" t="s">
        <v>21</v>
      </c>
      <c r="K2056" t="s">
        <v>22</v>
      </c>
      <c r="L2056" t="str" cm="1">
        <f t="array" aca="1" ref="L2056" ca="1">INDEX([1]!data,_xlfn.XMATCH(_xlfn.CONCAT(
SUBSTITUTE($A2056,LEFT($A2056,FIND($C2056,$A2056)+LEN($C2056)-1),),
$F2056:$I2056,
SUBSTITUTE($J2056,LEFT($A2056,FIND($C2056,$A2056)+LEN($C2056)-1),)),
[1]!index),_xlfn.XMATCH(L$2,[1]!header))</f>
        <v>GJ</v>
      </c>
    </row>
    <row r="2057" spans="1:23" x14ac:dyDescent="0.25">
      <c r="A2057" t="s">
        <v>90</v>
      </c>
      <c r="B2057" t="s">
        <v>6</v>
      </c>
      <c r="C2057" t="s">
        <v>16</v>
      </c>
      <c r="D2057" t="s">
        <v>17</v>
      </c>
      <c r="E2057" t="s">
        <v>294</v>
      </c>
      <c r="G2057" t="s">
        <v>23</v>
      </c>
      <c r="H2057" t="s">
        <v>61</v>
      </c>
    </row>
    <row r="2058" spans="1:23" x14ac:dyDescent="0.25">
      <c r="A2058" t="s">
        <v>90</v>
      </c>
      <c r="B2058" t="s">
        <v>6</v>
      </c>
      <c r="C2058" t="s">
        <v>16</v>
      </c>
      <c r="D2058" t="s">
        <v>17</v>
      </c>
      <c r="E2058" t="s">
        <v>294</v>
      </c>
      <c r="G2058" t="s">
        <v>62</v>
      </c>
      <c r="K2058" t="s">
        <v>63</v>
      </c>
      <c r="L2058" t="s">
        <v>64</v>
      </c>
      <c r="M2058" cm="1">
        <f t="array" aca="1" ref="M2058" ca="1">INDEX([3]!data,_xlfn.XMATCH(_xlfn.CONCAT(
SUBSTITUTE($A2058,LEFT($A2058,FIND($C2058,$A2058)+LEN($C2058)-1),),
$F2058),
[3]!index),_xlfn.XMATCH($G2058,[3]!header))</f>
        <v>0.5</v>
      </c>
      <c r="N2058">
        <f t="shared" ref="N2058:W2059" ca="1" si="338">M2058</f>
        <v>0.5</v>
      </c>
      <c r="O2058">
        <f t="shared" ca="1" si="338"/>
        <v>0.5</v>
      </c>
      <c r="P2058">
        <f t="shared" ca="1" si="338"/>
        <v>0.5</v>
      </c>
      <c r="Q2058">
        <f t="shared" ca="1" si="338"/>
        <v>0.5</v>
      </c>
      <c r="R2058">
        <f t="shared" ca="1" si="338"/>
        <v>0.5</v>
      </c>
      <c r="S2058">
        <f t="shared" ca="1" si="338"/>
        <v>0.5</v>
      </c>
      <c r="T2058">
        <f t="shared" ca="1" si="338"/>
        <v>0.5</v>
      </c>
      <c r="U2058">
        <f t="shared" ca="1" si="338"/>
        <v>0.5</v>
      </c>
      <c r="V2058">
        <f t="shared" ca="1" si="338"/>
        <v>0.5</v>
      </c>
      <c r="W2058">
        <f t="shared" ca="1" si="338"/>
        <v>0.5</v>
      </c>
    </row>
    <row r="2059" spans="1:23" x14ac:dyDescent="0.25">
      <c r="A2059" t="s">
        <v>90</v>
      </c>
      <c r="B2059" t="s">
        <v>6</v>
      </c>
      <c r="C2059" t="s">
        <v>16</v>
      </c>
      <c r="D2059" t="s">
        <v>17</v>
      </c>
      <c r="E2059" t="s">
        <v>294</v>
      </c>
      <c r="G2059" t="s">
        <v>65</v>
      </c>
      <c r="K2059" t="s">
        <v>63</v>
      </c>
      <c r="M2059" cm="1">
        <f t="array" aca="1" ref="M2059" ca="1">INDEX([3]!data,_xlfn.XMATCH(_xlfn.CONCAT(
SUBSTITUTE($A2059,LEFT($A2059,FIND($C2059,$A2059)+LEN($C2059)-1),),
$F2059),
[3]!index),_xlfn.XMATCH($G2059,[3]!header))</f>
        <v>10</v>
      </c>
      <c r="N2059">
        <f t="shared" ca="1" si="338"/>
        <v>10</v>
      </c>
      <c r="O2059">
        <f t="shared" ca="1" si="338"/>
        <v>10</v>
      </c>
      <c r="P2059">
        <f t="shared" ca="1" si="338"/>
        <v>10</v>
      </c>
      <c r="Q2059">
        <f t="shared" ca="1" si="338"/>
        <v>10</v>
      </c>
      <c r="R2059">
        <f t="shared" ca="1" si="338"/>
        <v>10</v>
      </c>
      <c r="S2059">
        <f t="shared" ca="1" si="338"/>
        <v>10</v>
      </c>
      <c r="T2059">
        <f t="shared" ca="1" si="338"/>
        <v>10</v>
      </c>
      <c r="U2059">
        <f t="shared" ca="1" si="338"/>
        <v>10</v>
      </c>
      <c r="V2059">
        <f t="shared" ca="1" si="338"/>
        <v>10</v>
      </c>
      <c r="W2059">
        <f t="shared" ca="1" si="338"/>
        <v>10</v>
      </c>
    </row>
    <row r="2060" spans="1:23" x14ac:dyDescent="0.25">
      <c r="A2060" t="s">
        <v>90</v>
      </c>
      <c r="B2060" t="s">
        <v>6</v>
      </c>
      <c r="C2060" t="s">
        <v>16</v>
      </c>
      <c r="D2060" t="s">
        <v>17</v>
      </c>
      <c r="E2060" t="s">
        <v>294</v>
      </c>
      <c r="F2060" t="s">
        <v>295</v>
      </c>
      <c r="G2060" t="s">
        <v>7</v>
      </c>
    </row>
    <row r="2061" spans="1:23" x14ac:dyDescent="0.25">
      <c r="A2061" t="s">
        <v>90</v>
      </c>
      <c r="B2061" t="s">
        <v>6</v>
      </c>
      <c r="C2061" t="s">
        <v>16</v>
      </c>
      <c r="D2061" t="s">
        <v>17</v>
      </c>
      <c r="E2061" t="s">
        <v>294</v>
      </c>
      <c r="F2061" t="s">
        <v>295</v>
      </c>
      <c r="G2061" t="s">
        <v>67</v>
      </c>
      <c r="K2061" t="s">
        <v>63</v>
      </c>
      <c r="L2061" t="s">
        <v>68</v>
      </c>
      <c r="M2061" cm="1">
        <f t="array" aca="1" ref="M2061" ca="1">INDEX([3]!data,_xlfn.XMATCH(_xlfn.CONCAT(
SUBSTITUTE($A2061,LEFT($A2061,FIND($C2061,$A2061)+LEN($C2061)-1),),
$F2061),
[3]!index),_xlfn.XMATCH($G2061,[3]!header))</f>
        <v>1940</v>
      </c>
      <c r="N2061">
        <f t="shared" ref="N2061:W2063" ca="1" si="339">M2061</f>
        <v>1940</v>
      </c>
      <c r="O2061">
        <f t="shared" ca="1" si="339"/>
        <v>1940</v>
      </c>
      <c r="P2061">
        <f t="shared" ca="1" si="339"/>
        <v>1940</v>
      </c>
      <c r="Q2061">
        <f t="shared" ca="1" si="339"/>
        <v>1940</v>
      </c>
      <c r="R2061">
        <f t="shared" ca="1" si="339"/>
        <v>1940</v>
      </c>
      <c r="S2061">
        <f t="shared" ca="1" si="339"/>
        <v>1940</v>
      </c>
      <c r="T2061">
        <f t="shared" ca="1" si="339"/>
        <v>1940</v>
      </c>
      <c r="U2061">
        <f t="shared" ca="1" si="339"/>
        <v>1940</v>
      </c>
      <c r="V2061">
        <f t="shared" ca="1" si="339"/>
        <v>1940</v>
      </c>
      <c r="W2061">
        <f t="shared" ca="1" si="339"/>
        <v>1940</v>
      </c>
    </row>
    <row r="2062" spans="1:23" x14ac:dyDescent="0.25">
      <c r="A2062" t="s">
        <v>90</v>
      </c>
      <c r="B2062" t="s">
        <v>6</v>
      </c>
      <c r="C2062" t="s">
        <v>16</v>
      </c>
      <c r="D2062" t="s">
        <v>17</v>
      </c>
      <c r="E2062" t="s">
        <v>294</v>
      </c>
      <c r="F2062" t="s">
        <v>295</v>
      </c>
      <c r="G2062" t="s">
        <v>69</v>
      </c>
      <c r="K2062" t="s">
        <v>63</v>
      </c>
      <c r="L2062" t="s">
        <v>68</v>
      </c>
      <c r="M2062" cm="1">
        <f t="array" aca="1" ref="M2062" ca="1">INDEX([3]!data,_xlfn.XMATCH(_xlfn.CONCAT(
SUBSTITUTE($A2062,LEFT($A2062,FIND($C2062,$A2062)+LEN($C2062)-1),),
$F2062),
[3]!index),_xlfn.XMATCH($G2062,[3]!header))</f>
        <v>2101</v>
      </c>
      <c r="N2062">
        <f t="shared" ca="1" si="339"/>
        <v>2101</v>
      </c>
      <c r="O2062">
        <f t="shared" ca="1" si="339"/>
        <v>2101</v>
      </c>
      <c r="P2062">
        <f t="shared" ca="1" si="339"/>
        <v>2101</v>
      </c>
      <c r="Q2062">
        <f t="shared" ca="1" si="339"/>
        <v>2101</v>
      </c>
      <c r="R2062">
        <f t="shared" ca="1" si="339"/>
        <v>2101</v>
      </c>
      <c r="S2062">
        <f t="shared" ca="1" si="339"/>
        <v>2101</v>
      </c>
      <c r="T2062">
        <f t="shared" ca="1" si="339"/>
        <v>2101</v>
      </c>
      <c r="U2062">
        <f t="shared" ca="1" si="339"/>
        <v>2101</v>
      </c>
      <c r="V2062">
        <f t="shared" ca="1" si="339"/>
        <v>2101</v>
      </c>
      <c r="W2062">
        <f t="shared" ca="1" si="339"/>
        <v>2101</v>
      </c>
    </row>
    <row r="2063" spans="1:23" x14ac:dyDescent="0.25">
      <c r="A2063" t="s">
        <v>90</v>
      </c>
      <c r="B2063" t="s">
        <v>6</v>
      </c>
      <c r="C2063" t="s">
        <v>16</v>
      </c>
      <c r="D2063" t="s">
        <v>17</v>
      </c>
      <c r="E2063" t="s">
        <v>294</v>
      </c>
      <c r="F2063" t="s">
        <v>295</v>
      </c>
      <c r="G2063" t="s">
        <v>70</v>
      </c>
      <c r="K2063" t="s">
        <v>63</v>
      </c>
      <c r="L2063" t="s">
        <v>71</v>
      </c>
      <c r="M2063" cm="1">
        <f t="array" aca="1" ref="M2063" ca="1">INDEX([3]!data,_xlfn.XMATCH(_xlfn.CONCAT(
SUBSTITUTE($A2063,LEFT($A2063,FIND($C2063,$A2063)+LEN($C2063)-1),),
$F2063),
[3]!index),_xlfn.XMATCH($G2063,[3]!header))</f>
        <v>30</v>
      </c>
      <c r="N2063">
        <f t="shared" ca="1" si="339"/>
        <v>30</v>
      </c>
      <c r="O2063">
        <f t="shared" ca="1" si="339"/>
        <v>30</v>
      </c>
      <c r="P2063">
        <f t="shared" ca="1" si="339"/>
        <v>30</v>
      </c>
      <c r="Q2063">
        <f t="shared" ca="1" si="339"/>
        <v>30</v>
      </c>
      <c r="R2063">
        <f t="shared" ca="1" si="339"/>
        <v>30</v>
      </c>
      <c r="S2063">
        <f t="shared" ca="1" si="339"/>
        <v>30</v>
      </c>
      <c r="T2063">
        <f t="shared" ca="1" si="339"/>
        <v>30</v>
      </c>
      <c r="U2063">
        <f t="shared" ca="1" si="339"/>
        <v>30</v>
      </c>
      <c r="V2063">
        <f t="shared" ca="1" si="339"/>
        <v>30</v>
      </c>
      <c r="W2063">
        <f t="shared" ca="1" si="339"/>
        <v>30</v>
      </c>
    </row>
    <row r="2064" spans="1:23" x14ac:dyDescent="0.25">
      <c r="A2064" t="s">
        <v>90</v>
      </c>
      <c r="B2064" t="s">
        <v>6</v>
      </c>
      <c r="C2064" t="s">
        <v>16</v>
      </c>
      <c r="D2064" t="s">
        <v>17</v>
      </c>
      <c r="E2064" t="s">
        <v>294</v>
      </c>
      <c r="F2064" t="s">
        <v>295</v>
      </c>
      <c r="G2064" t="s">
        <v>72</v>
      </c>
      <c r="K2064" t="s">
        <v>73</v>
      </c>
      <c r="L2064" t="s">
        <v>64</v>
      </c>
      <c r="M2064" cm="1">
        <f t="array" aca="1" ref="M2064" ca="1">INDEX([3]!data,_xlfn.XMATCH(_xlfn.CONCAT(
SUBSTITUTE($A2064,LEFT($A2064,FIND($C2064,$A2064)+LEN($C2064)-1),),
$F2064),
[3]!index),_xlfn.XMATCH(_xlfn.CONCAT($C2064,$G2064),[3]!header))</f>
        <v>0.17499999999999999</v>
      </c>
    </row>
    <row r="2065" spans="1:23" x14ac:dyDescent="0.25">
      <c r="A2065" t="s">
        <v>90</v>
      </c>
      <c r="B2065" t="s">
        <v>6</v>
      </c>
      <c r="C2065" t="s">
        <v>16</v>
      </c>
      <c r="D2065" t="s">
        <v>17</v>
      </c>
      <c r="E2065" t="s">
        <v>294</v>
      </c>
      <c r="F2065" t="s">
        <v>295</v>
      </c>
      <c r="G2065" t="s">
        <v>74</v>
      </c>
      <c r="K2065" t="s">
        <v>63</v>
      </c>
      <c r="L2065" t="s">
        <v>75</v>
      </c>
      <c r="M2065" cm="1">
        <f t="array" aca="1" ref="M2065" ca="1">INDEX([3]!data,_xlfn.XMATCH(_xlfn.CONCAT(
SUBSTITUTE($A2065,LEFT($A2065,FIND($C2065,$A2065)+LEN($C2065)-1),),
$F2065),
[3]!index),_xlfn.XMATCH($G2065,[3]!header))</f>
        <v>3729.7002787199999</v>
      </c>
      <c r="N2065">
        <f t="shared" ref="N2065:W2068" ca="1" si="340">M2065</f>
        <v>3729.7002787199999</v>
      </c>
      <c r="O2065">
        <f t="shared" ca="1" si="340"/>
        <v>3729.7002787199999</v>
      </c>
      <c r="P2065">
        <f t="shared" ca="1" si="340"/>
        <v>3729.7002787199999</v>
      </c>
      <c r="Q2065">
        <f t="shared" ca="1" si="340"/>
        <v>3729.7002787199999</v>
      </c>
      <c r="R2065">
        <f t="shared" ca="1" si="340"/>
        <v>3729.7002787199999</v>
      </c>
      <c r="S2065">
        <f t="shared" ca="1" si="340"/>
        <v>3729.7002787199999</v>
      </c>
      <c r="T2065">
        <f t="shared" ca="1" si="340"/>
        <v>3729.7002787199999</v>
      </c>
      <c r="U2065">
        <f t="shared" ca="1" si="340"/>
        <v>3729.7002787199999</v>
      </c>
      <c r="V2065">
        <f t="shared" ca="1" si="340"/>
        <v>3729.7002787199999</v>
      </c>
      <c r="W2065">
        <f t="shared" ca="1" si="340"/>
        <v>3729.7002787199999</v>
      </c>
    </row>
    <row r="2066" spans="1:23" x14ac:dyDescent="0.25">
      <c r="A2066" t="s">
        <v>90</v>
      </c>
      <c r="B2066" t="s">
        <v>6</v>
      </c>
      <c r="C2066" t="s">
        <v>16</v>
      </c>
      <c r="D2066" t="s">
        <v>17</v>
      </c>
      <c r="E2066" t="s">
        <v>294</v>
      </c>
      <c r="F2066" t="s">
        <v>295</v>
      </c>
      <c r="G2066" t="s">
        <v>76</v>
      </c>
      <c r="K2066" t="s">
        <v>63</v>
      </c>
      <c r="L2066" t="s">
        <v>77</v>
      </c>
      <c r="M2066" cm="1">
        <f t="array" aca="1" ref="M2066" ca="1">INDEX([3]!data,_xlfn.XMATCH(_xlfn.CONCAT(
SUBSTITUTE($A2066,LEFT($A2066,FIND($C2066,$A2066)+LEN($C2066)-1),),
$F2066),
[3]!index),_xlfn.XMATCH($G2066,[3]!header))</f>
        <v>68370.863293389295</v>
      </c>
      <c r="N2066">
        <f t="shared" ca="1" si="340"/>
        <v>68370.863293389295</v>
      </c>
      <c r="O2066">
        <f t="shared" ca="1" si="340"/>
        <v>68370.863293389295</v>
      </c>
      <c r="P2066">
        <f t="shared" ca="1" si="340"/>
        <v>68370.863293389295</v>
      </c>
      <c r="Q2066">
        <f t="shared" ca="1" si="340"/>
        <v>68370.863293389295</v>
      </c>
      <c r="R2066">
        <f t="shared" ca="1" si="340"/>
        <v>68370.863293389295</v>
      </c>
      <c r="S2066">
        <f t="shared" ca="1" si="340"/>
        <v>68370.863293389295</v>
      </c>
      <c r="T2066">
        <f t="shared" ca="1" si="340"/>
        <v>68370.863293389295</v>
      </c>
      <c r="U2066">
        <f t="shared" ca="1" si="340"/>
        <v>68370.863293389295</v>
      </c>
      <c r="V2066">
        <f t="shared" ca="1" si="340"/>
        <v>68370.863293389295</v>
      </c>
      <c r="W2066">
        <f t="shared" ca="1" si="340"/>
        <v>68370.863293389295</v>
      </c>
    </row>
    <row r="2067" spans="1:23" x14ac:dyDescent="0.25">
      <c r="A2067" t="s">
        <v>90</v>
      </c>
      <c r="B2067" t="s">
        <v>6</v>
      </c>
      <c r="C2067" t="s">
        <v>16</v>
      </c>
      <c r="D2067" t="s">
        <v>17</v>
      </c>
      <c r="E2067" t="s">
        <v>294</v>
      </c>
      <c r="F2067" t="s">
        <v>295</v>
      </c>
      <c r="G2067" t="s">
        <v>78</v>
      </c>
      <c r="K2067" t="s">
        <v>63</v>
      </c>
      <c r="L2067" t="s">
        <v>77</v>
      </c>
      <c r="M2067" cm="1">
        <f t="array" aca="1" ref="M2067" ca="1">INDEX([3]!data,_xlfn.XMATCH(_xlfn.CONCAT(
SUBSTITUTE($A2067,LEFT($A2067,FIND($C2067,$A2067)+LEN($C2067)-1),),
$F2067),
[3]!index),_xlfn.XMATCH($G2067,[3]!header))</f>
        <v>625.68748094067701</v>
      </c>
      <c r="N2067">
        <f t="shared" ca="1" si="340"/>
        <v>625.68748094067701</v>
      </c>
      <c r="O2067">
        <f t="shared" ca="1" si="340"/>
        <v>625.68748094067701</v>
      </c>
      <c r="P2067">
        <f t="shared" ca="1" si="340"/>
        <v>625.68748094067701</v>
      </c>
      <c r="Q2067">
        <f t="shared" ca="1" si="340"/>
        <v>625.68748094067701</v>
      </c>
      <c r="R2067">
        <f t="shared" ca="1" si="340"/>
        <v>625.68748094067701</v>
      </c>
      <c r="S2067">
        <f t="shared" ca="1" si="340"/>
        <v>625.68748094067701</v>
      </c>
      <c r="T2067">
        <f t="shared" ca="1" si="340"/>
        <v>625.68748094067701</v>
      </c>
      <c r="U2067">
        <f t="shared" ca="1" si="340"/>
        <v>625.68748094067701</v>
      </c>
      <c r="V2067">
        <f t="shared" ca="1" si="340"/>
        <v>625.68748094067701</v>
      </c>
      <c r="W2067">
        <f t="shared" ca="1" si="340"/>
        <v>625.68748094067701</v>
      </c>
    </row>
    <row r="2068" spans="1:23" x14ac:dyDescent="0.25">
      <c r="A2068" t="s">
        <v>90</v>
      </c>
      <c r="B2068" t="s">
        <v>6</v>
      </c>
      <c r="C2068" t="s">
        <v>16</v>
      </c>
      <c r="D2068" t="s">
        <v>17</v>
      </c>
      <c r="E2068" t="s">
        <v>294</v>
      </c>
      <c r="F2068" t="s">
        <v>295</v>
      </c>
      <c r="G2068" t="s">
        <v>18</v>
      </c>
      <c r="J2068" t="s">
        <v>296</v>
      </c>
      <c r="K2068" t="s">
        <v>80</v>
      </c>
      <c r="L2068" t="str" cm="1">
        <f t="array" aca="1" ref="L2068" ca="1">INDEX([3]!data_multi,_xlfn.XMATCH(_xlfn.CONCAT(
SUBSTITUTE($A2068,LEFT($A2068,FIND($C2068,$A2068)+LEN($C2068)-1),),
$F2068:$I2068,
SUBSTITUTE($J2068,LEFT($A2068,FIND($C2068,$A2068)+LEN($C2068)-1),)),
[3]!index_multi),_xlfn.XMATCH(L$2,[3]!header_multi))</f>
        <v>GJ</v>
      </c>
      <c r="M2068" cm="1">
        <f t="array" aca="1" ref="M2068" ca="1">INDEX([3]!data_multi,_xlfn.XMATCH(_xlfn.CONCAT(
SUBSTITUTE($A2068,LEFT($A2068,FIND($C2068,$A2068)+LEN($C2068)-1),),
$F2068:$I2068,
SUBSTITUTE($J2068,LEFT($A2068,FIND($C2068,$A2068)+LEN($C2068)-1),)),
[3]!index_multi),_xlfn.XMATCH(M$2,[3]!header_multi))</f>
        <v>2.1352396753154501</v>
      </c>
      <c r="N2068">
        <f t="shared" ca="1" si="340"/>
        <v>2.1352396753154501</v>
      </c>
      <c r="O2068">
        <f t="shared" ca="1" si="340"/>
        <v>2.1352396753154501</v>
      </c>
      <c r="P2068">
        <f t="shared" ca="1" si="340"/>
        <v>2.1352396753154501</v>
      </c>
      <c r="Q2068">
        <f t="shared" ca="1" si="340"/>
        <v>2.1352396753154501</v>
      </c>
      <c r="R2068">
        <f t="shared" ca="1" si="340"/>
        <v>2.1352396753154501</v>
      </c>
      <c r="S2068">
        <f t="shared" ca="1" si="340"/>
        <v>2.1352396753154501</v>
      </c>
      <c r="T2068">
        <f t="shared" ca="1" si="340"/>
        <v>2.1352396753154501</v>
      </c>
      <c r="U2068">
        <f t="shared" ca="1" si="340"/>
        <v>2.1352396753154501</v>
      </c>
      <c r="V2068">
        <f t="shared" ca="1" si="340"/>
        <v>2.1352396753154501</v>
      </c>
      <c r="W2068">
        <f t="shared" ca="1" si="340"/>
        <v>2.1352396753154501</v>
      </c>
    </row>
    <row r="2069" spans="1:23" x14ac:dyDescent="0.25">
      <c r="A2069" t="s">
        <v>90</v>
      </c>
      <c r="B2069" t="s">
        <v>6</v>
      </c>
      <c r="C2069" t="s">
        <v>16</v>
      </c>
      <c r="D2069" t="s">
        <v>17</v>
      </c>
      <c r="E2069" t="s">
        <v>294</v>
      </c>
      <c r="F2069" t="s">
        <v>297</v>
      </c>
      <c r="G2069" t="s">
        <v>7</v>
      </c>
    </row>
    <row r="2070" spans="1:23" x14ac:dyDescent="0.25">
      <c r="A2070" t="s">
        <v>90</v>
      </c>
      <c r="B2070" t="s">
        <v>6</v>
      </c>
      <c r="C2070" t="s">
        <v>16</v>
      </c>
      <c r="D2070" t="s">
        <v>17</v>
      </c>
      <c r="E2070" t="s">
        <v>294</v>
      </c>
      <c r="F2070" t="s">
        <v>297</v>
      </c>
      <c r="G2070" t="s">
        <v>67</v>
      </c>
      <c r="K2070" t="s">
        <v>63</v>
      </c>
      <c r="L2070" t="s">
        <v>68</v>
      </c>
      <c r="M2070" cm="1">
        <f t="array" aca="1" ref="M2070" ca="1">INDEX([3]!data,_xlfn.XMATCH(_xlfn.CONCAT(
SUBSTITUTE($A2070,LEFT($A2070,FIND($C2070,$A2070)+LEN($C2070)-1),),
$F2070),
[3]!index),_xlfn.XMATCH($G2070,[3]!header))</f>
        <v>1940</v>
      </c>
      <c r="N2070">
        <f t="shared" ref="N2070:W2072" ca="1" si="341">M2070</f>
        <v>1940</v>
      </c>
      <c r="O2070">
        <f t="shared" ca="1" si="341"/>
        <v>1940</v>
      </c>
      <c r="P2070">
        <f t="shared" ca="1" si="341"/>
        <v>1940</v>
      </c>
      <c r="Q2070">
        <f t="shared" ca="1" si="341"/>
        <v>1940</v>
      </c>
      <c r="R2070">
        <f t="shared" ca="1" si="341"/>
        <v>1940</v>
      </c>
      <c r="S2070">
        <f t="shared" ca="1" si="341"/>
        <v>1940</v>
      </c>
      <c r="T2070">
        <f t="shared" ca="1" si="341"/>
        <v>1940</v>
      </c>
      <c r="U2070">
        <f t="shared" ca="1" si="341"/>
        <v>1940</v>
      </c>
      <c r="V2070">
        <f t="shared" ca="1" si="341"/>
        <v>1940</v>
      </c>
      <c r="W2070">
        <f t="shared" ca="1" si="341"/>
        <v>1940</v>
      </c>
    </row>
    <row r="2071" spans="1:23" x14ac:dyDescent="0.25">
      <c r="A2071" t="s">
        <v>90</v>
      </c>
      <c r="B2071" t="s">
        <v>6</v>
      </c>
      <c r="C2071" t="s">
        <v>16</v>
      </c>
      <c r="D2071" t="s">
        <v>17</v>
      </c>
      <c r="E2071" t="s">
        <v>294</v>
      </c>
      <c r="F2071" t="s">
        <v>297</v>
      </c>
      <c r="G2071" t="s">
        <v>69</v>
      </c>
      <c r="K2071" t="s">
        <v>63</v>
      </c>
      <c r="L2071" t="s">
        <v>68</v>
      </c>
      <c r="M2071" cm="1">
        <f t="array" aca="1" ref="M2071" ca="1">INDEX([3]!data,_xlfn.XMATCH(_xlfn.CONCAT(
SUBSTITUTE($A2071,LEFT($A2071,FIND($C2071,$A2071)+LEN($C2071)-1),),
$F2071),
[3]!index),_xlfn.XMATCH($G2071,[3]!header))</f>
        <v>2101</v>
      </c>
      <c r="N2071">
        <f t="shared" ca="1" si="341"/>
        <v>2101</v>
      </c>
      <c r="O2071">
        <f t="shared" ca="1" si="341"/>
        <v>2101</v>
      </c>
      <c r="P2071">
        <f t="shared" ca="1" si="341"/>
        <v>2101</v>
      </c>
      <c r="Q2071">
        <f t="shared" ca="1" si="341"/>
        <v>2101</v>
      </c>
      <c r="R2071">
        <f t="shared" ca="1" si="341"/>
        <v>2101</v>
      </c>
      <c r="S2071">
        <f t="shared" ca="1" si="341"/>
        <v>2101</v>
      </c>
      <c r="T2071">
        <f t="shared" ca="1" si="341"/>
        <v>2101</v>
      </c>
      <c r="U2071">
        <f t="shared" ca="1" si="341"/>
        <v>2101</v>
      </c>
      <c r="V2071">
        <f t="shared" ca="1" si="341"/>
        <v>2101</v>
      </c>
      <c r="W2071">
        <f t="shared" ca="1" si="341"/>
        <v>2101</v>
      </c>
    </row>
    <row r="2072" spans="1:23" x14ac:dyDescent="0.25">
      <c r="A2072" t="s">
        <v>90</v>
      </c>
      <c r="B2072" t="s">
        <v>6</v>
      </c>
      <c r="C2072" t="s">
        <v>16</v>
      </c>
      <c r="D2072" t="s">
        <v>17</v>
      </c>
      <c r="E2072" t="s">
        <v>294</v>
      </c>
      <c r="F2072" t="s">
        <v>297</v>
      </c>
      <c r="G2072" t="s">
        <v>70</v>
      </c>
      <c r="K2072" t="s">
        <v>63</v>
      </c>
      <c r="L2072" t="s">
        <v>71</v>
      </c>
      <c r="M2072" cm="1">
        <f t="array" aca="1" ref="M2072" ca="1">INDEX([3]!data,_xlfn.XMATCH(_xlfn.CONCAT(
SUBSTITUTE($A2072,LEFT($A2072,FIND($C2072,$A2072)+LEN($C2072)-1),),
$F2072),
[3]!index),_xlfn.XMATCH($G2072,[3]!header))</f>
        <v>30</v>
      </c>
      <c r="N2072">
        <f t="shared" ca="1" si="341"/>
        <v>30</v>
      </c>
      <c r="O2072">
        <f t="shared" ca="1" si="341"/>
        <v>30</v>
      </c>
      <c r="P2072">
        <f t="shared" ca="1" si="341"/>
        <v>30</v>
      </c>
      <c r="Q2072">
        <f t="shared" ca="1" si="341"/>
        <v>30</v>
      </c>
      <c r="R2072">
        <f t="shared" ca="1" si="341"/>
        <v>30</v>
      </c>
      <c r="S2072">
        <f t="shared" ca="1" si="341"/>
        <v>30</v>
      </c>
      <c r="T2072">
        <f t="shared" ca="1" si="341"/>
        <v>30</v>
      </c>
      <c r="U2072">
        <f t="shared" ca="1" si="341"/>
        <v>30</v>
      </c>
      <c r="V2072">
        <f t="shared" ca="1" si="341"/>
        <v>30</v>
      </c>
      <c r="W2072">
        <f t="shared" ca="1" si="341"/>
        <v>30</v>
      </c>
    </row>
    <row r="2073" spans="1:23" x14ac:dyDescent="0.25">
      <c r="A2073" t="s">
        <v>90</v>
      </c>
      <c r="B2073" t="s">
        <v>6</v>
      </c>
      <c r="C2073" t="s">
        <v>16</v>
      </c>
      <c r="D2073" t="s">
        <v>17</v>
      </c>
      <c r="E2073" t="s">
        <v>294</v>
      </c>
      <c r="F2073" t="s">
        <v>297</v>
      </c>
      <c r="G2073" t="s">
        <v>72</v>
      </c>
      <c r="K2073" t="s">
        <v>73</v>
      </c>
      <c r="L2073" t="s">
        <v>64</v>
      </c>
      <c r="M2073" cm="1">
        <f t="array" aca="1" ref="M2073" ca="1">INDEX([3]!data,_xlfn.XMATCH(_xlfn.CONCAT(
SUBSTITUTE($A2073,LEFT($A2073,FIND($C2073,$A2073)+LEN($C2073)-1),),
$F2073),
[3]!index),_xlfn.XMATCH(_xlfn.CONCAT($C2073,$G2073),[3]!header))</f>
        <v>7.4999999999999997E-2</v>
      </c>
    </row>
    <row r="2074" spans="1:23" x14ac:dyDescent="0.25">
      <c r="A2074" t="s">
        <v>90</v>
      </c>
      <c r="B2074" t="s">
        <v>6</v>
      </c>
      <c r="C2074" t="s">
        <v>16</v>
      </c>
      <c r="D2074" t="s">
        <v>17</v>
      </c>
      <c r="E2074" t="s">
        <v>294</v>
      </c>
      <c r="F2074" t="s">
        <v>297</v>
      </c>
      <c r="G2074" t="s">
        <v>74</v>
      </c>
      <c r="K2074" t="s">
        <v>63</v>
      </c>
      <c r="L2074" t="s">
        <v>75</v>
      </c>
      <c r="M2074" cm="1">
        <f t="array" aca="1" ref="M2074" ca="1">INDEX([3]!data,_xlfn.XMATCH(_xlfn.CONCAT(
SUBSTITUTE($A2074,LEFT($A2074,FIND($C2074,$A2074)+LEN($C2074)-1),),
$F2074),
[3]!index),_xlfn.XMATCH($G2074,[3]!header))</f>
        <v>3729.7002787199999</v>
      </c>
      <c r="N2074">
        <f t="shared" ref="N2074:W2077" ca="1" si="342">M2074</f>
        <v>3729.7002787199999</v>
      </c>
      <c r="O2074">
        <f t="shared" ca="1" si="342"/>
        <v>3729.7002787199999</v>
      </c>
      <c r="P2074">
        <f t="shared" ca="1" si="342"/>
        <v>3729.7002787199999</v>
      </c>
      <c r="Q2074">
        <f t="shared" ca="1" si="342"/>
        <v>3729.7002787199999</v>
      </c>
      <c r="R2074">
        <f t="shared" ca="1" si="342"/>
        <v>3729.7002787199999</v>
      </c>
      <c r="S2074">
        <f t="shared" ca="1" si="342"/>
        <v>3729.7002787199999</v>
      </c>
      <c r="T2074">
        <f t="shared" ca="1" si="342"/>
        <v>3729.7002787199999</v>
      </c>
      <c r="U2074">
        <f t="shared" ca="1" si="342"/>
        <v>3729.7002787199999</v>
      </c>
      <c r="V2074">
        <f t="shared" ca="1" si="342"/>
        <v>3729.7002787199999</v>
      </c>
      <c r="W2074">
        <f t="shared" ca="1" si="342"/>
        <v>3729.7002787199999</v>
      </c>
    </row>
    <row r="2075" spans="1:23" x14ac:dyDescent="0.25">
      <c r="A2075" t="s">
        <v>90</v>
      </c>
      <c r="B2075" t="s">
        <v>6</v>
      </c>
      <c r="C2075" t="s">
        <v>16</v>
      </c>
      <c r="D2075" t="s">
        <v>17</v>
      </c>
      <c r="E2075" t="s">
        <v>294</v>
      </c>
      <c r="F2075" t="s">
        <v>297</v>
      </c>
      <c r="G2075" t="s">
        <v>76</v>
      </c>
      <c r="K2075" t="s">
        <v>63</v>
      </c>
      <c r="L2075" t="s">
        <v>77</v>
      </c>
      <c r="M2075" cm="1">
        <f t="array" aca="1" ref="M2075" ca="1">INDEX([3]!data,_xlfn.XMATCH(_xlfn.CONCAT(
SUBSTITUTE($A2075,LEFT($A2075,FIND($C2075,$A2075)+LEN($C2075)-1),),
$F2075),
[3]!index),_xlfn.XMATCH($G2075,[3]!header))</f>
        <v>156810.34132207601</v>
      </c>
      <c r="N2075">
        <f t="shared" ca="1" si="342"/>
        <v>156810.34132207601</v>
      </c>
      <c r="O2075">
        <f t="shared" ca="1" si="342"/>
        <v>156810.34132207601</v>
      </c>
      <c r="P2075">
        <f t="shared" ca="1" si="342"/>
        <v>156810.34132207601</v>
      </c>
      <c r="Q2075">
        <f t="shared" ca="1" si="342"/>
        <v>156810.34132207601</v>
      </c>
      <c r="R2075">
        <f t="shared" ca="1" si="342"/>
        <v>156810.34132207601</v>
      </c>
      <c r="S2075">
        <f t="shared" ca="1" si="342"/>
        <v>156810.34132207601</v>
      </c>
      <c r="T2075">
        <f t="shared" ca="1" si="342"/>
        <v>156810.34132207601</v>
      </c>
      <c r="U2075">
        <f t="shared" ca="1" si="342"/>
        <v>156810.34132207601</v>
      </c>
      <c r="V2075">
        <f t="shared" ca="1" si="342"/>
        <v>156810.34132207601</v>
      </c>
      <c r="W2075">
        <f t="shared" ca="1" si="342"/>
        <v>156810.34132207601</v>
      </c>
    </row>
    <row r="2076" spans="1:23" x14ac:dyDescent="0.25">
      <c r="A2076" t="s">
        <v>90</v>
      </c>
      <c r="B2076" t="s">
        <v>6</v>
      </c>
      <c r="C2076" t="s">
        <v>16</v>
      </c>
      <c r="D2076" t="s">
        <v>17</v>
      </c>
      <c r="E2076" t="s">
        <v>294</v>
      </c>
      <c r="F2076" t="s">
        <v>297</v>
      </c>
      <c r="G2076" t="s">
        <v>78</v>
      </c>
      <c r="K2076" t="s">
        <v>63</v>
      </c>
      <c r="L2076" t="s">
        <v>77</v>
      </c>
      <c r="M2076" cm="1">
        <f t="array" aca="1" ref="M2076" ca="1">INDEX([3]!data,_xlfn.XMATCH(_xlfn.CONCAT(
SUBSTITUTE($A2076,LEFT($A2076,FIND($C2076,$A2076)+LEN($C2076)-1),),
$F2076),
[3]!index),_xlfn.XMATCH($G2076,[3]!header))</f>
        <v>625.68748094067701</v>
      </c>
      <c r="N2076">
        <f t="shared" ca="1" si="342"/>
        <v>625.68748094067701</v>
      </c>
      <c r="O2076">
        <f t="shared" ca="1" si="342"/>
        <v>625.68748094067701</v>
      </c>
      <c r="P2076">
        <f t="shared" ca="1" si="342"/>
        <v>625.68748094067701</v>
      </c>
      <c r="Q2076">
        <f t="shared" ca="1" si="342"/>
        <v>625.68748094067701</v>
      </c>
      <c r="R2076">
        <f t="shared" ca="1" si="342"/>
        <v>625.68748094067701</v>
      </c>
      <c r="S2076">
        <f t="shared" ca="1" si="342"/>
        <v>625.68748094067701</v>
      </c>
      <c r="T2076">
        <f t="shared" ca="1" si="342"/>
        <v>625.68748094067701</v>
      </c>
      <c r="U2076">
        <f t="shared" ca="1" si="342"/>
        <v>625.68748094067701</v>
      </c>
      <c r="V2076">
        <f t="shared" ca="1" si="342"/>
        <v>625.68748094067701</v>
      </c>
      <c r="W2076">
        <f t="shared" ca="1" si="342"/>
        <v>625.68748094067701</v>
      </c>
    </row>
    <row r="2077" spans="1:23" x14ac:dyDescent="0.25">
      <c r="A2077" t="s">
        <v>90</v>
      </c>
      <c r="B2077" t="s">
        <v>6</v>
      </c>
      <c r="C2077" t="s">
        <v>16</v>
      </c>
      <c r="D2077" t="s">
        <v>17</v>
      </c>
      <c r="E2077" t="s">
        <v>294</v>
      </c>
      <c r="F2077" t="s">
        <v>297</v>
      </c>
      <c r="G2077" t="s">
        <v>18</v>
      </c>
      <c r="J2077" t="s">
        <v>296</v>
      </c>
      <c r="K2077" t="s">
        <v>80</v>
      </c>
      <c r="L2077" t="str" cm="1">
        <f t="array" aca="1" ref="L2077" ca="1">INDEX([3]!data_multi,_xlfn.XMATCH(_xlfn.CONCAT(
SUBSTITUTE($A2077,LEFT($A2077,FIND($C2077,$A2077)+LEN($C2077)-1),),
$F2077:$I2077,
SUBSTITUTE($J2077,LEFT($A2077,FIND($C2077,$A2077)+LEN($C2077)-1),)),
[3]!index_multi),_xlfn.XMATCH(L$2,[3]!header_multi))</f>
        <v>GJ</v>
      </c>
      <c r="M2077" cm="1">
        <f t="array" aca="1" ref="M2077" ca="1">INDEX([3]!data_multi,_xlfn.XMATCH(_xlfn.CONCAT(
SUBSTITUTE($A2077,LEFT($A2077,FIND($C2077,$A2077)+LEN($C2077)-1),),
$F2077:$I2077,
SUBSTITUTE($J2077,LEFT($A2077,FIND($C2077,$A2077)+LEN($C2077)-1),)),
[3]!index_multi),_xlfn.XMATCH(M$2,[3]!header_multi))</f>
        <v>1.6005783850052</v>
      </c>
      <c r="N2077">
        <f t="shared" ca="1" si="342"/>
        <v>1.6005783850052</v>
      </c>
      <c r="O2077">
        <f t="shared" ca="1" si="342"/>
        <v>1.6005783850052</v>
      </c>
      <c r="P2077">
        <f t="shared" ca="1" si="342"/>
        <v>1.6005783850052</v>
      </c>
      <c r="Q2077">
        <f t="shared" ca="1" si="342"/>
        <v>1.6005783850052</v>
      </c>
      <c r="R2077">
        <f t="shared" ca="1" si="342"/>
        <v>1.6005783850052</v>
      </c>
      <c r="S2077">
        <f t="shared" ca="1" si="342"/>
        <v>1.6005783850052</v>
      </c>
      <c r="T2077">
        <f t="shared" ca="1" si="342"/>
        <v>1.6005783850052</v>
      </c>
      <c r="U2077">
        <f t="shared" ca="1" si="342"/>
        <v>1.6005783850052</v>
      </c>
      <c r="V2077">
        <f t="shared" ca="1" si="342"/>
        <v>1.6005783850052</v>
      </c>
      <c r="W2077">
        <f t="shared" ca="1" si="342"/>
        <v>1.6005783850052</v>
      </c>
    </row>
    <row r="2078" spans="1:23" x14ac:dyDescent="0.25">
      <c r="A2078" t="s">
        <v>90</v>
      </c>
      <c r="B2078" t="s">
        <v>6</v>
      </c>
      <c r="C2078" t="s">
        <v>16</v>
      </c>
      <c r="D2078" t="s">
        <v>17</v>
      </c>
      <c r="E2078" t="s">
        <v>294</v>
      </c>
      <c r="F2078" t="s">
        <v>298</v>
      </c>
      <c r="G2078" t="s">
        <v>7</v>
      </c>
    </row>
    <row r="2079" spans="1:23" x14ac:dyDescent="0.25">
      <c r="A2079" t="s">
        <v>90</v>
      </c>
      <c r="B2079" t="s">
        <v>6</v>
      </c>
      <c r="C2079" t="s">
        <v>16</v>
      </c>
      <c r="D2079" t="s">
        <v>17</v>
      </c>
      <c r="E2079" t="s">
        <v>294</v>
      </c>
      <c r="F2079" t="s">
        <v>298</v>
      </c>
      <c r="G2079" t="s">
        <v>67</v>
      </c>
      <c r="K2079" t="s">
        <v>63</v>
      </c>
      <c r="L2079" t="s">
        <v>68</v>
      </c>
      <c r="M2079" cm="1">
        <f t="array" aca="1" ref="M2079" ca="1">INDEX([3]!data,_xlfn.XMATCH(_xlfn.CONCAT(
SUBSTITUTE($A2079,LEFT($A2079,FIND($C2079,$A2079)+LEN($C2079)-1),),
$F2079),
[3]!index),_xlfn.XMATCH($G2079,[3]!header))</f>
        <v>1940</v>
      </c>
      <c r="N2079">
        <f t="shared" ref="N2079:W2081" ca="1" si="343">M2079</f>
        <v>1940</v>
      </c>
      <c r="O2079">
        <f t="shared" ca="1" si="343"/>
        <v>1940</v>
      </c>
      <c r="P2079">
        <f t="shared" ca="1" si="343"/>
        <v>1940</v>
      </c>
      <c r="Q2079">
        <f t="shared" ca="1" si="343"/>
        <v>1940</v>
      </c>
      <c r="R2079">
        <f t="shared" ca="1" si="343"/>
        <v>1940</v>
      </c>
      <c r="S2079">
        <f t="shared" ca="1" si="343"/>
        <v>1940</v>
      </c>
      <c r="T2079">
        <f t="shared" ca="1" si="343"/>
        <v>1940</v>
      </c>
      <c r="U2079">
        <f t="shared" ca="1" si="343"/>
        <v>1940</v>
      </c>
      <c r="V2079">
        <f t="shared" ca="1" si="343"/>
        <v>1940</v>
      </c>
      <c r="W2079">
        <f t="shared" ca="1" si="343"/>
        <v>1940</v>
      </c>
    </row>
    <row r="2080" spans="1:23" x14ac:dyDescent="0.25">
      <c r="A2080" t="s">
        <v>90</v>
      </c>
      <c r="B2080" t="s">
        <v>6</v>
      </c>
      <c r="C2080" t="s">
        <v>16</v>
      </c>
      <c r="D2080" t="s">
        <v>17</v>
      </c>
      <c r="E2080" t="s">
        <v>294</v>
      </c>
      <c r="F2080" t="s">
        <v>298</v>
      </c>
      <c r="G2080" t="s">
        <v>69</v>
      </c>
      <c r="K2080" t="s">
        <v>63</v>
      </c>
      <c r="L2080" t="s">
        <v>68</v>
      </c>
      <c r="M2080" cm="1">
        <f t="array" aca="1" ref="M2080" ca="1">INDEX([3]!data,_xlfn.XMATCH(_xlfn.CONCAT(
SUBSTITUTE($A2080,LEFT($A2080,FIND($C2080,$A2080)+LEN($C2080)-1),),
$F2080),
[3]!index),_xlfn.XMATCH($G2080,[3]!header))</f>
        <v>2101</v>
      </c>
      <c r="N2080">
        <f t="shared" ca="1" si="343"/>
        <v>2101</v>
      </c>
      <c r="O2080">
        <f t="shared" ca="1" si="343"/>
        <v>2101</v>
      </c>
      <c r="P2080">
        <f t="shared" ca="1" si="343"/>
        <v>2101</v>
      </c>
      <c r="Q2080">
        <f t="shared" ca="1" si="343"/>
        <v>2101</v>
      </c>
      <c r="R2080">
        <f t="shared" ca="1" si="343"/>
        <v>2101</v>
      </c>
      <c r="S2080">
        <f t="shared" ca="1" si="343"/>
        <v>2101</v>
      </c>
      <c r="T2080">
        <f t="shared" ca="1" si="343"/>
        <v>2101</v>
      </c>
      <c r="U2080">
        <f t="shared" ca="1" si="343"/>
        <v>2101</v>
      </c>
      <c r="V2080">
        <f t="shared" ca="1" si="343"/>
        <v>2101</v>
      </c>
      <c r="W2080">
        <f t="shared" ca="1" si="343"/>
        <v>2101</v>
      </c>
    </row>
    <row r="2081" spans="1:23" x14ac:dyDescent="0.25">
      <c r="A2081" t="s">
        <v>90</v>
      </c>
      <c r="B2081" t="s">
        <v>6</v>
      </c>
      <c r="C2081" t="s">
        <v>16</v>
      </c>
      <c r="D2081" t="s">
        <v>17</v>
      </c>
      <c r="E2081" t="s">
        <v>294</v>
      </c>
      <c r="F2081" t="s">
        <v>298</v>
      </c>
      <c r="G2081" t="s">
        <v>70</v>
      </c>
      <c r="K2081" t="s">
        <v>63</v>
      </c>
      <c r="L2081" t="s">
        <v>71</v>
      </c>
      <c r="M2081" cm="1">
        <f t="array" aca="1" ref="M2081" ca="1">INDEX([3]!data,_xlfn.XMATCH(_xlfn.CONCAT(
SUBSTITUTE($A2081,LEFT($A2081,FIND($C2081,$A2081)+LEN($C2081)-1),),
$F2081),
[3]!index),_xlfn.XMATCH($G2081,[3]!header))</f>
        <v>30</v>
      </c>
      <c r="N2081">
        <f t="shared" ca="1" si="343"/>
        <v>30</v>
      </c>
      <c r="O2081">
        <f t="shared" ca="1" si="343"/>
        <v>30</v>
      </c>
      <c r="P2081">
        <f t="shared" ca="1" si="343"/>
        <v>30</v>
      </c>
      <c r="Q2081">
        <f t="shared" ca="1" si="343"/>
        <v>30</v>
      </c>
      <c r="R2081">
        <f t="shared" ca="1" si="343"/>
        <v>30</v>
      </c>
      <c r="S2081">
        <f t="shared" ca="1" si="343"/>
        <v>30</v>
      </c>
      <c r="T2081">
        <f t="shared" ca="1" si="343"/>
        <v>30</v>
      </c>
      <c r="U2081">
        <f t="shared" ca="1" si="343"/>
        <v>30</v>
      </c>
      <c r="V2081">
        <f t="shared" ca="1" si="343"/>
        <v>30</v>
      </c>
      <c r="W2081">
        <f t="shared" ca="1" si="343"/>
        <v>30</v>
      </c>
    </row>
    <row r="2082" spans="1:23" x14ac:dyDescent="0.25">
      <c r="A2082" t="s">
        <v>90</v>
      </c>
      <c r="B2082" t="s">
        <v>6</v>
      </c>
      <c r="C2082" t="s">
        <v>16</v>
      </c>
      <c r="D2082" t="s">
        <v>17</v>
      </c>
      <c r="E2082" t="s">
        <v>294</v>
      </c>
      <c r="F2082" t="s">
        <v>298</v>
      </c>
      <c r="G2082" t="s">
        <v>72</v>
      </c>
      <c r="K2082" t="s">
        <v>73</v>
      </c>
      <c r="L2082" t="s">
        <v>64</v>
      </c>
      <c r="M2082" cm="1">
        <f t="array" aca="1" ref="M2082" ca="1">INDEX([3]!data,_xlfn.XMATCH(_xlfn.CONCAT(
SUBSTITUTE($A2082,LEFT($A2082,FIND($C2082,$A2082)+LEN($C2082)-1),),
$F2082),
[3]!index),_xlfn.XMATCH(_xlfn.CONCAT($C2082,$G2082),[3]!header))</f>
        <v>0.17499999999999999</v>
      </c>
    </row>
    <row r="2083" spans="1:23" x14ac:dyDescent="0.25">
      <c r="A2083" t="s">
        <v>90</v>
      </c>
      <c r="B2083" t="s">
        <v>6</v>
      </c>
      <c r="C2083" t="s">
        <v>16</v>
      </c>
      <c r="D2083" t="s">
        <v>17</v>
      </c>
      <c r="E2083" t="s">
        <v>294</v>
      </c>
      <c r="F2083" t="s">
        <v>298</v>
      </c>
      <c r="G2083" t="s">
        <v>74</v>
      </c>
      <c r="K2083" t="s">
        <v>63</v>
      </c>
      <c r="L2083" t="s">
        <v>75</v>
      </c>
      <c r="M2083" cm="1">
        <f t="array" aca="1" ref="M2083" ca="1">INDEX([3]!data,_xlfn.XMATCH(_xlfn.CONCAT(
SUBSTITUTE($A2083,LEFT($A2083,FIND($C2083,$A2083)+LEN($C2083)-1),),
$F2083),
[3]!index),_xlfn.XMATCH($G2083,[3]!header))</f>
        <v>3729.7002787199999</v>
      </c>
      <c r="N2083">
        <f t="shared" ref="N2083:W2086" ca="1" si="344">M2083</f>
        <v>3729.7002787199999</v>
      </c>
      <c r="O2083">
        <f t="shared" ca="1" si="344"/>
        <v>3729.7002787199999</v>
      </c>
      <c r="P2083">
        <f t="shared" ca="1" si="344"/>
        <v>3729.7002787199999</v>
      </c>
      <c r="Q2083">
        <f t="shared" ca="1" si="344"/>
        <v>3729.7002787199999</v>
      </c>
      <c r="R2083">
        <f t="shared" ca="1" si="344"/>
        <v>3729.7002787199999</v>
      </c>
      <c r="S2083">
        <f t="shared" ca="1" si="344"/>
        <v>3729.7002787199999</v>
      </c>
      <c r="T2083">
        <f t="shared" ca="1" si="344"/>
        <v>3729.7002787199999</v>
      </c>
      <c r="U2083">
        <f t="shared" ca="1" si="344"/>
        <v>3729.7002787199999</v>
      </c>
      <c r="V2083">
        <f t="shared" ca="1" si="344"/>
        <v>3729.7002787199999</v>
      </c>
      <c r="W2083">
        <f t="shared" ca="1" si="344"/>
        <v>3729.7002787199999</v>
      </c>
    </row>
    <row r="2084" spans="1:23" x14ac:dyDescent="0.25">
      <c r="A2084" t="s">
        <v>90</v>
      </c>
      <c r="B2084" t="s">
        <v>6</v>
      </c>
      <c r="C2084" t="s">
        <v>16</v>
      </c>
      <c r="D2084" t="s">
        <v>17</v>
      </c>
      <c r="E2084" t="s">
        <v>294</v>
      </c>
      <c r="F2084" t="s">
        <v>298</v>
      </c>
      <c r="G2084" t="s">
        <v>76</v>
      </c>
      <c r="K2084" t="s">
        <v>63</v>
      </c>
      <c r="L2084" t="s">
        <v>77</v>
      </c>
      <c r="M2084" cm="1">
        <f t="array" aca="1" ref="M2084" ca="1">INDEX([3]!data,_xlfn.XMATCH(_xlfn.CONCAT(
SUBSTITUTE($A2084,LEFT($A2084,FIND($C2084,$A2084)+LEN($C2084)-1),),
$F2084),
[3]!index),_xlfn.XMATCH($G2084,[3]!header))</f>
        <v>68370.863293389295</v>
      </c>
      <c r="N2084">
        <f t="shared" ca="1" si="344"/>
        <v>68370.863293389295</v>
      </c>
      <c r="O2084">
        <f t="shared" ca="1" si="344"/>
        <v>68370.863293389295</v>
      </c>
      <c r="P2084">
        <f t="shared" ca="1" si="344"/>
        <v>68370.863293389295</v>
      </c>
      <c r="Q2084">
        <f t="shared" ca="1" si="344"/>
        <v>68370.863293389295</v>
      </c>
      <c r="R2084">
        <f t="shared" ca="1" si="344"/>
        <v>68370.863293389295</v>
      </c>
      <c r="S2084">
        <f t="shared" ca="1" si="344"/>
        <v>68370.863293389295</v>
      </c>
      <c r="T2084">
        <f t="shared" ca="1" si="344"/>
        <v>68370.863293389295</v>
      </c>
      <c r="U2084">
        <f t="shared" ca="1" si="344"/>
        <v>68370.863293389295</v>
      </c>
      <c r="V2084">
        <f t="shared" ca="1" si="344"/>
        <v>68370.863293389295</v>
      </c>
      <c r="W2084">
        <f t="shared" ca="1" si="344"/>
        <v>68370.863293389295</v>
      </c>
    </row>
    <row r="2085" spans="1:23" x14ac:dyDescent="0.25">
      <c r="A2085" t="s">
        <v>90</v>
      </c>
      <c r="B2085" t="s">
        <v>6</v>
      </c>
      <c r="C2085" t="s">
        <v>16</v>
      </c>
      <c r="D2085" t="s">
        <v>17</v>
      </c>
      <c r="E2085" t="s">
        <v>294</v>
      </c>
      <c r="F2085" t="s">
        <v>298</v>
      </c>
      <c r="G2085" t="s">
        <v>78</v>
      </c>
      <c r="K2085" t="s">
        <v>63</v>
      </c>
      <c r="L2085" t="s">
        <v>77</v>
      </c>
      <c r="M2085" cm="1">
        <f t="array" aca="1" ref="M2085" ca="1">INDEX([3]!data,_xlfn.XMATCH(_xlfn.CONCAT(
SUBSTITUTE($A2085,LEFT($A2085,FIND($C2085,$A2085)+LEN($C2085)-1),),
$F2085),
[3]!index),_xlfn.XMATCH($G2085,[3]!header))</f>
        <v>625.68748094067701</v>
      </c>
      <c r="N2085">
        <f t="shared" ca="1" si="344"/>
        <v>625.68748094067701</v>
      </c>
      <c r="O2085">
        <f t="shared" ca="1" si="344"/>
        <v>625.68748094067701</v>
      </c>
      <c r="P2085">
        <f t="shared" ca="1" si="344"/>
        <v>625.68748094067701</v>
      </c>
      <c r="Q2085">
        <f t="shared" ca="1" si="344"/>
        <v>625.68748094067701</v>
      </c>
      <c r="R2085">
        <f t="shared" ca="1" si="344"/>
        <v>625.68748094067701</v>
      </c>
      <c r="S2085">
        <f t="shared" ca="1" si="344"/>
        <v>625.68748094067701</v>
      </c>
      <c r="T2085">
        <f t="shared" ca="1" si="344"/>
        <v>625.68748094067701</v>
      </c>
      <c r="U2085">
        <f t="shared" ca="1" si="344"/>
        <v>625.68748094067701</v>
      </c>
      <c r="V2085">
        <f t="shared" ca="1" si="344"/>
        <v>625.68748094067701</v>
      </c>
      <c r="W2085">
        <f t="shared" ca="1" si="344"/>
        <v>625.68748094067701</v>
      </c>
    </row>
    <row r="2086" spans="1:23" x14ac:dyDescent="0.25">
      <c r="A2086" t="s">
        <v>90</v>
      </c>
      <c r="B2086" t="s">
        <v>6</v>
      </c>
      <c r="C2086" t="s">
        <v>16</v>
      </c>
      <c r="D2086" t="s">
        <v>17</v>
      </c>
      <c r="E2086" t="s">
        <v>294</v>
      </c>
      <c r="F2086" t="s">
        <v>298</v>
      </c>
      <c r="G2086" t="s">
        <v>18</v>
      </c>
      <c r="J2086" t="s">
        <v>296</v>
      </c>
      <c r="K2086" t="s">
        <v>80</v>
      </c>
      <c r="L2086" t="str" cm="1">
        <f t="array" aca="1" ref="L2086" ca="1">INDEX([3]!data_multi,_xlfn.XMATCH(_xlfn.CONCAT(
SUBSTITUTE($A2086,LEFT($A2086,FIND($C2086,$A2086)+LEN($C2086)-1),),
$F2086:$I2086,
SUBSTITUTE($J2086,LEFT($A2086,FIND($C2086,$A2086)+LEN($C2086)-1),)),
[3]!index_multi),_xlfn.XMATCH(L$2,[3]!header_multi))</f>
        <v>GJ</v>
      </c>
      <c r="M2086" cm="1">
        <f t="array" aca="1" ref="M2086" ca="1">INDEX([3]!data_multi,_xlfn.XMATCH(_xlfn.CONCAT(
SUBSTITUTE($A2086,LEFT($A2086,FIND($C2086,$A2086)+LEN($C2086)-1),),
$F2086:$I2086,
SUBSTITUTE($J2086,LEFT($A2086,FIND($C2086,$A2086)+LEN($C2086)-1),)),
[3]!index_multi),_xlfn.XMATCH(M$2,[3]!header_multi))</f>
        <v>1.9983653371542001</v>
      </c>
      <c r="N2086">
        <f t="shared" ca="1" si="344"/>
        <v>1.9983653371542001</v>
      </c>
      <c r="O2086">
        <f t="shared" ca="1" si="344"/>
        <v>1.9983653371542001</v>
      </c>
      <c r="P2086">
        <f t="shared" ca="1" si="344"/>
        <v>1.9983653371542001</v>
      </c>
      <c r="Q2086">
        <f t="shared" ca="1" si="344"/>
        <v>1.9983653371542001</v>
      </c>
      <c r="R2086">
        <f t="shared" ca="1" si="344"/>
        <v>1.9983653371542001</v>
      </c>
      <c r="S2086">
        <f t="shared" ca="1" si="344"/>
        <v>1.9983653371542001</v>
      </c>
      <c r="T2086">
        <f t="shared" ca="1" si="344"/>
        <v>1.9983653371542001</v>
      </c>
      <c r="U2086">
        <f t="shared" ca="1" si="344"/>
        <v>1.9983653371542001</v>
      </c>
      <c r="V2086">
        <f t="shared" ca="1" si="344"/>
        <v>1.9983653371542001</v>
      </c>
      <c r="W2086">
        <f t="shared" ca="1" si="344"/>
        <v>1.9983653371542001</v>
      </c>
    </row>
    <row r="2087" spans="1:23" x14ac:dyDescent="0.25">
      <c r="A2087" t="s">
        <v>90</v>
      </c>
      <c r="B2087" t="s">
        <v>6</v>
      </c>
      <c r="C2087" t="s">
        <v>16</v>
      </c>
      <c r="D2087" t="s">
        <v>17</v>
      </c>
      <c r="E2087" t="s">
        <v>294</v>
      </c>
      <c r="F2087" t="s">
        <v>299</v>
      </c>
      <c r="G2087" t="s">
        <v>7</v>
      </c>
    </row>
    <row r="2088" spans="1:23" x14ac:dyDescent="0.25">
      <c r="A2088" t="s">
        <v>90</v>
      </c>
      <c r="B2088" t="s">
        <v>6</v>
      </c>
      <c r="C2088" t="s">
        <v>16</v>
      </c>
      <c r="D2088" t="s">
        <v>17</v>
      </c>
      <c r="E2088" t="s">
        <v>294</v>
      </c>
      <c r="F2088" t="s">
        <v>299</v>
      </c>
      <c r="G2088" t="s">
        <v>67</v>
      </c>
      <c r="K2088" t="s">
        <v>63</v>
      </c>
      <c r="L2088" t="s">
        <v>68</v>
      </c>
      <c r="M2088" cm="1">
        <f t="array" aca="1" ref="M2088" ca="1">INDEX([3]!data,_xlfn.XMATCH(_xlfn.CONCAT(
SUBSTITUTE($A2088,LEFT($A2088,FIND($C2088,$A2088)+LEN($C2088)-1),),
$F2088),
[3]!index),_xlfn.XMATCH($G2088,[3]!header))</f>
        <v>1940</v>
      </c>
      <c r="N2088">
        <f t="shared" ref="N2088:W2090" ca="1" si="345">M2088</f>
        <v>1940</v>
      </c>
      <c r="O2088">
        <f t="shared" ca="1" si="345"/>
        <v>1940</v>
      </c>
      <c r="P2088">
        <f t="shared" ca="1" si="345"/>
        <v>1940</v>
      </c>
      <c r="Q2088">
        <f t="shared" ca="1" si="345"/>
        <v>1940</v>
      </c>
      <c r="R2088">
        <f t="shared" ca="1" si="345"/>
        <v>1940</v>
      </c>
      <c r="S2088">
        <f t="shared" ca="1" si="345"/>
        <v>1940</v>
      </c>
      <c r="T2088">
        <f t="shared" ca="1" si="345"/>
        <v>1940</v>
      </c>
      <c r="U2088">
        <f t="shared" ca="1" si="345"/>
        <v>1940</v>
      </c>
      <c r="V2088">
        <f t="shared" ca="1" si="345"/>
        <v>1940</v>
      </c>
      <c r="W2088">
        <f t="shared" ca="1" si="345"/>
        <v>1940</v>
      </c>
    </row>
    <row r="2089" spans="1:23" x14ac:dyDescent="0.25">
      <c r="A2089" t="s">
        <v>90</v>
      </c>
      <c r="B2089" t="s">
        <v>6</v>
      </c>
      <c r="C2089" t="s">
        <v>16</v>
      </c>
      <c r="D2089" t="s">
        <v>17</v>
      </c>
      <c r="E2089" t="s">
        <v>294</v>
      </c>
      <c r="F2089" t="s">
        <v>299</v>
      </c>
      <c r="G2089" t="s">
        <v>69</v>
      </c>
      <c r="K2089" t="s">
        <v>63</v>
      </c>
      <c r="L2089" t="s">
        <v>68</v>
      </c>
      <c r="M2089" cm="1">
        <f t="array" aca="1" ref="M2089" ca="1">INDEX([3]!data,_xlfn.XMATCH(_xlfn.CONCAT(
SUBSTITUTE($A2089,LEFT($A2089,FIND($C2089,$A2089)+LEN($C2089)-1),),
$F2089),
[3]!index),_xlfn.XMATCH($G2089,[3]!header))</f>
        <v>2101</v>
      </c>
      <c r="N2089">
        <f t="shared" ca="1" si="345"/>
        <v>2101</v>
      </c>
      <c r="O2089">
        <f t="shared" ca="1" si="345"/>
        <v>2101</v>
      </c>
      <c r="P2089">
        <f t="shared" ca="1" si="345"/>
        <v>2101</v>
      </c>
      <c r="Q2089">
        <f t="shared" ca="1" si="345"/>
        <v>2101</v>
      </c>
      <c r="R2089">
        <f t="shared" ca="1" si="345"/>
        <v>2101</v>
      </c>
      <c r="S2089">
        <f t="shared" ca="1" si="345"/>
        <v>2101</v>
      </c>
      <c r="T2089">
        <f t="shared" ca="1" si="345"/>
        <v>2101</v>
      </c>
      <c r="U2089">
        <f t="shared" ca="1" si="345"/>
        <v>2101</v>
      </c>
      <c r="V2089">
        <f t="shared" ca="1" si="345"/>
        <v>2101</v>
      </c>
      <c r="W2089">
        <f t="shared" ca="1" si="345"/>
        <v>2101</v>
      </c>
    </row>
    <row r="2090" spans="1:23" x14ac:dyDescent="0.25">
      <c r="A2090" t="s">
        <v>90</v>
      </c>
      <c r="B2090" t="s">
        <v>6</v>
      </c>
      <c r="C2090" t="s">
        <v>16</v>
      </c>
      <c r="D2090" t="s">
        <v>17</v>
      </c>
      <c r="E2090" t="s">
        <v>294</v>
      </c>
      <c r="F2090" t="s">
        <v>299</v>
      </c>
      <c r="G2090" t="s">
        <v>70</v>
      </c>
      <c r="K2090" t="s">
        <v>63</v>
      </c>
      <c r="L2090" t="s">
        <v>71</v>
      </c>
      <c r="M2090" cm="1">
        <f t="array" aca="1" ref="M2090" ca="1">INDEX([3]!data,_xlfn.XMATCH(_xlfn.CONCAT(
SUBSTITUTE($A2090,LEFT($A2090,FIND($C2090,$A2090)+LEN($C2090)-1),),
$F2090),
[3]!index),_xlfn.XMATCH($G2090,[3]!header))</f>
        <v>30</v>
      </c>
      <c r="N2090">
        <f t="shared" ca="1" si="345"/>
        <v>30</v>
      </c>
      <c r="O2090">
        <f t="shared" ca="1" si="345"/>
        <v>30</v>
      </c>
      <c r="P2090">
        <f t="shared" ca="1" si="345"/>
        <v>30</v>
      </c>
      <c r="Q2090">
        <f t="shared" ca="1" si="345"/>
        <v>30</v>
      </c>
      <c r="R2090">
        <f t="shared" ca="1" si="345"/>
        <v>30</v>
      </c>
      <c r="S2090">
        <f t="shared" ca="1" si="345"/>
        <v>30</v>
      </c>
      <c r="T2090">
        <f t="shared" ca="1" si="345"/>
        <v>30</v>
      </c>
      <c r="U2090">
        <f t="shared" ca="1" si="345"/>
        <v>30</v>
      </c>
      <c r="V2090">
        <f t="shared" ca="1" si="345"/>
        <v>30</v>
      </c>
      <c r="W2090">
        <f t="shared" ca="1" si="345"/>
        <v>30</v>
      </c>
    </row>
    <row r="2091" spans="1:23" x14ac:dyDescent="0.25">
      <c r="A2091" t="s">
        <v>90</v>
      </c>
      <c r="B2091" t="s">
        <v>6</v>
      </c>
      <c r="C2091" t="s">
        <v>16</v>
      </c>
      <c r="D2091" t="s">
        <v>17</v>
      </c>
      <c r="E2091" t="s">
        <v>294</v>
      </c>
      <c r="F2091" t="s">
        <v>299</v>
      </c>
      <c r="G2091" t="s">
        <v>72</v>
      </c>
      <c r="K2091" t="s">
        <v>73</v>
      </c>
      <c r="L2091" t="s">
        <v>64</v>
      </c>
      <c r="M2091" cm="1">
        <f t="array" aca="1" ref="M2091" ca="1">INDEX([3]!data,_xlfn.XMATCH(_xlfn.CONCAT(
SUBSTITUTE($A2091,LEFT($A2091,FIND($C2091,$A2091)+LEN($C2091)-1),),
$F2091),
[3]!index),_xlfn.XMATCH(_xlfn.CONCAT($C2091,$G2091),[3]!header))</f>
        <v>7.4999999999999997E-2</v>
      </c>
    </row>
    <row r="2092" spans="1:23" x14ac:dyDescent="0.25">
      <c r="A2092" t="s">
        <v>90</v>
      </c>
      <c r="B2092" t="s">
        <v>6</v>
      </c>
      <c r="C2092" t="s">
        <v>16</v>
      </c>
      <c r="D2092" t="s">
        <v>17</v>
      </c>
      <c r="E2092" t="s">
        <v>294</v>
      </c>
      <c r="F2092" t="s">
        <v>299</v>
      </c>
      <c r="G2092" t="s">
        <v>74</v>
      </c>
      <c r="K2092" t="s">
        <v>63</v>
      </c>
      <c r="L2092" t="s">
        <v>75</v>
      </c>
      <c r="M2092" cm="1">
        <f t="array" aca="1" ref="M2092" ca="1">INDEX([3]!data,_xlfn.XMATCH(_xlfn.CONCAT(
SUBSTITUTE($A2092,LEFT($A2092,FIND($C2092,$A2092)+LEN($C2092)-1),),
$F2092),
[3]!index),_xlfn.XMATCH($G2092,[3]!header))</f>
        <v>3729.7002787199999</v>
      </c>
      <c r="N2092">
        <f t="shared" ref="N2092:W2095" ca="1" si="346">M2092</f>
        <v>3729.7002787199999</v>
      </c>
      <c r="O2092">
        <f t="shared" ca="1" si="346"/>
        <v>3729.7002787199999</v>
      </c>
      <c r="P2092">
        <f t="shared" ca="1" si="346"/>
        <v>3729.7002787199999</v>
      </c>
      <c r="Q2092">
        <f t="shared" ca="1" si="346"/>
        <v>3729.7002787199999</v>
      </c>
      <c r="R2092">
        <f t="shared" ca="1" si="346"/>
        <v>3729.7002787199999</v>
      </c>
      <c r="S2092">
        <f t="shared" ca="1" si="346"/>
        <v>3729.7002787199999</v>
      </c>
      <c r="T2092">
        <f t="shared" ca="1" si="346"/>
        <v>3729.7002787199999</v>
      </c>
      <c r="U2092">
        <f t="shared" ca="1" si="346"/>
        <v>3729.7002787199999</v>
      </c>
      <c r="V2092">
        <f t="shared" ca="1" si="346"/>
        <v>3729.7002787199999</v>
      </c>
      <c r="W2092">
        <f t="shared" ca="1" si="346"/>
        <v>3729.7002787199999</v>
      </c>
    </row>
    <row r="2093" spans="1:23" x14ac:dyDescent="0.25">
      <c r="A2093" t="s">
        <v>90</v>
      </c>
      <c r="B2093" t="s">
        <v>6</v>
      </c>
      <c r="C2093" t="s">
        <v>16</v>
      </c>
      <c r="D2093" t="s">
        <v>17</v>
      </c>
      <c r="E2093" t="s">
        <v>294</v>
      </c>
      <c r="F2093" t="s">
        <v>299</v>
      </c>
      <c r="G2093" t="s">
        <v>76</v>
      </c>
      <c r="K2093" t="s">
        <v>63</v>
      </c>
      <c r="L2093" t="s">
        <v>77</v>
      </c>
      <c r="M2093" cm="1">
        <f t="array" aca="1" ref="M2093" ca="1">INDEX([3]!data,_xlfn.XMATCH(_xlfn.CONCAT(
SUBSTITUTE($A2093,LEFT($A2093,FIND($C2093,$A2093)+LEN($C2093)-1),),
$F2093),
[3]!index),_xlfn.XMATCH($G2093,[3]!header))</f>
        <v>156810.34132207601</v>
      </c>
      <c r="N2093">
        <f t="shared" ca="1" si="346"/>
        <v>156810.34132207601</v>
      </c>
      <c r="O2093">
        <f t="shared" ca="1" si="346"/>
        <v>156810.34132207601</v>
      </c>
      <c r="P2093">
        <f t="shared" ca="1" si="346"/>
        <v>156810.34132207601</v>
      </c>
      <c r="Q2093">
        <f t="shared" ca="1" si="346"/>
        <v>156810.34132207601</v>
      </c>
      <c r="R2093">
        <f t="shared" ca="1" si="346"/>
        <v>156810.34132207601</v>
      </c>
      <c r="S2093">
        <f t="shared" ca="1" si="346"/>
        <v>156810.34132207601</v>
      </c>
      <c r="T2093">
        <f t="shared" ca="1" si="346"/>
        <v>156810.34132207601</v>
      </c>
      <c r="U2093">
        <f t="shared" ca="1" si="346"/>
        <v>156810.34132207601</v>
      </c>
      <c r="V2093">
        <f t="shared" ca="1" si="346"/>
        <v>156810.34132207601</v>
      </c>
      <c r="W2093">
        <f t="shared" ca="1" si="346"/>
        <v>156810.34132207601</v>
      </c>
    </row>
    <row r="2094" spans="1:23" x14ac:dyDescent="0.25">
      <c r="A2094" t="s">
        <v>90</v>
      </c>
      <c r="B2094" t="s">
        <v>6</v>
      </c>
      <c r="C2094" t="s">
        <v>16</v>
      </c>
      <c r="D2094" t="s">
        <v>17</v>
      </c>
      <c r="E2094" t="s">
        <v>294</v>
      </c>
      <c r="F2094" t="s">
        <v>299</v>
      </c>
      <c r="G2094" t="s">
        <v>78</v>
      </c>
      <c r="K2094" t="s">
        <v>63</v>
      </c>
      <c r="L2094" t="s">
        <v>77</v>
      </c>
      <c r="M2094" cm="1">
        <f t="array" aca="1" ref="M2094" ca="1">INDEX([3]!data,_xlfn.XMATCH(_xlfn.CONCAT(
SUBSTITUTE($A2094,LEFT($A2094,FIND($C2094,$A2094)+LEN($C2094)-1),),
$F2094),
[3]!index),_xlfn.XMATCH($G2094,[3]!header))</f>
        <v>625.68748094067701</v>
      </c>
      <c r="N2094">
        <f t="shared" ca="1" si="346"/>
        <v>625.68748094067701</v>
      </c>
      <c r="O2094">
        <f t="shared" ca="1" si="346"/>
        <v>625.68748094067701</v>
      </c>
      <c r="P2094">
        <f t="shared" ca="1" si="346"/>
        <v>625.68748094067701</v>
      </c>
      <c r="Q2094">
        <f t="shared" ca="1" si="346"/>
        <v>625.68748094067701</v>
      </c>
      <c r="R2094">
        <f t="shared" ca="1" si="346"/>
        <v>625.68748094067701</v>
      </c>
      <c r="S2094">
        <f t="shared" ca="1" si="346"/>
        <v>625.68748094067701</v>
      </c>
      <c r="T2094">
        <f t="shared" ca="1" si="346"/>
        <v>625.68748094067701</v>
      </c>
      <c r="U2094">
        <f t="shared" ca="1" si="346"/>
        <v>625.68748094067701</v>
      </c>
      <c r="V2094">
        <f t="shared" ca="1" si="346"/>
        <v>625.68748094067701</v>
      </c>
      <c r="W2094">
        <f t="shared" ca="1" si="346"/>
        <v>625.68748094067701</v>
      </c>
    </row>
    <row r="2095" spans="1:23" x14ac:dyDescent="0.25">
      <c r="A2095" t="s">
        <v>90</v>
      </c>
      <c r="B2095" t="s">
        <v>6</v>
      </c>
      <c r="C2095" t="s">
        <v>16</v>
      </c>
      <c r="D2095" t="s">
        <v>17</v>
      </c>
      <c r="E2095" t="s">
        <v>294</v>
      </c>
      <c r="F2095" t="s">
        <v>299</v>
      </c>
      <c r="G2095" t="s">
        <v>18</v>
      </c>
      <c r="J2095" t="s">
        <v>296</v>
      </c>
      <c r="K2095" t="s">
        <v>80</v>
      </c>
      <c r="L2095" t="str" cm="1">
        <f t="array" aca="1" ref="L2095" ca="1">INDEX([3]!data_multi,_xlfn.XMATCH(_xlfn.CONCAT(
SUBSTITUTE($A2095,LEFT($A2095,FIND($C2095,$A2095)+LEN($C2095)-1),),
$F2095:$I2095,
SUBSTITUTE($J2095,LEFT($A2095,FIND($C2095,$A2095)+LEN($C2095)-1),)),
[3]!index_multi),_xlfn.XMATCH(L$2,[3]!header_multi))</f>
        <v>GJ</v>
      </c>
      <c r="M2095" cm="1">
        <f t="array" aca="1" ref="M2095" ca="1">INDEX([3]!data_multi,_xlfn.XMATCH(_xlfn.CONCAT(
SUBSTITUTE($A2095,LEFT($A2095,FIND($C2095,$A2095)+LEN($C2095)-1),),
$F2095:$I2095,
SUBSTITUTE($J2095,LEFT($A2095,FIND($C2095,$A2095)+LEN($C2095)-1),)),
[3]!index_multi),_xlfn.XMATCH(M$2,[3]!header_multi))</f>
        <v>1.4979772064792301</v>
      </c>
      <c r="N2095">
        <f t="shared" ca="1" si="346"/>
        <v>1.4979772064792301</v>
      </c>
      <c r="O2095">
        <f t="shared" ca="1" si="346"/>
        <v>1.4979772064792301</v>
      </c>
      <c r="P2095">
        <f t="shared" ca="1" si="346"/>
        <v>1.4979772064792301</v>
      </c>
      <c r="Q2095">
        <f t="shared" ca="1" si="346"/>
        <v>1.4979772064792301</v>
      </c>
      <c r="R2095">
        <f t="shared" ca="1" si="346"/>
        <v>1.4979772064792301</v>
      </c>
      <c r="S2095">
        <f t="shared" ca="1" si="346"/>
        <v>1.4979772064792301</v>
      </c>
      <c r="T2095">
        <f t="shared" ca="1" si="346"/>
        <v>1.4979772064792301</v>
      </c>
      <c r="U2095">
        <f t="shared" ca="1" si="346"/>
        <v>1.4979772064792301</v>
      </c>
      <c r="V2095">
        <f t="shared" ca="1" si="346"/>
        <v>1.4979772064792301</v>
      </c>
      <c r="W2095">
        <f t="shared" ca="1" si="346"/>
        <v>1.4979772064792301</v>
      </c>
    </row>
    <row r="2096" spans="1:23" x14ac:dyDescent="0.25">
      <c r="A2096" t="s">
        <v>90</v>
      </c>
      <c r="B2096" t="s">
        <v>6</v>
      </c>
      <c r="C2096" t="s">
        <v>16</v>
      </c>
      <c r="D2096" t="s">
        <v>17</v>
      </c>
      <c r="E2096" t="s">
        <v>294</v>
      </c>
      <c r="F2096" t="s">
        <v>300</v>
      </c>
      <c r="G2096" t="s">
        <v>7</v>
      </c>
    </row>
    <row r="2097" spans="1:23" x14ac:dyDescent="0.25">
      <c r="A2097" t="s">
        <v>90</v>
      </c>
      <c r="B2097" t="s">
        <v>6</v>
      </c>
      <c r="C2097" t="s">
        <v>16</v>
      </c>
      <c r="D2097" t="s">
        <v>17</v>
      </c>
      <c r="E2097" t="s">
        <v>294</v>
      </c>
      <c r="F2097" t="s">
        <v>300</v>
      </c>
      <c r="G2097" t="s">
        <v>67</v>
      </c>
      <c r="K2097" t="s">
        <v>63</v>
      </c>
      <c r="L2097" t="s">
        <v>68</v>
      </c>
      <c r="M2097" cm="1">
        <f t="array" aca="1" ref="M2097" ca="1">INDEX([3]!data,_xlfn.XMATCH(_xlfn.CONCAT(
SUBSTITUTE($A2097,LEFT($A2097,FIND($C2097,$A2097)+LEN($C2097)-1),),
$F2097),
[3]!index),_xlfn.XMATCH($G2097,[3]!header))</f>
        <v>1940</v>
      </c>
      <c r="N2097">
        <f t="shared" ref="N2097:W2099" ca="1" si="347">M2097</f>
        <v>1940</v>
      </c>
      <c r="O2097">
        <f t="shared" ca="1" si="347"/>
        <v>1940</v>
      </c>
      <c r="P2097">
        <f t="shared" ca="1" si="347"/>
        <v>1940</v>
      </c>
      <c r="Q2097">
        <f t="shared" ca="1" si="347"/>
        <v>1940</v>
      </c>
      <c r="R2097">
        <f t="shared" ca="1" si="347"/>
        <v>1940</v>
      </c>
      <c r="S2097">
        <f t="shared" ca="1" si="347"/>
        <v>1940</v>
      </c>
      <c r="T2097">
        <f t="shared" ca="1" si="347"/>
        <v>1940</v>
      </c>
      <c r="U2097">
        <f t="shared" ca="1" si="347"/>
        <v>1940</v>
      </c>
      <c r="V2097">
        <f t="shared" ca="1" si="347"/>
        <v>1940</v>
      </c>
      <c r="W2097">
        <f t="shared" ca="1" si="347"/>
        <v>1940</v>
      </c>
    </row>
    <row r="2098" spans="1:23" x14ac:dyDescent="0.25">
      <c r="A2098" t="s">
        <v>90</v>
      </c>
      <c r="B2098" t="s">
        <v>6</v>
      </c>
      <c r="C2098" t="s">
        <v>16</v>
      </c>
      <c r="D2098" t="s">
        <v>17</v>
      </c>
      <c r="E2098" t="s">
        <v>294</v>
      </c>
      <c r="F2098" t="s">
        <v>300</v>
      </c>
      <c r="G2098" t="s">
        <v>69</v>
      </c>
      <c r="K2098" t="s">
        <v>63</v>
      </c>
      <c r="L2098" t="s">
        <v>68</v>
      </c>
      <c r="M2098" cm="1">
        <f t="array" aca="1" ref="M2098" ca="1">INDEX([3]!data,_xlfn.XMATCH(_xlfn.CONCAT(
SUBSTITUTE($A2098,LEFT($A2098,FIND($C2098,$A2098)+LEN($C2098)-1),),
$F2098),
[3]!index),_xlfn.XMATCH($G2098,[3]!header))</f>
        <v>2101</v>
      </c>
      <c r="N2098">
        <f t="shared" ca="1" si="347"/>
        <v>2101</v>
      </c>
      <c r="O2098">
        <f t="shared" ca="1" si="347"/>
        <v>2101</v>
      </c>
      <c r="P2098">
        <f t="shared" ca="1" si="347"/>
        <v>2101</v>
      </c>
      <c r="Q2098">
        <f t="shared" ca="1" si="347"/>
        <v>2101</v>
      </c>
      <c r="R2098">
        <f t="shared" ca="1" si="347"/>
        <v>2101</v>
      </c>
      <c r="S2098">
        <f t="shared" ca="1" si="347"/>
        <v>2101</v>
      </c>
      <c r="T2098">
        <f t="shared" ca="1" si="347"/>
        <v>2101</v>
      </c>
      <c r="U2098">
        <f t="shared" ca="1" si="347"/>
        <v>2101</v>
      </c>
      <c r="V2098">
        <f t="shared" ca="1" si="347"/>
        <v>2101</v>
      </c>
      <c r="W2098">
        <f t="shared" ca="1" si="347"/>
        <v>2101</v>
      </c>
    </row>
    <row r="2099" spans="1:23" x14ac:dyDescent="0.25">
      <c r="A2099" t="s">
        <v>90</v>
      </c>
      <c r="B2099" t="s">
        <v>6</v>
      </c>
      <c r="C2099" t="s">
        <v>16</v>
      </c>
      <c r="D2099" t="s">
        <v>17</v>
      </c>
      <c r="E2099" t="s">
        <v>294</v>
      </c>
      <c r="F2099" t="s">
        <v>300</v>
      </c>
      <c r="G2099" t="s">
        <v>70</v>
      </c>
      <c r="K2099" t="s">
        <v>63</v>
      </c>
      <c r="L2099" t="s">
        <v>71</v>
      </c>
      <c r="M2099" cm="1">
        <f t="array" aca="1" ref="M2099" ca="1">INDEX([3]!data,_xlfn.XMATCH(_xlfn.CONCAT(
SUBSTITUTE($A2099,LEFT($A2099,FIND($C2099,$A2099)+LEN($C2099)-1),),
$F2099),
[3]!index),_xlfn.XMATCH($G2099,[3]!header))</f>
        <v>30</v>
      </c>
      <c r="N2099">
        <f t="shared" ca="1" si="347"/>
        <v>30</v>
      </c>
      <c r="O2099">
        <f t="shared" ca="1" si="347"/>
        <v>30</v>
      </c>
      <c r="P2099">
        <f t="shared" ca="1" si="347"/>
        <v>30</v>
      </c>
      <c r="Q2099">
        <f t="shared" ca="1" si="347"/>
        <v>30</v>
      </c>
      <c r="R2099">
        <f t="shared" ca="1" si="347"/>
        <v>30</v>
      </c>
      <c r="S2099">
        <f t="shared" ca="1" si="347"/>
        <v>30</v>
      </c>
      <c r="T2099">
        <f t="shared" ca="1" si="347"/>
        <v>30</v>
      </c>
      <c r="U2099">
        <f t="shared" ca="1" si="347"/>
        <v>30</v>
      </c>
      <c r="V2099">
        <f t="shared" ca="1" si="347"/>
        <v>30</v>
      </c>
      <c r="W2099">
        <f t="shared" ca="1" si="347"/>
        <v>30</v>
      </c>
    </row>
    <row r="2100" spans="1:23" x14ac:dyDescent="0.25">
      <c r="A2100" t="s">
        <v>90</v>
      </c>
      <c r="B2100" t="s">
        <v>6</v>
      </c>
      <c r="C2100" t="s">
        <v>16</v>
      </c>
      <c r="D2100" t="s">
        <v>17</v>
      </c>
      <c r="E2100" t="s">
        <v>294</v>
      </c>
      <c r="F2100" t="s">
        <v>300</v>
      </c>
      <c r="G2100" t="s">
        <v>72</v>
      </c>
      <c r="K2100" t="s">
        <v>73</v>
      </c>
      <c r="L2100" t="s">
        <v>64</v>
      </c>
      <c r="M2100" cm="1">
        <f t="array" aca="1" ref="M2100" ca="1">INDEX([3]!data,_xlfn.XMATCH(_xlfn.CONCAT(
SUBSTITUTE($A2100,LEFT($A2100,FIND($C2100,$A2100)+LEN($C2100)-1),),
$F2100),
[3]!index),_xlfn.XMATCH(_xlfn.CONCAT($C2100,$G2100),[3]!header))</f>
        <v>0.35</v>
      </c>
    </row>
    <row r="2101" spans="1:23" x14ac:dyDescent="0.25">
      <c r="A2101" t="s">
        <v>90</v>
      </c>
      <c r="B2101" t="s">
        <v>6</v>
      </c>
      <c r="C2101" t="s">
        <v>16</v>
      </c>
      <c r="D2101" t="s">
        <v>17</v>
      </c>
      <c r="E2101" t="s">
        <v>294</v>
      </c>
      <c r="F2101" t="s">
        <v>300</v>
      </c>
      <c r="G2101" t="s">
        <v>74</v>
      </c>
      <c r="K2101" t="s">
        <v>63</v>
      </c>
      <c r="L2101" t="s">
        <v>75</v>
      </c>
      <c r="M2101" cm="1">
        <f t="array" aca="1" ref="M2101" ca="1">INDEX([3]!data,_xlfn.XMATCH(_xlfn.CONCAT(
SUBSTITUTE($A2101,LEFT($A2101,FIND($C2101,$A2101)+LEN($C2101)-1),),
$F2101),
[3]!index),_xlfn.XMATCH($G2101,[3]!header))</f>
        <v>3729.7002787199999</v>
      </c>
      <c r="N2101">
        <f t="shared" ref="N2101:W2104" ca="1" si="348">M2101</f>
        <v>3729.7002787199999</v>
      </c>
      <c r="O2101">
        <f t="shared" ca="1" si="348"/>
        <v>3729.7002787199999</v>
      </c>
      <c r="P2101">
        <f t="shared" ca="1" si="348"/>
        <v>3729.7002787199999</v>
      </c>
      <c r="Q2101">
        <f t="shared" ca="1" si="348"/>
        <v>3729.7002787199999</v>
      </c>
      <c r="R2101">
        <f t="shared" ca="1" si="348"/>
        <v>3729.7002787199999</v>
      </c>
      <c r="S2101">
        <f t="shared" ca="1" si="348"/>
        <v>3729.7002787199999</v>
      </c>
      <c r="T2101">
        <f t="shared" ca="1" si="348"/>
        <v>3729.7002787199999</v>
      </c>
      <c r="U2101">
        <f t="shared" ca="1" si="348"/>
        <v>3729.7002787199999</v>
      </c>
      <c r="V2101">
        <f t="shared" ca="1" si="348"/>
        <v>3729.7002787199999</v>
      </c>
      <c r="W2101">
        <f t="shared" ca="1" si="348"/>
        <v>3729.7002787199999</v>
      </c>
    </row>
    <row r="2102" spans="1:23" x14ac:dyDescent="0.25">
      <c r="A2102" t="s">
        <v>90</v>
      </c>
      <c r="B2102" t="s">
        <v>6</v>
      </c>
      <c r="C2102" t="s">
        <v>16</v>
      </c>
      <c r="D2102" t="s">
        <v>17</v>
      </c>
      <c r="E2102" t="s">
        <v>294</v>
      </c>
      <c r="F2102" t="s">
        <v>300</v>
      </c>
      <c r="G2102" t="s">
        <v>76</v>
      </c>
      <c r="K2102" t="s">
        <v>63</v>
      </c>
      <c r="L2102" t="s">
        <v>77</v>
      </c>
      <c r="M2102" cm="1">
        <f t="array" aca="1" ref="M2102" ca="1">INDEX([3]!data,_xlfn.XMATCH(_xlfn.CONCAT(
SUBSTITUTE($A2102,LEFT($A2102,FIND($C2102,$A2102)+LEN($C2102)-1),),
$F2102),
[3]!index),_xlfn.XMATCH($G2102,[3]!header))</f>
        <v>58115.233799380803</v>
      </c>
      <c r="N2102">
        <f t="shared" ca="1" si="348"/>
        <v>58115.233799380803</v>
      </c>
      <c r="O2102">
        <f t="shared" ca="1" si="348"/>
        <v>58115.233799380803</v>
      </c>
      <c r="P2102">
        <f t="shared" ca="1" si="348"/>
        <v>58115.233799380803</v>
      </c>
      <c r="Q2102">
        <f t="shared" ca="1" si="348"/>
        <v>58115.233799380803</v>
      </c>
      <c r="R2102">
        <f t="shared" ca="1" si="348"/>
        <v>58115.233799380803</v>
      </c>
      <c r="S2102">
        <f t="shared" ca="1" si="348"/>
        <v>58115.233799380803</v>
      </c>
      <c r="T2102">
        <f t="shared" ca="1" si="348"/>
        <v>58115.233799380803</v>
      </c>
      <c r="U2102">
        <f t="shared" ca="1" si="348"/>
        <v>58115.233799380803</v>
      </c>
      <c r="V2102">
        <f t="shared" ca="1" si="348"/>
        <v>58115.233799380803</v>
      </c>
      <c r="W2102">
        <f t="shared" ca="1" si="348"/>
        <v>58115.233799380803</v>
      </c>
    </row>
    <row r="2103" spans="1:23" x14ac:dyDescent="0.25">
      <c r="A2103" t="s">
        <v>90</v>
      </c>
      <c r="B2103" t="s">
        <v>6</v>
      </c>
      <c r="C2103" t="s">
        <v>16</v>
      </c>
      <c r="D2103" t="s">
        <v>17</v>
      </c>
      <c r="E2103" t="s">
        <v>294</v>
      </c>
      <c r="F2103" t="s">
        <v>300</v>
      </c>
      <c r="G2103" t="s">
        <v>78</v>
      </c>
      <c r="K2103" t="s">
        <v>63</v>
      </c>
      <c r="L2103" t="s">
        <v>77</v>
      </c>
      <c r="M2103" cm="1">
        <f t="array" aca="1" ref="M2103" ca="1">INDEX([3]!data,_xlfn.XMATCH(_xlfn.CONCAT(
SUBSTITUTE($A2103,LEFT($A2103,FIND($C2103,$A2103)+LEN($C2103)-1),),
$F2103),
[3]!index),_xlfn.XMATCH($G2103,[3]!header))</f>
        <v>625.68748094067701</v>
      </c>
      <c r="N2103">
        <f t="shared" ca="1" si="348"/>
        <v>625.68748094067701</v>
      </c>
      <c r="O2103">
        <f t="shared" ca="1" si="348"/>
        <v>625.68748094067701</v>
      </c>
      <c r="P2103">
        <f t="shared" ca="1" si="348"/>
        <v>625.68748094067701</v>
      </c>
      <c r="Q2103">
        <f t="shared" ca="1" si="348"/>
        <v>625.68748094067701</v>
      </c>
      <c r="R2103">
        <f t="shared" ca="1" si="348"/>
        <v>625.68748094067701</v>
      </c>
      <c r="S2103">
        <f t="shared" ca="1" si="348"/>
        <v>625.68748094067701</v>
      </c>
      <c r="T2103">
        <f t="shared" ca="1" si="348"/>
        <v>625.68748094067701</v>
      </c>
      <c r="U2103">
        <f t="shared" ca="1" si="348"/>
        <v>625.68748094067701</v>
      </c>
      <c r="V2103">
        <f t="shared" ca="1" si="348"/>
        <v>625.68748094067701</v>
      </c>
      <c r="W2103">
        <f t="shared" ca="1" si="348"/>
        <v>625.68748094067701</v>
      </c>
    </row>
    <row r="2104" spans="1:23" x14ac:dyDescent="0.25">
      <c r="A2104" t="s">
        <v>90</v>
      </c>
      <c r="B2104" t="s">
        <v>6</v>
      </c>
      <c r="C2104" t="s">
        <v>16</v>
      </c>
      <c r="D2104" t="s">
        <v>17</v>
      </c>
      <c r="E2104" t="s">
        <v>294</v>
      </c>
      <c r="F2104" t="s">
        <v>300</v>
      </c>
      <c r="G2104" t="s">
        <v>18</v>
      </c>
      <c r="J2104" t="s">
        <v>296</v>
      </c>
      <c r="K2104" t="s">
        <v>80</v>
      </c>
      <c r="L2104" t="str" cm="1">
        <f t="array" aca="1" ref="L2104" ca="1">INDEX([3]!data_multi,_xlfn.XMATCH(_xlfn.CONCAT(
SUBSTITUTE($A2104,LEFT($A2104,FIND($C2104,$A2104)+LEN($C2104)-1),),
$F2104:$I2104,
SUBSTITUTE($J2104,LEFT($A2104,FIND($C2104,$A2104)+LEN($C2104)-1),)),
[3]!index_multi),_xlfn.XMATCH(L$2,[3]!header_multi))</f>
        <v>GJ</v>
      </c>
      <c r="M2104" cm="1">
        <f t="array" aca="1" ref="M2104" ca="1">INDEX([3]!data_multi,_xlfn.XMATCH(_xlfn.CONCAT(
SUBSTITUTE($A2104,LEFT($A2104,FIND($C2104,$A2104)+LEN($C2104)-1),),
$F2104:$I2104,
SUBSTITUTE($J2104,LEFT($A2104,FIND($C2104,$A2104)+LEN($C2104)-1),)),
[3]!index_multi),_xlfn.XMATCH(M$2,[3]!header_multi))</f>
        <v>2.4741666079051998</v>
      </c>
      <c r="N2104">
        <f t="shared" ca="1" si="348"/>
        <v>2.4741666079051998</v>
      </c>
      <c r="O2104">
        <f t="shared" ca="1" si="348"/>
        <v>2.4741666079051998</v>
      </c>
      <c r="P2104">
        <f t="shared" ca="1" si="348"/>
        <v>2.4741666079051998</v>
      </c>
      <c r="Q2104">
        <f t="shared" ca="1" si="348"/>
        <v>2.4741666079051998</v>
      </c>
      <c r="R2104">
        <f t="shared" ca="1" si="348"/>
        <v>2.4741666079051998</v>
      </c>
      <c r="S2104">
        <f t="shared" ca="1" si="348"/>
        <v>2.4741666079051998</v>
      </c>
      <c r="T2104">
        <f t="shared" ca="1" si="348"/>
        <v>2.4741666079051998</v>
      </c>
      <c r="U2104">
        <f t="shared" ca="1" si="348"/>
        <v>2.4741666079051998</v>
      </c>
      <c r="V2104">
        <f t="shared" ca="1" si="348"/>
        <v>2.4741666079051998</v>
      </c>
      <c r="W2104">
        <f t="shared" ca="1" si="348"/>
        <v>2.4741666079051998</v>
      </c>
    </row>
    <row r="2105" spans="1:23" x14ac:dyDescent="0.25">
      <c r="A2105" t="s">
        <v>90</v>
      </c>
      <c r="B2105" t="s">
        <v>6</v>
      </c>
      <c r="C2105" t="s">
        <v>16</v>
      </c>
      <c r="D2105" t="s">
        <v>17</v>
      </c>
      <c r="E2105" t="s">
        <v>294</v>
      </c>
      <c r="F2105" t="s">
        <v>301</v>
      </c>
      <c r="G2105" t="s">
        <v>7</v>
      </c>
    </row>
    <row r="2106" spans="1:23" x14ac:dyDescent="0.25">
      <c r="A2106" t="s">
        <v>90</v>
      </c>
      <c r="B2106" t="s">
        <v>6</v>
      </c>
      <c r="C2106" t="s">
        <v>16</v>
      </c>
      <c r="D2106" t="s">
        <v>17</v>
      </c>
      <c r="E2106" t="s">
        <v>294</v>
      </c>
      <c r="F2106" t="s">
        <v>301</v>
      </c>
      <c r="G2106" t="s">
        <v>67</v>
      </c>
      <c r="K2106" t="s">
        <v>63</v>
      </c>
      <c r="L2106" t="s">
        <v>68</v>
      </c>
      <c r="M2106" cm="1">
        <f t="array" aca="1" ref="M2106" ca="1">INDEX([3]!data,_xlfn.XMATCH(_xlfn.CONCAT(
SUBSTITUTE($A2106,LEFT($A2106,FIND($C2106,$A2106)+LEN($C2106)-1),),
$F2106),
[3]!index),_xlfn.XMATCH($G2106,[3]!header))</f>
        <v>1940</v>
      </c>
      <c r="N2106">
        <f t="shared" ref="N2106:W2108" ca="1" si="349">M2106</f>
        <v>1940</v>
      </c>
      <c r="O2106">
        <f t="shared" ca="1" si="349"/>
        <v>1940</v>
      </c>
      <c r="P2106">
        <f t="shared" ca="1" si="349"/>
        <v>1940</v>
      </c>
      <c r="Q2106">
        <f t="shared" ca="1" si="349"/>
        <v>1940</v>
      </c>
      <c r="R2106">
        <f t="shared" ca="1" si="349"/>
        <v>1940</v>
      </c>
      <c r="S2106">
        <f t="shared" ca="1" si="349"/>
        <v>1940</v>
      </c>
      <c r="T2106">
        <f t="shared" ca="1" si="349"/>
        <v>1940</v>
      </c>
      <c r="U2106">
        <f t="shared" ca="1" si="349"/>
        <v>1940</v>
      </c>
      <c r="V2106">
        <f t="shared" ca="1" si="349"/>
        <v>1940</v>
      </c>
      <c r="W2106">
        <f t="shared" ca="1" si="349"/>
        <v>1940</v>
      </c>
    </row>
    <row r="2107" spans="1:23" x14ac:dyDescent="0.25">
      <c r="A2107" t="s">
        <v>90</v>
      </c>
      <c r="B2107" t="s">
        <v>6</v>
      </c>
      <c r="C2107" t="s">
        <v>16</v>
      </c>
      <c r="D2107" t="s">
        <v>17</v>
      </c>
      <c r="E2107" t="s">
        <v>294</v>
      </c>
      <c r="F2107" t="s">
        <v>301</v>
      </c>
      <c r="G2107" t="s">
        <v>69</v>
      </c>
      <c r="K2107" t="s">
        <v>63</v>
      </c>
      <c r="L2107" t="s">
        <v>68</v>
      </c>
      <c r="M2107" cm="1">
        <f t="array" aca="1" ref="M2107" ca="1">INDEX([3]!data,_xlfn.XMATCH(_xlfn.CONCAT(
SUBSTITUTE($A2107,LEFT($A2107,FIND($C2107,$A2107)+LEN($C2107)-1),),
$F2107),
[3]!index),_xlfn.XMATCH($G2107,[3]!header))</f>
        <v>2101</v>
      </c>
      <c r="N2107">
        <f t="shared" ca="1" si="349"/>
        <v>2101</v>
      </c>
      <c r="O2107">
        <f t="shared" ca="1" si="349"/>
        <v>2101</v>
      </c>
      <c r="P2107">
        <f t="shared" ca="1" si="349"/>
        <v>2101</v>
      </c>
      <c r="Q2107">
        <f t="shared" ca="1" si="349"/>
        <v>2101</v>
      </c>
      <c r="R2107">
        <f t="shared" ca="1" si="349"/>
        <v>2101</v>
      </c>
      <c r="S2107">
        <f t="shared" ca="1" si="349"/>
        <v>2101</v>
      </c>
      <c r="T2107">
        <f t="shared" ca="1" si="349"/>
        <v>2101</v>
      </c>
      <c r="U2107">
        <f t="shared" ca="1" si="349"/>
        <v>2101</v>
      </c>
      <c r="V2107">
        <f t="shared" ca="1" si="349"/>
        <v>2101</v>
      </c>
      <c r="W2107">
        <f t="shared" ca="1" si="349"/>
        <v>2101</v>
      </c>
    </row>
    <row r="2108" spans="1:23" x14ac:dyDescent="0.25">
      <c r="A2108" t="s">
        <v>90</v>
      </c>
      <c r="B2108" t="s">
        <v>6</v>
      </c>
      <c r="C2108" t="s">
        <v>16</v>
      </c>
      <c r="D2108" t="s">
        <v>17</v>
      </c>
      <c r="E2108" t="s">
        <v>294</v>
      </c>
      <c r="F2108" t="s">
        <v>301</v>
      </c>
      <c r="G2108" t="s">
        <v>70</v>
      </c>
      <c r="K2108" t="s">
        <v>63</v>
      </c>
      <c r="L2108" t="s">
        <v>71</v>
      </c>
      <c r="M2108" cm="1">
        <f t="array" aca="1" ref="M2108" ca="1">INDEX([3]!data,_xlfn.XMATCH(_xlfn.CONCAT(
SUBSTITUTE($A2108,LEFT($A2108,FIND($C2108,$A2108)+LEN($C2108)-1),),
$F2108),
[3]!index),_xlfn.XMATCH($G2108,[3]!header))</f>
        <v>30</v>
      </c>
      <c r="N2108">
        <f t="shared" ca="1" si="349"/>
        <v>30</v>
      </c>
      <c r="O2108">
        <f t="shared" ca="1" si="349"/>
        <v>30</v>
      </c>
      <c r="P2108">
        <f t="shared" ca="1" si="349"/>
        <v>30</v>
      </c>
      <c r="Q2108">
        <f t="shared" ca="1" si="349"/>
        <v>30</v>
      </c>
      <c r="R2108">
        <f t="shared" ca="1" si="349"/>
        <v>30</v>
      </c>
      <c r="S2108">
        <f t="shared" ca="1" si="349"/>
        <v>30</v>
      </c>
      <c r="T2108">
        <f t="shared" ca="1" si="349"/>
        <v>30</v>
      </c>
      <c r="U2108">
        <f t="shared" ca="1" si="349"/>
        <v>30</v>
      </c>
      <c r="V2108">
        <f t="shared" ca="1" si="349"/>
        <v>30</v>
      </c>
      <c r="W2108">
        <f t="shared" ca="1" si="349"/>
        <v>30</v>
      </c>
    </row>
    <row r="2109" spans="1:23" x14ac:dyDescent="0.25">
      <c r="A2109" t="s">
        <v>90</v>
      </c>
      <c r="B2109" t="s">
        <v>6</v>
      </c>
      <c r="C2109" t="s">
        <v>16</v>
      </c>
      <c r="D2109" t="s">
        <v>17</v>
      </c>
      <c r="E2109" t="s">
        <v>294</v>
      </c>
      <c r="F2109" t="s">
        <v>301</v>
      </c>
      <c r="G2109" t="s">
        <v>72</v>
      </c>
      <c r="K2109" t="s">
        <v>73</v>
      </c>
      <c r="L2109" t="s">
        <v>64</v>
      </c>
      <c r="M2109" cm="1">
        <f t="array" aca="1" ref="M2109" ca="1">INDEX([3]!data,_xlfn.XMATCH(_xlfn.CONCAT(
SUBSTITUTE($A2109,LEFT($A2109,FIND($C2109,$A2109)+LEN($C2109)-1),),
$F2109),
[3]!index),_xlfn.XMATCH(_xlfn.CONCAT($C2109,$G2109),[3]!header))</f>
        <v>0.15</v>
      </c>
    </row>
    <row r="2110" spans="1:23" x14ac:dyDescent="0.25">
      <c r="A2110" t="s">
        <v>90</v>
      </c>
      <c r="B2110" t="s">
        <v>6</v>
      </c>
      <c r="C2110" t="s">
        <v>16</v>
      </c>
      <c r="D2110" t="s">
        <v>17</v>
      </c>
      <c r="E2110" t="s">
        <v>294</v>
      </c>
      <c r="F2110" t="s">
        <v>301</v>
      </c>
      <c r="G2110" t="s">
        <v>74</v>
      </c>
      <c r="K2110" t="s">
        <v>63</v>
      </c>
      <c r="L2110" t="s">
        <v>75</v>
      </c>
      <c r="M2110" cm="1">
        <f t="array" aca="1" ref="M2110" ca="1">INDEX([3]!data,_xlfn.XMATCH(_xlfn.CONCAT(
SUBSTITUTE($A2110,LEFT($A2110,FIND($C2110,$A2110)+LEN($C2110)-1),),
$F2110),
[3]!index),_xlfn.XMATCH($G2110,[3]!header))</f>
        <v>3729.7002787199999</v>
      </c>
      <c r="N2110">
        <f t="shared" ref="N2110:W2113" ca="1" si="350">M2110</f>
        <v>3729.7002787199999</v>
      </c>
      <c r="O2110">
        <f t="shared" ca="1" si="350"/>
        <v>3729.7002787199999</v>
      </c>
      <c r="P2110">
        <f t="shared" ca="1" si="350"/>
        <v>3729.7002787199999</v>
      </c>
      <c r="Q2110">
        <f t="shared" ca="1" si="350"/>
        <v>3729.7002787199999</v>
      </c>
      <c r="R2110">
        <f t="shared" ca="1" si="350"/>
        <v>3729.7002787199999</v>
      </c>
      <c r="S2110">
        <f t="shared" ca="1" si="350"/>
        <v>3729.7002787199999</v>
      </c>
      <c r="T2110">
        <f t="shared" ca="1" si="350"/>
        <v>3729.7002787199999</v>
      </c>
      <c r="U2110">
        <f t="shared" ca="1" si="350"/>
        <v>3729.7002787199999</v>
      </c>
      <c r="V2110">
        <f t="shared" ca="1" si="350"/>
        <v>3729.7002787199999</v>
      </c>
      <c r="W2110">
        <f t="shared" ca="1" si="350"/>
        <v>3729.7002787199999</v>
      </c>
    </row>
    <row r="2111" spans="1:23" x14ac:dyDescent="0.25">
      <c r="A2111" t="s">
        <v>90</v>
      </c>
      <c r="B2111" t="s">
        <v>6</v>
      </c>
      <c r="C2111" t="s">
        <v>16</v>
      </c>
      <c r="D2111" t="s">
        <v>17</v>
      </c>
      <c r="E2111" t="s">
        <v>294</v>
      </c>
      <c r="F2111" t="s">
        <v>301</v>
      </c>
      <c r="G2111" t="s">
        <v>76</v>
      </c>
      <c r="K2111" t="s">
        <v>63</v>
      </c>
      <c r="L2111" t="s">
        <v>77</v>
      </c>
      <c r="M2111" cm="1">
        <f t="array" aca="1" ref="M2111" ca="1">INDEX([3]!data,_xlfn.XMATCH(_xlfn.CONCAT(
SUBSTITUTE($A2111,LEFT($A2111,FIND($C2111,$A2111)+LEN($C2111)-1),),
$F2111),
[3]!index),_xlfn.XMATCH($G2111,[3]!header))</f>
        <v>146554.711828067</v>
      </c>
      <c r="N2111">
        <f t="shared" ca="1" si="350"/>
        <v>146554.711828067</v>
      </c>
      <c r="O2111">
        <f t="shared" ca="1" si="350"/>
        <v>146554.711828067</v>
      </c>
      <c r="P2111">
        <f t="shared" ca="1" si="350"/>
        <v>146554.711828067</v>
      </c>
      <c r="Q2111">
        <f t="shared" ca="1" si="350"/>
        <v>146554.711828067</v>
      </c>
      <c r="R2111">
        <f t="shared" ca="1" si="350"/>
        <v>146554.711828067</v>
      </c>
      <c r="S2111">
        <f t="shared" ca="1" si="350"/>
        <v>146554.711828067</v>
      </c>
      <c r="T2111">
        <f t="shared" ca="1" si="350"/>
        <v>146554.711828067</v>
      </c>
      <c r="U2111">
        <f t="shared" ca="1" si="350"/>
        <v>146554.711828067</v>
      </c>
      <c r="V2111">
        <f t="shared" ca="1" si="350"/>
        <v>146554.711828067</v>
      </c>
      <c r="W2111">
        <f t="shared" ca="1" si="350"/>
        <v>146554.711828067</v>
      </c>
    </row>
    <row r="2112" spans="1:23" x14ac:dyDescent="0.25">
      <c r="A2112" t="s">
        <v>90</v>
      </c>
      <c r="B2112" t="s">
        <v>6</v>
      </c>
      <c r="C2112" t="s">
        <v>16</v>
      </c>
      <c r="D2112" t="s">
        <v>17</v>
      </c>
      <c r="E2112" t="s">
        <v>294</v>
      </c>
      <c r="F2112" t="s">
        <v>301</v>
      </c>
      <c r="G2112" t="s">
        <v>78</v>
      </c>
      <c r="K2112" t="s">
        <v>63</v>
      </c>
      <c r="L2112" t="s">
        <v>77</v>
      </c>
      <c r="M2112" cm="1">
        <f t="array" aca="1" ref="M2112" ca="1">INDEX([3]!data,_xlfn.XMATCH(_xlfn.CONCAT(
SUBSTITUTE($A2112,LEFT($A2112,FIND($C2112,$A2112)+LEN($C2112)-1),),
$F2112),
[3]!index),_xlfn.XMATCH($G2112,[3]!header))</f>
        <v>625.68748094067701</v>
      </c>
      <c r="N2112">
        <f t="shared" ca="1" si="350"/>
        <v>625.68748094067701</v>
      </c>
      <c r="O2112">
        <f t="shared" ca="1" si="350"/>
        <v>625.68748094067701</v>
      </c>
      <c r="P2112">
        <f t="shared" ca="1" si="350"/>
        <v>625.68748094067701</v>
      </c>
      <c r="Q2112">
        <f t="shared" ca="1" si="350"/>
        <v>625.68748094067701</v>
      </c>
      <c r="R2112">
        <f t="shared" ca="1" si="350"/>
        <v>625.68748094067701</v>
      </c>
      <c r="S2112">
        <f t="shared" ca="1" si="350"/>
        <v>625.68748094067701</v>
      </c>
      <c r="T2112">
        <f t="shared" ca="1" si="350"/>
        <v>625.68748094067701</v>
      </c>
      <c r="U2112">
        <f t="shared" ca="1" si="350"/>
        <v>625.68748094067701</v>
      </c>
      <c r="V2112">
        <f t="shared" ca="1" si="350"/>
        <v>625.68748094067701</v>
      </c>
      <c r="W2112">
        <f t="shared" ca="1" si="350"/>
        <v>625.68748094067701</v>
      </c>
    </row>
    <row r="2113" spans="1:23" x14ac:dyDescent="0.25">
      <c r="A2113" t="s">
        <v>90</v>
      </c>
      <c r="B2113" t="s">
        <v>6</v>
      </c>
      <c r="C2113" t="s">
        <v>16</v>
      </c>
      <c r="D2113" t="s">
        <v>17</v>
      </c>
      <c r="E2113" t="s">
        <v>294</v>
      </c>
      <c r="F2113" t="s">
        <v>301</v>
      </c>
      <c r="G2113" t="s">
        <v>18</v>
      </c>
      <c r="J2113" t="s">
        <v>296</v>
      </c>
      <c r="K2113" t="s">
        <v>80</v>
      </c>
      <c r="L2113" t="str" cm="1">
        <f t="array" aca="1" ref="L2113" ca="1">INDEX([3]!data_multi,_xlfn.XMATCH(_xlfn.CONCAT(
SUBSTITUTE($A2113,LEFT($A2113,FIND($C2113,$A2113)+LEN($C2113)-1),),
$F2113:$I2113,
SUBSTITUTE($J2113,LEFT($A2113,FIND($C2113,$A2113)+LEN($C2113)-1),)),
[3]!index_multi),_xlfn.XMATCH(L$2,[3]!header_multi))</f>
        <v>GJ</v>
      </c>
      <c r="M2113" cm="1">
        <f t="array" aca="1" ref="M2113" ca="1">INDEX([3]!data_multi,_xlfn.XMATCH(_xlfn.CONCAT(
SUBSTITUTE($A2113,LEFT($A2113,FIND($C2113,$A2113)+LEN($C2113)-1),),
$F2113:$I2113,
SUBSTITUTE($J2113,LEFT($A2113,FIND($C2113,$A2113)+LEN($C2113)-1),)),
[3]!index_multi),_xlfn.XMATCH(M$2,[3]!header_multi))</f>
        <v>1.8546384461171399</v>
      </c>
      <c r="N2113">
        <f t="shared" ca="1" si="350"/>
        <v>1.8546384461171399</v>
      </c>
      <c r="O2113">
        <f t="shared" ca="1" si="350"/>
        <v>1.8546384461171399</v>
      </c>
      <c r="P2113">
        <f t="shared" ca="1" si="350"/>
        <v>1.8546384461171399</v>
      </c>
      <c r="Q2113">
        <f t="shared" ca="1" si="350"/>
        <v>1.8546384461171399</v>
      </c>
      <c r="R2113">
        <f t="shared" ca="1" si="350"/>
        <v>1.8546384461171399</v>
      </c>
      <c r="S2113">
        <f t="shared" ca="1" si="350"/>
        <v>1.8546384461171399</v>
      </c>
      <c r="T2113">
        <f t="shared" ca="1" si="350"/>
        <v>1.8546384461171399</v>
      </c>
      <c r="U2113">
        <f t="shared" ca="1" si="350"/>
        <v>1.8546384461171399</v>
      </c>
      <c r="V2113">
        <f t="shared" ca="1" si="350"/>
        <v>1.8546384461171399</v>
      </c>
      <c r="W2113">
        <f t="shared" ca="1" si="350"/>
        <v>1.8546384461171399</v>
      </c>
    </row>
    <row r="2114" spans="1:23" x14ac:dyDescent="0.25">
      <c r="A2114" t="s">
        <v>93</v>
      </c>
      <c r="B2114" t="s">
        <v>6</v>
      </c>
      <c r="C2114" t="s">
        <v>16</v>
      </c>
      <c r="D2114" t="s">
        <v>17</v>
      </c>
      <c r="E2114" t="s">
        <v>302</v>
      </c>
      <c r="G2114" t="s">
        <v>21</v>
      </c>
      <c r="K2114" t="s">
        <v>22</v>
      </c>
      <c r="L2114" t="str" cm="1">
        <f t="array" aca="1" ref="L2114" ca="1">INDEX([1]!data,_xlfn.XMATCH(_xlfn.CONCAT(
SUBSTITUTE($A2114,LEFT($A2114,FIND($C2114,$A2114)+LEN($C2114)-1),),
$F2114:$I2114,
SUBSTITUTE($J2114,LEFT($A2114,FIND($C2114,$A2114)+LEN($C2114)-1),)),
[1]!index),_xlfn.XMATCH(L$2,[1]!header))</f>
        <v>GJ</v>
      </c>
    </row>
    <row r="2115" spans="1:23" x14ac:dyDescent="0.25">
      <c r="A2115" t="s">
        <v>93</v>
      </c>
      <c r="B2115" t="s">
        <v>6</v>
      </c>
      <c r="C2115" t="s">
        <v>16</v>
      </c>
      <c r="D2115" t="s">
        <v>17</v>
      </c>
      <c r="E2115" t="s">
        <v>302</v>
      </c>
      <c r="G2115" t="s">
        <v>23</v>
      </c>
      <c r="H2115" t="s">
        <v>61</v>
      </c>
    </row>
    <row r="2116" spans="1:23" x14ac:dyDescent="0.25">
      <c r="A2116" t="s">
        <v>93</v>
      </c>
      <c r="B2116" t="s">
        <v>6</v>
      </c>
      <c r="C2116" t="s">
        <v>16</v>
      </c>
      <c r="D2116" t="s">
        <v>17</v>
      </c>
      <c r="E2116" t="s">
        <v>302</v>
      </c>
      <c r="G2116" t="s">
        <v>62</v>
      </c>
      <c r="K2116" t="s">
        <v>63</v>
      </c>
      <c r="L2116" t="s">
        <v>64</v>
      </c>
      <c r="M2116" cm="1">
        <f t="array" aca="1" ref="M2116" ca="1">INDEX([3]!data,_xlfn.XMATCH(_xlfn.CONCAT(
SUBSTITUTE($A2116,LEFT($A2116,FIND($C2116,$A2116)+LEN($C2116)-1),),
$F2116),
[3]!index),_xlfn.XMATCH($G2116,[3]!header))</f>
        <v>0.5</v>
      </c>
      <c r="N2116">
        <f t="shared" ref="N2116:W2117" ca="1" si="351">M2116</f>
        <v>0.5</v>
      </c>
      <c r="O2116">
        <f t="shared" ca="1" si="351"/>
        <v>0.5</v>
      </c>
      <c r="P2116">
        <f t="shared" ca="1" si="351"/>
        <v>0.5</v>
      </c>
      <c r="Q2116">
        <f t="shared" ca="1" si="351"/>
        <v>0.5</v>
      </c>
      <c r="R2116">
        <f t="shared" ca="1" si="351"/>
        <v>0.5</v>
      </c>
      <c r="S2116">
        <f t="shared" ca="1" si="351"/>
        <v>0.5</v>
      </c>
      <c r="T2116">
        <f t="shared" ca="1" si="351"/>
        <v>0.5</v>
      </c>
      <c r="U2116">
        <f t="shared" ca="1" si="351"/>
        <v>0.5</v>
      </c>
      <c r="V2116">
        <f t="shared" ca="1" si="351"/>
        <v>0.5</v>
      </c>
      <c r="W2116">
        <f t="shared" ca="1" si="351"/>
        <v>0.5</v>
      </c>
    </row>
    <row r="2117" spans="1:23" x14ac:dyDescent="0.25">
      <c r="A2117" t="s">
        <v>93</v>
      </c>
      <c r="B2117" t="s">
        <v>6</v>
      </c>
      <c r="C2117" t="s">
        <v>16</v>
      </c>
      <c r="D2117" t="s">
        <v>17</v>
      </c>
      <c r="E2117" t="s">
        <v>302</v>
      </c>
      <c r="G2117" t="s">
        <v>65</v>
      </c>
      <c r="K2117" t="s">
        <v>63</v>
      </c>
      <c r="M2117" cm="1">
        <f t="array" aca="1" ref="M2117" ca="1">INDEX([3]!data,_xlfn.XMATCH(_xlfn.CONCAT(
SUBSTITUTE($A2117,LEFT($A2117,FIND($C2117,$A2117)+LEN($C2117)-1),),
$F2117),
[3]!index),_xlfn.XMATCH($G2117,[3]!header))</f>
        <v>10</v>
      </c>
      <c r="N2117">
        <f t="shared" ca="1" si="351"/>
        <v>10</v>
      </c>
      <c r="O2117">
        <f t="shared" ca="1" si="351"/>
        <v>10</v>
      </c>
      <c r="P2117">
        <f t="shared" ca="1" si="351"/>
        <v>10</v>
      </c>
      <c r="Q2117">
        <f t="shared" ca="1" si="351"/>
        <v>10</v>
      </c>
      <c r="R2117">
        <f t="shared" ca="1" si="351"/>
        <v>10</v>
      </c>
      <c r="S2117">
        <f t="shared" ca="1" si="351"/>
        <v>10</v>
      </c>
      <c r="T2117">
        <f t="shared" ca="1" si="351"/>
        <v>10</v>
      </c>
      <c r="U2117">
        <f t="shared" ca="1" si="351"/>
        <v>10</v>
      </c>
      <c r="V2117">
        <f t="shared" ca="1" si="351"/>
        <v>10</v>
      </c>
      <c r="W2117">
        <f t="shared" ca="1" si="351"/>
        <v>10</v>
      </c>
    </row>
    <row r="2118" spans="1:23" x14ac:dyDescent="0.25">
      <c r="A2118" t="s">
        <v>93</v>
      </c>
      <c r="B2118" t="s">
        <v>6</v>
      </c>
      <c r="C2118" t="s">
        <v>16</v>
      </c>
      <c r="D2118" t="s">
        <v>17</v>
      </c>
      <c r="E2118" t="s">
        <v>302</v>
      </c>
      <c r="F2118" t="s">
        <v>303</v>
      </c>
      <c r="G2118" t="s">
        <v>7</v>
      </c>
    </row>
    <row r="2119" spans="1:23" x14ac:dyDescent="0.25">
      <c r="A2119" t="s">
        <v>93</v>
      </c>
      <c r="B2119" t="s">
        <v>6</v>
      </c>
      <c r="C2119" t="s">
        <v>16</v>
      </c>
      <c r="D2119" t="s">
        <v>17</v>
      </c>
      <c r="E2119" t="s">
        <v>302</v>
      </c>
      <c r="F2119" t="s">
        <v>303</v>
      </c>
      <c r="G2119" t="s">
        <v>67</v>
      </c>
      <c r="K2119" t="s">
        <v>63</v>
      </c>
      <c r="L2119" t="s">
        <v>68</v>
      </c>
      <c r="M2119" cm="1">
        <f t="array" aca="1" ref="M2119" ca="1">INDEX([3]!data,_xlfn.XMATCH(_xlfn.CONCAT(
SUBSTITUTE($A2119,LEFT($A2119,FIND($C2119,$A2119)+LEN($C2119)-1),),
$F2119),
[3]!index),_xlfn.XMATCH($G2119,[3]!header))</f>
        <v>1940</v>
      </c>
      <c r="N2119">
        <f t="shared" ref="N2119:W2121" ca="1" si="352">M2119</f>
        <v>1940</v>
      </c>
      <c r="O2119">
        <f t="shared" ca="1" si="352"/>
        <v>1940</v>
      </c>
      <c r="P2119">
        <f t="shared" ca="1" si="352"/>
        <v>1940</v>
      </c>
      <c r="Q2119">
        <f t="shared" ca="1" si="352"/>
        <v>1940</v>
      </c>
      <c r="R2119">
        <f t="shared" ca="1" si="352"/>
        <v>1940</v>
      </c>
      <c r="S2119">
        <f t="shared" ca="1" si="352"/>
        <v>1940</v>
      </c>
      <c r="T2119">
        <f t="shared" ca="1" si="352"/>
        <v>1940</v>
      </c>
      <c r="U2119">
        <f t="shared" ca="1" si="352"/>
        <v>1940</v>
      </c>
      <c r="V2119">
        <f t="shared" ca="1" si="352"/>
        <v>1940</v>
      </c>
      <c r="W2119">
        <f t="shared" ca="1" si="352"/>
        <v>1940</v>
      </c>
    </row>
    <row r="2120" spans="1:23" x14ac:dyDescent="0.25">
      <c r="A2120" t="s">
        <v>93</v>
      </c>
      <c r="B2120" t="s">
        <v>6</v>
      </c>
      <c r="C2120" t="s">
        <v>16</v>
      </c>
      <c r="D2120" t="s">
        <v>17</v>
      </c>
      <c r="E2120" t="s">
        <v>302</v>
      </c>
      <c r="F2120" t="s">
        <v>303</v>
      </c>
      <c r="G2120" t="s">
        <v>69</v>
      </c>
      <c r="K2120" t="s">
        <v>63</v>
      </c>
      <c r="L2120" t="s">
        <v>68</v>
      </c>
      <c r="M2120" cm="1">
        <f t="array" aca="1" ref="M2120" ca="1">INDEX([3]!data,_xlfn.XMATCH(_xlfn.CONCAT(
SUBSTITUTE($A2120,LEFT($A2120,FIND($C2120,$A2120)+LEN($C2120)-1),),
$F2120),
[3]!index),_xlfn.XMATCH($G2120,[3]!header))</f>
        <v>2101</v>
      </c>
      <c r="N2120">
        <f t="shared" ca="1" si="352"/>
        <v>2101</v>
      </c>
      <c r="O2120">
        <f t="shared" ca="1" si="352"/>
        <v>2101</v>
      </c>
      <c r="P2120">
        <f t="shared" ca="1" si="352"/>
        <v>2101</v>
      </c>
      <c r="Q2120">
        <f t="shared" ca="1" si="352"/>
        <v>2101</v>
      </c>
      <c r="R2120">
        <f t="shared" ca="1" si="352"/>
        <v>2101</v>
      </c>
      <c r="S2120">
        <f t="shared" ca="1" si="352"/>
        <v>2101</v>
      </c>
      <c r="T2120">
        <f t="shared" ca="1" si="352"/>
        <v>2101</v>
      </c>
      <c r="U2120">
        <f t="shared" ca="1" si="352"/>
        <v>2101</v>
      </c>
      <c r="V2120">
        <f t="shared" ca="1" si="352"/>
        <v>2101</v>
      </c>
      <c r="W2120">
        <f t="shared" ca="1" si="352"/>
        <v>2101</v>
      </c>
    </row>
    <row r="2121" spans="1:23" x14ac:dyDescent="0.25">
      <c r="A2121" t="s">
        <v>93</v>
      </c>
      <c r="B2121" t="s">
        <v>6</v>
      </c>
      <c r="C2121" t="s">
        <v>16</v>
      </c>
      <c r="D2121" t="s">
        <v>17</v>
      </c>
      <c r="E2121" t="s">
        <v>302</v>
      </c>
      <c r="F2121" t="s">
        <v>303</v>
      </c>
      <c r="G2121" t="s">
        <v>70</v>
      </c>
      <c r="K2121" t="s">
        <v>63</v>
      </c>
      <c r="L2121" t="s">
        <v>71</v>
      </c>
      <c r="M2121" cm="1">
        <f t="array" aca="1" ref="M2121" ca="1">INDEX([3]!data,_xlfn.XMATCH(_xlfn.CONCAT(
SUBSTITUTE($A2121,LEFT($A2121,FIND($C2121,$A2121)+LEN($C2121)-1),),
$F2121),
[3]!index),_xlfn.XMATCH($G2121,[3]!header))</f>
        <v>15</v>
      </c>
      <c r="N2121">
        <f t="shared" ca="1" si="352"/>
        <v>15</v>
      </c>
      <c r="O2121">
        <f t="shared" ca="1" si="352"/>
        <v>15</v>
      </c>
      <c r="P2121">
        <f t="shared" ca="1" si="352"/>
        <v>15</v>
      </c>
      <c r="Q2121">
        <f t="shared" ca="1" si="352"/>
        <v>15</v>
      </c>
      <c r="R2121">
        <f t="shared" ca="1" si="352"/>
        <v>15</v>
      </c>
      <c r="S2121">
        <f t="shared" ca="1" si="352"/>
        <v>15</v>
      </c>
      <c r="T2121">
        <f t="shared" ca="1" si="352"/>
        <v>15</v>
      </c>
      <c r="U2121">
        <f t="shared" ca="1" si="352"/>
        <v>15</v>
      </c>
      <c r="V2121">
        <f t="shared" ca="1" si="352"/>
        <v>15</v>
      </c>
      <c r="W2121">
        <f t="shared" ca="1" si="352"/>
        <v>15</v>
      </c>
    </row>
    <row r="2122" spans="1:23" x14ac:dyDescent="0.25">
      <c r="A2122" t="s">
        <v>93</v>
      </c>
      <c r="B2122" t="s">
        <v>6</v>
      </c>
      <c r="C2122" t="s">
        <v>16</v>
      </c>
      <c r="D2122" t="s">
        <v>17</v>
      </c>
      <c r="E2122" t="s">
        <v>302</v>
      </c>
      <c r="F2122" t="s">
        <v>303</v>
      </c>
      <c r="G2122" t="s">
        <v>72</v>
      </c>
      <c r="K2122" t="s">
        <v>73</v>
      </c>
      <c r="L2122" t="s">
        <v>64</v>
      </c>
      <c r="M2122" cm="1">
        <f t="array" aca="1" ref="M2122" ca="1">INDEX([3]!data,_xlfn.XMATCH(_xlfn.CONCAT(
SUBSTITUTE($A2122,LEFT($A2122,FIND($C2122,$A2122)+LEN($C2122)-1),),
$F2122),
[3]!index),_xlfn.XMATCH(_xlfn.CONCAT($C2122,$G2122),[3]!header))</f>
        <v>0.56000000000000005</v>
      </c>
    </row>
    <row r="2123" spans="1:23" x14ac:dyDescent="0.25">
      <c r="A2123" t="s">
        <v>93</v>
      </c>
      <c r="B2123" t="s">
        <v>6</v>
      </c>
      <c r="C2123" t="s">
        <v>16</v>
      </c>
      <c r="D2123" t="s">
        <v>17</v>
      </c>
      <c r="E2123" t="s">
        <v>302</v>
      </c>
      <c r="F2123" t="s">
        <v>303</v>
      </c>
      <c r="G2123" t="s">
        <v>74</v>
      </c>
      <c r="K2123" t="s">
        <v>63</v>
      </c>
      <c r="L2123" t="s">
        <v>75</v>
      </c>
      <c r="M2123" cm="1">
        <f t="array" aca="1" ref="M2123" ca="1">INDEX([3]!data,_xlfn.XMATCH(_xlfn.CONCAT(
SUBSTITUTE($A2123,LEFT($A2123,FIND($C2123,$A2123)+LEN($C2123)-1),),
$F2123),
[3]!index),_xlfn.XMATCH($G2123,[3]!header))</f>
        <v>4068.3363696000001</v>
      </c>
      <c r="N2123">
        <f t="shared" ref="N2123:W2126" ca="1" si="353">M2123</f>
        <v>4068.3363696000001</v>
      </c>
      <c r="O2123">
        <f t="shared" ca="1" si="353"/>
        <v>4068.3363696000001</v>
      </c>
      <c r="P2123">
        <f t="shared" ca="1" si="353"/>
        <v>4068.3363696000001</v>
      </c>
      <c r="Q2123">
        <f t="shared" ca="1" si="353"/>
        <v>4068.3363696000001</v>
      </c>
      <c r="R2123">
        <f t="shared" ca="1" si="353"/>
        <v>4068.3363696000001</v>
      </c>
      <c r="S2123">
        <f t="shared" ca="1" si="353"/>
        <v>4068.3363696000001</v>
      </c>
      <c r="T2123">
        <f t="shared" ca="1" si="353"/>
        <v>4068.3363696000001</v>
      </c>
      <c r="U2123">
        <f t="shared" ca="1" si="353"/>
        <v>4068.3363696000001</v>
      </c>
      <c r="V2123">
        <f t="shared" ca="1" si="353"/>
        <v>4068.3363696000001</v>
      </c>
      <c r="W2123">
        <f t="shared" ca="1" si="353"/>
        <v>4068.3363696000001</v>
      </c>
    </row>
    <row r="2124" spans="1:23" x14ac:dyDescent="0.25">
      <c r="A2124" t="s">
        <v>93</v>
      </c>
      <c r="B2124" t="s">
        <v>6</v>
      </c>
      <c r="C2124" t="s">
        <v>16</v>
      </c>
      <c r="D2124" t="s">
        <v>17</v>
      </c>
      <c r="E2124" t="s">
        <v>302</v>
      </c>
      <c r="F2124" t="s">
        <v>303</v>
      </c>
      <c r="G2124" t="s">
        <v>76</v>
      </c>
      <c r="K2124" t="s">
        <v>63</v>
      </c>
      <c r="L2124" t="s">
        <v>77</v>
      </c>
      <c r="M2124" cm="1">
        <f t="array" aca="1" ref="M2124" ca="1">INDEX([3]!data,_xlfn.XMATCH(_xlfn.CONCAT(
SUBSTITUTE($A2124,LEFT($A2124,FIND($C2124,$A2124)+LEN($C2124)-1),),
$F2124),
[3]!index),_xlfn.XMATCH($G2124,[3]!header))</f>
        <v>69565.738998718007</v>
      </c>
      <c r="N2124">
        <f t="shared" ca="1" si="353"/>
        <v>69565.738998718007</v>
      </c>
      <c r="O2124">
        <f t="shared" ca="1" si="353"/>
        <v>69565.738998718007</v>
      </c>
      <c r="P2124">
        <f t="shared" ca="1" si="353"/>
        <v>69565.738998718007</v>
      </c>
      <c r="Q2124">
        <f t="shared" ca="1" si="353"/>
        <v>69565.738998718007</v>
      </c>
      <c r="R2124">
        <f t="shared" ca="1" si="353"/>
        <v>69565.738998718007</v>
      </c>
      <c r="S2124">
        <f t="shared" ca="1" si="353"/>
        <v>69565.738998718007</v>
      </c>
      <c r="T2124">
        <f t="shared" ca="1" si="353"/>
        <v>69565.738998718007</v>
      </c>
      <c r="U2124">
        <f t="shared" ca="1" si="353"/>
        <v>69565.738998718007</v>
      </c>
      <c r="V2124">
        <f t="shared" ca="1" si="353"/>
        <v>69565.738998718007</v>
      </c>
      <c r="W2124">
        <f t="shared" ca="1" si="353"/>
        <v>69565.738998718007</v>
      </c>
    </row>
    <row r="2125" spans="1:23" x14ac:dyDescent="0.25">
      <c r="A2125" t="s">
        <v>93</v>
      </c>
      <c r="B2125" t="s">
        <v>6</v>
      </c>
      <c r="C2125" t="s">
        <v>16</v>
      </c>
      <c r="D2125" t="s">
        <v>17</v>
      </c>
      <c r="E2125" t="s">
        <v>302</v>
      </c>
      <c r="F2125" t="s">
        <v>303</v>
      </c>
      <c r="G2125" t="s">
        <v>78</v>
      </c>
      <c r="K2125" t="s">
        <v>63</v>
      </c>
      <c r="L2125" t="s">
        <v>77</v>
      </c>
      <c r="M2125" cm="1">
        <f t="array" aca="1" ref="M2125" ca="1">INDEX([3]!data,_xlfn.XMATCH(_xlfn.CONCAT(
SUBSTITUTE($A2125,LEFT($A2125,FIND($C2125,$A2125)+LEN($C2125)-1),),
$F2125),
[3]!index),_xlfn.XMATCH($G2125,[3]!header))</f>
        <v>4637.7159332478705</v>
      </c>
      <c r="N2125">
        <f t="shared" ca="1" si="353"/>
        <v>4637.7159332478705</v>
      </c>
      <c r="O2125">
        <f t="shared" ca="1" si="353"/>
        <v>4637.7159332478705</v>
      </c>
      <c r="P2125">
        <f t="shared" ca="1" si="353"/>
        <v>4637.7159332478705</v>
      </c>
      <c r="Q2125">
        <f t="shared" ca="1" si="353"/>
        <v>4637.7159332478705</v>
      </c>
      <c r="R2125">
        <f t="shared" ca="1" si="353"/>
        <v>4637.7159332478705</v>
      </c>
      <c r="S2125">
        <f t="shared" ca="1" si="353"/>
        <v>4637.7159332478705</v>
      </c>
      <c r="T2125">
        <f t="shared" ca="1" si="353"/>
        <v>4637.7159332478705</v>
      </c>
      <c r="U2125">
        <f t="shared" ca="1" si="353"/>
        <v>4637.7159332478705</v>
      </c>
      <c r="V2125">
        <f t="shared" ca="1" si="353"/>
        <v>4637.7159332478705</v>
      </c>
      <c r="W2125">
        <f t="shared" ca="1" si="353"/>
        <v>4637.7159332478705</v>
      </c>
    </row>
    <row r="2126" spans="1:23" x14ac:dyDescent="0.25">
      <c r="A2126" t="s">
        <v>93</v>
      </c>
      <c r="B2126" t="s">
        <v>6</v>
      </c>
      <c r="C2126" t="s">
        <v>16</v>
      </c>
      <c r="D2126" t="s">
        <v>17</v>
      </c>
      <c r="E2126" t="s">
        <v>302</v>
      </c>
      <c r="F2126" t="s">
        <v>303</v>
      </c>
      <c r="G2126" t="s">
        <v>18</v>
      </c>
      <c r="J2126" t="s">
        <v>296</v>
      </c>
      <c r="K2126" t="s">
        <v>80</v>
      </c>
      <c r="L2126" t="str" cm="1">
        <f t="array" aca="1" ref="L2126" ca="1">INDEX([3]!data_multi,_xlfn.XMATCH(_xlfn.CONCAT(
SUBSTITUTE($A2126,LEFT($A2126,FIND($C2126,$A2126)+LEN($C2126)-1),),
$F2126:$I2126,
SUBSTITUTE($J2126,LEFT($A2126,FIND($C2126,$A2126)+LEN($C2126)-1),)),
[3]!index_multi),_xlfn.XMATCH(L$2,[3]!header_multi))</f>
        <v>GJ</v>
      </c>
      <c r="M2126" cm="1">
        <f t="array" aca="1" ref="M2126" ca="1">INDEX([3]!data_multi,_xlfn.XMATCH(_xlfn.CONCAT(
SUBSTITUTE($A2126,LEFT($A2126,FIND($C2126,$A2126)+LEN($C2126)-1),),
$F2126:$I2126,
SUBSTITUTE($J2126,LEFT($A2126,FIND($C2126,$A2126)+LEN($C2126)-1),)),
[3]!index_multi),_xlfn.XMATCH(M$2,[3]!header_multi))</f>
        <v>1.20048019207683</v>
      </c>
      <c r="N2126">
        <f t="shared" ca="1" si="353"/>
        <v>1.20048019207683</v>
      </c>
      <c r="O2126">
        <f t="shared" ca="1" si="353"/>
        <v>1.20048019207683</v>
      </c>
      <c r="P2126">
        <f t="shared" ca="1" si="353"/>
        <v>1.20048019207683</v>
      </c>
      <c r="Q2126">
        <f t="shared" ca="1" si="353"/>
        <v>1.20048019207683</v>
      </c>
      <c r="R2126">
        <f t="shared" ca="1" si="353"/>
        <v>1.20048019207683</v>
      </c>
      <c r="S2126">
        <f t="shared" ca="1" si="353"/>
        <v>1.20048019207683</v>
      </c>
      <c r="T2126">
        <f t="shared" ca="1" si="353"/>
        <v>1.20048019207683</v>
      </c>
      <c r="U2126">
        <f t="shared" ca="1" si="353"/>
        <v>1.20048019207683</v>
      </c>
      <c r="V2126">
        <f t="shared" ca="1" si="353"/>
        <v>1.20048019207683</v>
      </c>
      <c r="W2126">
        <f t="shared" ca="1" si="353"/>
        <v>1.20048019207683</v>
      </c>
    </row>
    <row r="2127" spans="1:23" x14ac:dyDescent="0.25">
      <c r="A2127" t="s">
        <v>93</v>
      </c>
      <c r="B2127" t="s">
        <v>6</v>
      </c>
      <c r="C2127" t="s">
        <v>16</v>
      </c>
      <c r="D2127" t="s">
        <v>17</v>
      </c>
      <c r="E2127" t="s">
        <v>302</v>
      </c>
      <c r="F2127" t="s">
        <v>304</v>
      </c>
      <c r="G2127" t="s">
        <v>7</v>
      </c>
    </row>
    <row r="2128" spans="1:23" x14ac:dyDescent="0.25">
      <c r="A2128" t="s">
        <v>93</v>
      </c>
      <c r="B2128" t="s">
        <v>6</v>
      </c>
      <c r="C2128" t="s">
        <v>16</v>
      </c>
      <c r="D2128" t="s">
        <v>17</v>
      </c>
      <c r="E2128" t="s">
        <v>302</v>
      </c>
      <c r="F2128" t="s">
        <v>304</v>
      </c>
      <c r="G2128" t="s">
        <v>67</v>
      </c>
      <c r="K2128" t="s">
        <v>63</v>
      </c>
      <c r="L2128" t="s">
        <v>68</v>
      </c>
      <c r="M2128" cm="1">
        <f t="array" aca="1" ref="M2128" ca="1">INDEX([3]!data,_xlfn.XMATCH(_xlfn.CONCAT(
SUBSTITUTE($A2128,LEFT($A2128,FIND($C2128,$A2128)+LEN($C2128)-1),),
$F2128),
[3]!index),_xlfn.XMATCH($G2128,[3]!header))</f>
        <v>1940</v>
      </c>
      <c r="N2128">
        <f t="shared" ref="N2128:W2130" ca="1" si="354">M2128</f>
        <v>1940</v>
      </c>
      <c r="O2128">
        <f t="shared" ca="1" si="354"/>
        <v>1940</v>
      </c>
      <c r="P2128">
        <f t="shared" ca="1" si="354"/>
        <v>1940</v>
      </c>
      <c r="Q2128">
        <f t="shared" ca="1" si="354"/>
        <v>1940</v>
      </c>
      <c r="R2128">
        <f t="shared" ca="1" si="354"/>
        <v>1940</v>
      </c>
      <c r="S2128">
        <f t="shared" ca="1" si="354"/>
        <v>1940</v>
      </c>
      <c r="T2128">
        <f t="shared" ca="1" si="354"/>
        <v>1940</v>
      </c>
      <c r="U2128">
        <f t="shared" ca="1" si="354"/>
        <v>1940</v>
      </c>
      <c r="V2128">
        <f t="shared" ca="1" si="354"/>
        <v>1940</v>
      </c>
      <c r="W2128">
        <f t="shared" ca="1" si="354"/>
        <v>1940</v>
      </c>
    </row>
    <row r="2129" spans="1:23" x14ac:dyDescent="0.25">
      <c r="A2129" t="s">
        <v>93</v>
      </c>
      <c r="B2129" t="s">
        <v>6</v>
      </c>
      <c r="C2129" t="s">
        <v>16</v>
      </c>
      <c r="D2129" t="s">
        <v>17</v>
      </c>
      <c r="E2129" t="s">
        <v>302</v>
      </c>
      <c r="F2129" t="s">
        <v>304</v>
      </c>
      <c r="G2129" t="s">
        <v>69</v>
      </c>
      <c r="K2129" t="s">
        <v>63</v>
      </c>
      <c r="L2129" t="s">
        <v>68</v>
      </c>
      <c r="M2129" cm="1">
        <f t="array" aca="1" ref="M2129" ca="1">INDEX([3]!data,_xlfn.XMATCH(_xlfn.CONCAT(
SUBSTITUTE($A2129,LEFT($A2129,FIND($C2129,$A2129)+LEN($C2129)-1),),
$F2129),
[3]!index),_xlfn.XMATCH($G2129,[3]!header))</f>
        <v>2101</v>
      </c>
      <c r="N2129">
        <f t="shared" ca="1" si="354"/>
        <v>2101</v>
      </c>
      <c r="O2129">
        <f t="shared" ca="1" si="354"/>
        <v>2101</v>
      </c>
      <c r="P2129">
        <f t="shared" ca="1" si="354"/>
        <v>2101</v>
      </c>
      <c r="Q2129">
        <f t="shared" ca="1" si="354"/>
        <v>2101</v>
      </c>
      <c r="R2129">
        <f t="shared" ca="1" si="354"/>
        <v>2101</v>
      </c>
      <c r="S2129">
        <f t="shared" ca="1" si="354"/>
        <v>2101</v>
      </c>
      <c r="T2129">
        <f t="shared" ca="1" si="354"/>
        <v>2101</v>
      </c>
      <c r="U2129">
        <f t="shared" ca="1" si="354"/>
        <v>2101</v>
      </c>
      <c r="V2129">
        <f t="shared" ca="1" si="354"/>
        <v>2101</v>
      </c>
      <c r="W2129">
        <f t="shared" ca="1" si="354"/>
        <v>2101</v>
      </c>
    </row>
    <row r="2130" spans="1:23" x14ac:dyDescent="0.25">
      <c r="A2130" t="s">
        <v>93</v>
      </c>
      <c r="B2130" t="s">
        <v>6</v>
      </c>
      <c r="C2130" t="s">
        <v>16</v>
      </c>
      <c r="D2130" t="s">
        <v>17</v>
      </c>
      <c r="E2130" t="s">
        <v>302</v>
      </c>
      <c r="F2130" t="s">
        <v>304</v>
      </c>
      <c r="G2130" t="s">
        <v>70</v>
      </c>
      <c r="K2130" t="s">
        <v>63</v>
      </c>
      <c r="L2130" t="s">
        <v>71</v>
      </c>
      <c r="M2130" cm="1">
        <f t="array" aca="1" ref="M2130" ca="1">INDEX([3]!data,_xlfn.XMATCH(_xlfn.CONCAT(
SUBSTITUTE($A2130,LEFT($A2130,FIND($C2130,$A2130)+LEN($C2130)-1),),
$F2130),
[3]!index),_xlfn.XMATCH($G2130,[3]!header))</f>
        <v>15</v>
      </c>
      <c r="N2130">
        <f t="shared" ca="1" si="354"/>
        <v>15</v>
      </c>
      <c r="O2130">
        <f t="shared" ca="1" si="354"/>
        <v>15</v>
      </c>
      <c r="P2130">
        <f t="shared" ca="1" si="354"/>
        <v>15</v>
      </c>
      <c r="Q2130">
        <f t="shared" ca="1" si="354"/>
        <v>15</v>
      </c>
      <c r="R2130">
        <f t="shared" ca="1" si="354"/>
        <v>15</v>
      </c>
      <c r="S2130">
        <f t="shared" ca="1" si="354"/>
        <v>15</v>
      </c>
      <c r="T2130">
        <f t="shared" ca="1" si="354"/>
        <v>15</v>
      </c>
      <c r="U2130">
        <f t="shared" ca="1" si="354"/>
        <v>15</v>
      </c>
      <c r="V2130">
        <f t="shared" ca="1" si="354"/>
        <v>15</v>
      </c>
      <c r="W2130">
        <f t="shared" ca="1" si="354"/>
        <v>15</v>
      </c>
    </row>
    <row r="2131" spans="1:23" x14ac:dyDescent="0.25">
      <c r="A2131" t="s">
        <v>93</v>
      </c>
      <c r="B2131" t="s">
        <v>6</v>
      </c>
      <c r="C2131" t="s">
        <v>16</v>
      </c>
      <c r="D2131" t="s">
        <v>17</v>
      </c>
      <c r="E2131" t="s">
        <v>302</v>
      </c>
      <c r="F2131" t="s">
        <v>304</v>
      </c>
      <c r="G2131" t="s">
        <v>72</v>
      </c>
      <c r="K2131" t="s">
        <v>73</v>
      </c>
      <c r="L2131" t="s">
        <v>64</v>
      </c>
      <c r="M2131" cm="1">
        <f t="array" aca="1" ref="M2131" ca="1">INDEX([3]!data,_xlfn.XMATCH(_xlfn.CONCAT(
SUBSTITUTE($A2131,LEFT($A2131,FIND($C2131,$A2131)+LEN($C2131)-1),),
$F2131),
[3]!index),_xlfn.XMATCH(_xlfn.CONCAT($C2131,$G2131),[3]!header))</f>
        <v>0.24</v>
      </c>
    </row>
    <row r="2132" spans="1:23" x14ac:dyDescent="0.25">
      <c r="A2132" t="s">
        <v>93</v>
      </c>
      <c r="B2132" t="s">
        <v>6</v>
      </c>
      <c r="C2132" t="s">
        <v>16</v>
      </c>
      <c r="D2132" t="s">
        <v>17</v>
      </c>
      <c r="E2132" t="s">
        <v>302</v>
      </c>
      <c r="F2132" t="s">
        <v>304</v>
      </c>
      <c r="G2132" t="s">
        <v>74</v>
      </c>
      <c r="K2132" t="s">
        <v>63</v>
      </c>
      <c r="L2132" t="s">
        <v>75</v>
      </c>
      <c r="M2132" cm="1">
        <f t="array" aca="1" ref="M2132" ca="1">INDEX([3]!data,_xlfn.XMATCH(_xlfn.CONCAT(
SUBSTITUTE($A2132,LEFT($A2132,FIND($C2132,$A2132)+LEN($C2132)-1),),
$F2132),
[3]!index),_xlfn.XMATCH($G2132,[3]!header))</f>
        <v>4068.3363696000001</v>
      </c>
      <c r="N2132">
        <f t="shared" ref="N2132:W2135" ca="1" si="355">M2132</f>
        <v>4068.3363696000001</v>
      </c>
      <c r="O2132">
        <f t="shared" ca="1" si="355"/>
        <v>4068.3363696000001</v>
      </c>
      <c r="P2132">
        <f t="shared" ca="1" si="355"/>
        <v>4068.3363696000001</v>
      </c>
      <c r="Q2132">
        <f t="shared" ca="1" si="355"/>
        <v>4068.3363696000001</v>
      </c>
      <c r="R2132">
        <f t="shared" ca="1" si="355"/>
        <v>4068.3363696000001</v>
      </c>
      <c r="S2132">
        <f t="shared" ca="1" si="355"/>
        <v>4068.3363696000001</v>
      </c>
      <c r="T2132">
        <f t="shared" ca="1" si="355"/>
        <v>4068.3363696000001</v>
      </c>
      <c r="U2132">
        <f t="shared" ca="1" si="355"/>
        <v>4068.3363696000001</v>
      </c>
      <c r="V2132">
        <f t="shared" ca="1" si="355"/>
        <v>4068.3363696000001</v>
      </c>
      <c r="W2132">
        <f t="shared" ca="1" si="355"/>
        <v>4068.3363696000001</v>
      </c>
    </row>
    <row r="2133" spans="1:23" x14ac:dyDescent="0.25">
      <c r="A2133" t="s">
        <v>93</v>
      </c>
      <c r="B2133" t="s">
        <v>6</v>
      </c>
      <c r="C2133" t="s">
        <v>16</v>
      </c>
      <c r="D2133" t="s">
        <v>17</v>
      </c>
      <c r="E2133" t="s">
        <v>302</v>
      </c>
      <c r="F2133" t="s">
        <v>304</v>
      </c>
      <c r="G2133" t="s">
        <v>76</v>
      </c>
      <c r="K2133" t="s">
        <v>63</v>
      </c>
      <c r="L2133" t="s">
        <v>77</v>
      </c>
      <c r="M2133" cm="1">
        <f t="array" aca="1" ref="M2133" ca="1">INDEX([3]!data,_xlfn.XMATCH(_xlfn.CONCAT(
SUBSTITUTE($A2133,LEFT($A2133,FIND($C2133,$A2133)+LEN($C2133)-1),),
$F2133),
[3]!index),_xlfn.XMATCH($G2133,[3]!header))</f>
        <v>164908.47071703599</v>
      </c>
      <c r="N2133">
        <f t="shared" ca="1" si="355"/>
        <v>164908.47071703599</v>
      </c>
      <c r="O2133">
        <f t="shared" ca="1" si="355"/>
        <v>164908.47071703599</v>
      </c>
      <c r="P2133">
        <f t="shared" ca="1" si="355"/>
        <v>164908.47071703599</v>
      </c>
      <c r="Q2133">
        <f t="shared" ca="1" si="355"/>
        <v>164908.47071703599</v>
      </c>
      <c r="R2133">
        <f t="shared" ca="1" si="355"/>
        <v>164908.47071703599</v>
      </c>
      <c r="S2133">
        <f t="shared" ca="1" si="355"/>
        <v>164908.47071703599</v>
      </c>
      <c r="T2133">
        <f t="shared" ca="1" si="355"/>
        <v>164908.47071703599</v>
      </c>
      <c r="U2133">
        <f t="shared" ca="1" si="355"/>
        <v>164908.47071703599</v>
      </c>
      <c r="V2133">
        <f t="shared" ca="1" si="355"/>
        <v>164908.47071703599</v>
      </c>
      <c r="W2133">
        <f t="shared" ca="1" si="355"/>
        <v>164908.47071703599</v>
      </c>
    </row>
    <row r="2134" spans="1:23" x14ac:dyDescent="0.25">
      <c r="A2134" t="s">
        <v>93</v>
      </c>
      <c r="B2134" t="s">
        <v>6</v>
      </c>
      <c r="C2134" t="s">
        <v>16</v>
      </c>
      <c r="D2134" t="s">
        <v>17</v>
      </c>
      <c r="E2134" t="s">
        <v>302</v>
      </c>
      <c r="F2134" t="s">
        <v>304</v>
      </c>
      <c r="G2134" t="s">
        <v>78</v>
      </c>
      <c r="K2134" t="s">
        <v>63</v>
      </c>
      <c r="L2134" t="s">
        <v>77</v>
      </c>
      <c r="M2134" cm="1">
        <f t="array" aca="1" ref="M2134" ca="1">INDEX([3]!data,_xlfn.XMATCH(_xlfn.CONCAT(
SUBSTITUTE($A2134,LEFT($A2134,FIND($C2134,$A2134)+LEN($C2134)-1),),
$F2134),
[3]!index),_xlfn.XMATCH($G2134,[3]!header))</f>
        <v>4637.7159332478705</v>
      </c>
      <c r="N2134">
        <f t="shared" ca="1" si="355"/>
        <v>4637.7159332478705</v>
      </c>
      <c r="O2134">
        <f t="shared" ca="1" si="355"/>
        <v>4637.7159332478705</v>
      </c>
      <c r="P2134">
        <f t="shared" ca="1" si="355"/>
        <v>4637.7159332478705</v>
      </c>
      <c r="Q2134">
        <f t="shared" ca="1" si="355"/>
        <v>4637.7159332478705</v>
      </c>
      <c r="R2134">
        <f t="shared" ca="1" si="355"/>
        <v>4637.7159332478705</v>
      </c>
      <c r="S2134">
        <f t="shared" ca="1" si="355"/>
        <v>4637.7159332478705</v>
      </c>
      <c r="T2134">
        <f t="shared" ca="1" si="355"/>
        <v>4637.7159332478705</v>
      </c>
      <c r="U2134">
        <f t="shared" ca="1" si="355"/>
        <v>4637.7159332478705</v>
      </c>
      <c r="V2134">
        <f t="shared" ca="1" si="355"/>
        <v>4637.7159332478705</v>
      </c>
      <c r="W2134">
        <f t="shared" ca="1" si="355"/>
        <v>4637.7159332478705</v>
      </c>
    </row>
    <row r="2135" spans="1:23" x14ac:dyDescent="0.25">
      <c r="A2135" t="s">
        <v>93</v>
      </c>
      <c r="B2135" t="s">
        <v>6</v>
      </c>
      <c r="C2135" t="s">
        <v>16</v>
      </c>
      <c r="D2135" t="s">
        <v>17</v>
      </c>
      <c r="E2135" t="s">
        <v>302</v>
      </c>
      <c r="F2135" t="s">
        <v>304</v>
      </c>
      <c r="G2135" t="s">
        <v>18</v>
      </c>
      <c r="J2135" t="s">
        <v>296</v>
      </c>
      <c r="K2135" t="s">
        <v>80</v>
      </c>
      <c r="L2135" t="str" cm="1">
        <f t="array" aca="1" ref="L2135" ca="1">INDEX([3]!data_multi,_xlfn.XMATCH(_xlfn.CONCAT(
SUBSTITUTE($A2135,LEFT($A2135,FIND($C2135,$A2135)+LEN($C2135)-1),),
$F2135:$I2135,
SUBSTITUTE($J2135,LEFT($A2135,FIND($C2135,$A2135)+LEN($C2135)-1),)),
[3]!index_multi),_xlfn.XMATCH(L$2,[3]!header_multi))</f>
        <v>GJ</v>
      </c>
      <c r="M2135" cm="1">
        <f t="array" aca="1" ref="M2135" ca="1">INDEX([3]!data_multi,_xlfn.XMATCH(_xlfn.CONCAT(
SUBSTITUTE($A2135,LEFT($A2135,FIND($C2135,$A2135)+LEN($C2135)-1),),
$F2135:$I2135,
SUBSTITUTE($J2135,LEFT($A2135,FIND($C2135,$A2135)+LEN($C2135)-1),)),
[3]!index_multi),_xlfn.XMATCH(M$2,[3]!header_multi))</f>
        <v>1.08496349097852</v>
      </c>
      <c r="N2135">
        <f t="shared" ca="1" si="355"/>
        <v>1.08496349097852</v>
      </c>
      <c r="O2135">
        <f t="shared" ca="1" si="355"/>
        <v>1.08496349097852</v>
      </c>
      <c r="P2135">
        <f t="shared" ca="1" si="355"/>
        <v>1.08496349097852</v>
      </c>
      <c r="Q2135">
        <f t="shared" ca="1" si="355"/>
        <v>1.08496349097852</v>
      </c>
      <c r="R2135">
        <f t="shared" ca="1" si="355"/>
        <v>1.08496349097852</v>
      </c>
      <c r="S2135">
        <f t="shared" ca="1" si="355"/>
        <v>1.08496349097852</v>
      </c>
      <c r="T2135">
        <f t="shared" ca="1" si="355"/>
        <v>1.08496349097852</v>
      </c>
      <c r="U2135">
        <f t="shared" ca="1" si="355"/>
        <v>1.08496349097852</v>
      </c>
      <c r="V2135">
        <f t="shared" ca="1" si="355"/>
        <v>1.08496349097852</v>
      </c>
      <c r="W2135">
        <f t="shared" ca="1" si="355"/>
        <v>1.08496349097852</v>
      </c>
    </row>
    <row r="2136" spans="1:23" x14ac:dyDescent="0.25">
      <c r="A2136" t="s">
        <v>93</v>
      </c>
      <c r="B2136" t="s">
        <v>6</v>
      </c>
      <c r="C2136" t="s">
        <v>16</v>
      </c>
      <c r="D2136" t="s">
        <v>17</v>
      </c>
      <c r="E2136" t="s">
        <v>302</v>
      </c>
      <c r="F2136" t="s">
        <v>305</v>
      </c>
      <c r="G2136" t="s">
        <v>7</v>
      </c>
    </row>
    <row r="2137" spans="1:23" x14ac:dyDescent="0.25">
      <c r="A2137" t="s">
        <v>93</v>
      </c>
      <c r="B2137" t="s">
        <v>6</v>
      </c>
      <c r="C2137" t="s">
        <v>16</v>
      </c>
      <c r="D2137" t="s">
        <v>17</v>
      </c>
      <c r="E2137" t="s">
        <v>302</v>
      </c>
      <c r="F2137" t="s">
        <v>305</v>
      </c>
      <c r="G2137" t="s">
        <v>67</v>
      </c>
      <c r="K2137" t="s">
        <v>63</v>
      </c>
      <c r="L2137" t="s">
        <v>68</v>
      </c>
      <c r="M2137" cm="1">
        <f t="array" aca="1" ref="M2137" ca="1">INDEX([3]!data,_xlfn.XMATCH(_xlfn.CONCAT(
SUBSTITUTE($A2137,LEFT($A2137,FIND($C2137,$A2137)+LEN($C2137)-1),),
$F2137),
[3]!index),_xlfn.XMATCH($G2137,[3]!header))</f>
        <v>1940</v>
      </c>
      <c r="N2137">
        <f t="shared" ref="N2137:W2139" ca="1" si="356">M2137</f>
        <v>1940</v>
      </c>
      <c r="O2137">
        <f t="shared" ca="1" si="356"/>
        <v>1940</v>
      </c>
      <c r="P2137">
        <f t="shared" ca="1" si="356"/>
        <v>1940</v>
      </c>
      <c r="Q2137">
        <f t="shared" ca="1" si="356"/>
        <v>1940</v>
      </c>
      <c r="R2137">
        <f t="shared" ca="1" si="356"/>
        <v>1940</v>
      </c>
      <c r="S2137">
        <f t="shared" ca="1" si="356"/>
        <v>1940</v>
      </c>
      <c r="T2137">
        <f t="shared" ca="1" si="356"/>
        <v>1940</v>
      </c>
      <c r="U2137">
        <f t="shared" ca="1" si="356"/>
        <v>1940</v>
      </c>
      <c r="V2137">
        <f t="shared" ca="1" si="356"/>
        <v>1940</v>
      </c>
      <c r="W2137">
        <f t="shared" ca="1" si="356"/>
        <v>1940</v>
      </c>
    </row>
    <row r="2138" spans="1:23" x14ac:dyDescent="0.25">
      <c r="A2138" t="s">
        <v>93</v>
      </c>
      <c r="B2138" t="s">
        <v>6</v>
      </c>
      <c r="C2138" t="s">
        <v>16</v>
      </c>
      <c r="D2138" t="s">
        <v>17</v>
      </c>
      <c r="E2138" t="s">
        <v>302</v>
      </c>
      <c r="F2138" t="s">
        <v>305</v>
      </c>
      <c r="G2138" t="s">
        <v>69</v>
      </c>
      <c r="K2138" t="s">
        <v>63</v>
      </c>
      <c r="L2138" t="s">
        <v>68</v>
      </c>
      <c r="M2138" cm="1">
        <f t="array" aca="1" ref="M2138" ca="1">INDEX([3]!data,_xlfn.XMATCH(_xlfn.CONCAT(
SUBSTITUTE($A2138,LEFT($A2138,FIND($C2138,$A2138)+LEN($C2138)-1),),
$F2138),
[3]!index),_xlfn.XMATCH($G2138,[3]!header))</f>
        <v>2101</v>
      </c>
      <c r="N2138">
        <f t="shared" ca="1" si="356"/>
        <v>2101</v>
      </c>
      <c r="O2138">
        <f t="shared" ca="1" si="356"/>
        <v>2101</v>
      </c>
      <c r="P2138">
        <f t="shared" ca="1" si="356"/>
        <v>2101</v>
      </c>
      <c r="Q2138">
        <f t="shared" ca="1" si="356"/>
        <v>2101</v>
      </c>
      <c r="R2138">
        <f t="shared" ca="1" si="356"/>
        <v>2101</v>
      </c>
      <c r="S2138">
        <f t="shared" ca="1" si="356"/>
        <v>2101</v>
      </c>
      <c r="T2138">
        <f t="shared" ca="1" si="356"/>
        <v>2101</v>
      </c>
      <c r="U2138">
        <f t="shared" ca="1" si="356"/>
        <v>2101</v>
      </c>
      <c r="V2138">
        <f t="shared" ca="1" si="356"/>
        <v>2101</v>
      </c>
      <c r="W2138">
        <f t="shared" ca="1" si="356"/>
        <v>2101</v>
      </c>
    </row>
    <row r="2139" spans="1:23" x14ac:dyDescent="0.25">
      <c r="A2139" t="s">
        <v>93</v>
      </c>
      <c r="B2139" t="s">
        <v>6</v>
      </c>
      <c r="C2139" t="s">
        <v>16</v>
      </c>
      <c r="D2139" t="s">
        <v>17</v>
      </c>
      <c r="E2139" t="s">
        <v>302</v>
      </c>
      <c r="F2139" t="s">
        <v>305</v>
      </c>
      <c r="G2139" t="s">
        <v>70</v>
      </c>
      <c r="K2139" t="s">
        <v>63</v>
      </c>
      <c r="L2139" t="s">
        <v>71</v>
      </c>
      <c r="M2139" cm="1">
        <f t="array" aca="1" ref="M2139" ca="1">INDEX([3]!data,_xlfn.XMATCH(_xlfn.CONCAT(
SUBSTITUTE($A2139,LEFT($A2139,FIND($C2139,$A2139)+LEN($C2139)-1),),
$F2139),
[3]!index),_xlfn.XMATCH($G2139,[3]!header))</f>
        <v>15</v>
      </c>
      <c r="N2139">
        <f t="shared" ca="1" si="356"/>
        <v>15</v>
      </c>
      <c r="O2139">
        <f t="shared" ca="1" si="356"/>
        <v>15</v>
      </c>
      <c r="P2139">
        <f t="shared" ca="1" si="356"/>
        <v>15</v>
      </c>
      <c r="Q2139">
        <f t="shared" ca="1" si="356"/>
        <v>15</v>
      </c>
      <c r="R2139">
        <f t="shared" ca="1" si="356"/>
        <v>15</v>
      </c>
      <c r="S2139">
        <f t="shared" ca="1" si="356"/>
        <v>15</v>
      </c>
      <c r="T2139">
        <f t="shared" ca="1" si="356"/>
        <v>15</v>
      </c>
      <c r="U2139">
        <f t="shared" ca="1" si="356"/>
        <v>15</v>
      </c>
      <c r="V2139">
        <f t="shared" ca="1" si="356"/>
        <v>15</v>
      </c>
      <c r="W2139">
        <f t="shared" ca="1" si="356"/>
        <v>15</v>
      </c>
    </row>
    <row r="2140" spans="1:23" x14ac:dyDescent="0.25">
      <c r="A2140" t="s">
        <v>93</v>
      </c>
      <c r="B2140" t="s">
        <v>6</v>
      </c>
      <c r="C2140" t="s">
        <v>16</v>
      </c>
      <c r="D2140" t="s">
        <v>17</v>
      </c>
      <c r="E2140" t="s">
        <v>302</v>
      </c>
      <c r="F2140" t="s">
        <v>305</v>
      </c>
      <c r="G2140" t="s">
        <v>72</v>
      </c>
      <c r="K2140" t="s">
        <v>73</v>
      </c>
      <c r="L2140" t="s">
        <v>64</v>
      </c>
      <c r="M2140" cm="1">
        <f t="array" aca="1" ref="M2140" ca="1">INDEX([3]!data,_xlfn.XMATCH(_xlfn.CONCAT(
SUBSTITUTE($A2140,LEFT($A2140,FIND($C2140,$A2140)+LEN($C2140)-1),),
$F2140),
[3]!index),_xlfn.XMATCH(_xlfn.CONCAT($C2140,$G2140),[3]!header))</f>
        <v>0.14000000000000001</v>
      </c>
    </row>
    <row r="2141" spans="1:23" x14ac:dyDescent="0.25">
      <c r="A2141" t="s">
        <v>93</v>
      </c>
      <c r="B2141" t="s">
        <v>6</v>
      </c>
      <c r="C2141" t="s">
        <v>16</v>
      </c>
      <c r="D2141" t="s">
        <v>17</v>
      </c>
      <c r="E2141" t="s">
        <v>302</v>
      </c>
      <c r="F2141" t="s">
        <v>305</v>
      </c>
      <c r="G2141" t="s">
        <v>74</v>
      </c>
      <c r="K2141" t="s">
        <v>63</v>
      </c>
      <c r="L2141" t="s">
        <v>75</v>
      </c>
      <c r="M2141" cm="1">
        <f t="array" aca="1" ref="M2141" ca="1">INDEX([3]!data,_xlfn.XMATCH(_xlfn.CONCAT(
SUBSTITUTE($A2141,LEFT($A2141,FIND($C2141,$A2141)+LEN($C2141)-1),),
$F2141),
[3]!index),_xlfn.XMATCH($G2141,[3]!header))</f>
        <v>4068.3363696000001</v>
      </c>
      <c r="N2141">
        <f t="shared" ref="N2141:W2144" ca="1" si="357">M2141</f>
        <v>4068.3363696000001</v>
      </c>
      <c r="O2141">
        <f t="shared" ca="1" si="357"/>
        <v>4068.3363696000001</v>
      </c>
      <c r="P2141">
        <f t="shared" ca="1" si="357"/>
        <v>4068.3363696000001</v>
      </c>
      <c r="Q2141">
        <f t="shared" ca="1" si="357"/>
        <v>4068.3363696000001</v>
      </c>
      <c r="R2141">
        <f t="shared" ca="1" si="357"/>
        <v>4068.3363696000001</v>
      </c>
      <c r="S2141">
        <f t="shared" ca="1" si="357"/>
        <v>4068.3363696000001</v>
      </c>
      <c r="T2141">
        <f t="shared" ca="1" si="357"/>
        <v>4068.3363696000001</v>
      </c>
      <c r="U2141">
        <f t="shared" ca="1" si="357"/>
        <v>4068.3363696000001</v>
      </c>
      <c r="V2141">
        <f t="shared" ca="1" si="357"/>
        <v>4068.3363696000001</v>
      </c>
      <c r="W2141">
        <f t="shared" ca="1" si="357"/>
        <v>4068.3363696000001</v>
      </c>
    </row>
    <row r="2142" spans="1:23" x14ac:dyDescent="0.25">
      <c r="A2142" t="s">
        <v>93</v>
      </c>
      <c r="B2142" t="s">
        <v>6</v>
      </c>
      <c r="C2142" t="s">
        <v>16</v>
      </c>
      <c r="D2142" t="s">
        <v>17</v>
      </c>
      <c r="E2142" t="s">
        <v>302</v>
      </c>
      <c r="F2142" t="s">
        <v>305</v>
      </c>
      <c r="G2142" t="s">
        <v>76</v>
      </c>
      <c r="K2142" t="s">
        <v>63</v>
      </c>
      <c r="L2142" t="s">
        <v>77</v>
      </c>
      <c r="M2142" cm="1">
        <f t="array" aca="1" ref="M2142" ca="1">INDEX([3]!data,_xlfn.XMATCH(_xlfn.CONCAT(
SUBSTITUTE($A2142,LEFT($A2142,FIND($C2142,$A2142)+LEN($C2142)-1),),
$F2142),
[3]!index),_xlfn.XMATCH($G2142,[3]!header))</f>
        <v>220291.50682927301</v>
      </c>
      <c r="N2142">
        <f t="shared" ca="1" si="357"/>
        <v>220291.50682927301</v>
      </c>
      <c r="O2142">
        <f t="shared" ca="1" si="357"/>
        <v>220291.50682927301</v>
      </c>
      <c r="P2142">
        <f t="shared" ca="1" si="357"/>
        <v>220291.50682927301</v>
      </c>
      <c r="Q2142">
        <f t="shared" ca="1" si="357"/>
        <v>220291.50682927301</v>
      </c>
      <c r="R2142">
        <f t="shared" ca="1" si="357"/>
        <v>220291.50682927301</v>
      </c>
      <c r="S2142">
        <f t="shared" ca="1" si="357"/>
        <v>220291.50682927301</v>
      </c>
      <c r="T2142">
        <f t="shared" ca="1" si="357"/>
        <v>220291.50682927301</v>
      </c>
      <c r="U2142">
        <f t="shared" ca="1" si="357"/>
        <v>220291.50682927301</v>
      </c>
      <c r="V2142">
        <f t="shared" ca="1" si="357"/>
        <v>220291.50682927301</v>
      </c>
      <c r="W2142">
        <f t="shared" ca="1" si="357"/>
        <v>220291.50682927301</v>
      </c>
    </row>
    <row r="2143" spans="1:23" x14ac:dyDescent="0.25">
      <c r="A2143" t="s">
        <v>93</v>
      </c>
      <c r="B2143" t="s">
        <v>6</v>
      </c>
      <c r="C2143" t="s">
        <v>16</v>
      </c>
      <c r="D2143" t="s">
        <v>17</v>
      </c>
      <c r="E2143" t="s">
        <v>302</v>
      </c>
      <c r="F2143" t="s">
        <v>305</v>
      </c>
      <c r="G2143" t="s">
        <v>78</v>
      </c>
      <c r="K2143" t="s">
        <v>63</v>
      </c>
      <c r="L2143" t="s">
        <v>77</v>
      </c>
      <c r="M2143" cm="1">
        <f t="array" aca="1" ref="M2143" ca="1">INDEX([3]!data,_xlfn.XMATCH(_xlfn.CONCAT(
SUBSTITUTE($A2143,LEFT($A2143,FIND($C2143,$A2143)+LEN($C2143)-1),),
$F2143),
[3]!index),_xlfn.XMATCH($G2143,[3]!header))</f>
        <v>14686.100455284901</v>
      </c>
      <c r="N2143">
        <f t="shared" ca="1" si="357"/>
        <v>14686.100455284901</v>
      </c>
      <c r="O2143">
        <f t="shared" ca="1" si="357"/>
        <v>14686.100455284901</v>
      </c>
      <c r="P2143">
        <f t="shared" ca="1" si="357"/>
        <v>14686.100455284901</v>
      </c>
      <c r="Q2143">
        <f t="shared" ca="1" si="357"/>
        <v>14686.100455284901</v>
      </c>
      <c r="R2143">
        <f t="shared" ca="1" si="357"/>
        <v>14686.100455284901</v>
      </c>
      <c r="S2143">
        <f t="shared" ca="1" si="357"/>
        <v>14686.100455284901</v>
      </c>
      <c r="T2143">
        <f t="shared" ca="1" si="357"/>
        <v>14686.100455284901</v>
      </c>
      <c r="U2143">
        <f t="shared" ca="1" si="357"/>
        <v>14686.100455284901</v>
      </c>
      <c r="V2143">
        <f t="shared" ca="1" si="357"/>
        <v>14686.100455284901</v>
      </c>
      <c r="W2143">
        <f t="shared" ca="1" si="357"/>
        <v>14686.100455284901</v>
      </c>
    </row>
    <row r="2144" spans="1:23" x14ac:dyDescent="0.25">
      <c r="A2144" t="s">
        <v>93</v>
      </c>
      <c r="B2144" t="s">
        <v>6</v>
      </c>
      <c r="C2144" t="s">
        <v>16</v>
      </c>
      <c r="D2144" t="s">
        <v>17</v>
      </c>
      <c r="E2144" t="s">
        <v>302</v>
      </c>
      <c r="F2144" t="s">
        <v>305</v>
      </c>
      <c r="G2144" t="s">
        <v>18</v>
      </c>
      <c r="J2144" t="s">
        <v>296</v>
      </c>
      <c r="K2144" t="s">
        <v>80</v>
      </c>
      <c r="L2144" t="str" cm="1">
        <f t="array" aca="1" ref="L2144" ca="1">INDEX([3]!data_multi,_xlfn.XMATCH(_xlfn.CONCAT(
SUBSTITUTE($A2144,LEFT($A2144,FIND($C2144,$A2144)+LEN($C2144)-1),),
$F2144:$I2144,
SUBSTITUTE($J2144,LEFT($A2144,FIND($C2144,$A2144)+LEN($C2144)-1),)),
[3]!index_multi),_xlfn.XMATCH(L$2,[3]!header_multi))</f>
        <v>GJ</v>
      </c>
      <c r="M2144" cm="1">
        <f t="array" aca="1" ref="M2144" ca="1">INDEX([3]!data_multi,_xlfn.XMATCH(_xlfn.CONCAT(
SUBSTITUTE($A2144,LEFT($A2144,FIND($C2144,$A2144)+LEN($C2144)-1),),
$F2144:$I2144,
SUBSTITUTE($J2144,LEFT($A2144,FIND($C2144,$A2144)+LEN($C2144)-1),)),
[3]!index_multi),_xlfn.XMATCH(M$2,[3]!header_multi))</f>
        <v>1.2254901960784299</v>
      </c>
      <c r="N2144">
        <f t="shared" ca="1" si="357"/>
        <v>1.2254901960784299</v>
      </c>
      <c r="O2144">
        <f t="shared" ca="1" si="357"/>
        <v>1.2254901960784299</v>
      </c>
      <c r="P2144">
        <f t="shared" ca="1" si="357"/>
        <v>1.2254901960784299</v>
      </c>
      <c r="Q2144">
        <f t="shared" ca="1" si="357"/>
        <v>1.2254901960784299</v>
      </c>
      <c r="R2144">
        <f t="shared" ca="1" si="357"/>
        <v>1.2254901960784299</v>
      </c>
      <c r="S2144">
        <f t="shared" ca="1" si="357"/>
        <v>1.2254901960784299</v>
      </c>
      <c r="T2144">
        <f t="shared" ca="1" si="357"/>
        <v>1.2254901960784299</v>
      </c>
      <c r="U2144">
        <f t="shared" ca="1" si="357"/>
        <v>1.2254901960784299</v>
      </c>
      <c r="V2144">
        <f t="shared" ca="1" si="357"/>
        <v>1.2254901960784299</v>
      </c>
      <c r="W2144">
        <f t="shared" ca="1" si="357"/>
        <v>1.2254901960784299</v>
      </c>
    </row>
    <row r="2145" spans="1:23" x14ac:dyDescent="0.25">
      <c r="A2145" t="s">
        <v>93</v>
      </c>
      <c r="B2145" t="s">
        <v>6</v>
      </c>
      <c r="C2145" t="s">
        <v>16</v>
      </c>
      <c r="D2145" t="s">
        <v>17</v>
      </c>
      <c r="E2145" t="s">
        <v>302</v>
      </c>
      <c r="F2145" t="s">
        <v>306</v>
      </c>
      <c r="G2145" t="s">
        <v>7</v>
      </c>
    </row>
    <row r="2146" spans="1:23" x14ac:dyDescent="0.25">
      <c r="A2146" t="s">
        <v>93</v>
      </c>
      <c r="B2146" t="s">
        <v>6</v>
      </c>
      <c r="C2146" t="s">
        <v>16</v>
      </c>
      <c r="D2146" t="s">
        <v>17</v>
      </c>
      <c r="E2146" t="s">
        <v>302</v>
      </c>
      <c r="F2146" t="s">
        <v>306</v>
      </c>
      <c r="G2146" t="s">
        <v>67</v>
      </c>
      <c r="K2146" t="s">
        <v>63</v>
      </c>
      <c r="L2146" t="s">
        <v>68</v>
      </c>
      <c r="M2146" cm="1">
        <f t="array" aca="1" ref="M2146" ca="1">INDEX([3]!data,_xlfn.XMATCH(_xlfn.CONCAT(
SUBSTITUTE($A2146,LEFT($A2146,FIND($C2146,$A2146)+LEN($C2146)-1),),
$F2146),
[3]!index),_xlfn.XMATCH($G2146,[3]!header))</f>
        <v>1940</v>
      </c>
      <c r="N2146">
        <f t="shared" ref="N2146:W2148" ca="1" si="358">M2146</f>
        <v>1940</v>
      </c>
      <c r="O2146">
        <f t="shared" ca="1" si="358"/>
        <v>1940</v>
      </c>
      <c r="P2146">
        <f t="shared" ca="1" si="358"/>
        <v>1940</v>
      </c>
      <c r="Q2146">
        <f t="shared" ca="1" si="358"/>
        <v>1940</v>
      </c>
      <c r="R2146">
        <f t="shared" ca="1" si="358"/>
        <v>1940</v>
      </c>
      <c r="S2146">
        <f t="shared" ca="1" si="358"/>
        <v>1940</v>
      </c>
      <c r="T2146">
        <f t="shared" ca="1" si="358"/>
        <v>1940</v>
      </c>
      <c r="U2146">
        <f t="shared" ca="1" si="358"/>
        <v>1940</v>
      </c>
      <c r="V2146">
        <f t="shared" ca="1" si="358"/>
        <v>1940</v>
      </c>
      <c r="W2146">
        <f t="shared" ca="1" si="358"/>
        <v>1940</v>
      </c>
    </row>
    <row r="2147" spans="1:23" x14ac:dyDescent="0.25">
      <c r="A2147" t="s">
        <v>93</v>
      </c>
      <c r="B2147" t="s">
        <v>6</v>
      </c>
      <c r="C2147" t="s">
        <v>16</v>
      </c>
      <c r="D2147" t="s">
        <v>17</v>
      </c>
      <c r="E2147" t="s">
        <v>302</v>
      </c>
      <c r="F2147" t="s">
        <v>306</v>
      </c>
      <c r="G2147" t="s">
        <v>69</v>
      </c>
      <c r="K2147" t="s">
        <v>63</v>
      </c>
      <c r="L2147" t="s">
        <v>68</v>
      </c>
      <c r="M2147" cm="1">
        <f t="array" aca="1" ref="M2147" ca="1">INDEX([3]!data,_xlfn.XMATCH(_xlfn.CONCAT(
SUBSTITUTE($A2147,LEFT($A2147,FIND($C2147,$A2147)+LEN($C2147)-1),),
$F2147),
[3]!index),_xlfn.XMATCH($G2147,[3]!header))</f>
        <v>2101</v>
      </c>
      <c r="N2147">
        <f t="shared" ca="1" si="358"/>
        <v>2101</v>
      </c>
      <c r="O2147">
        <f t="shared" ca="1" si="358"/>
        <v>2101</v>
      </c>
      <c r="P2147">
        <f t="shared" ca="1" si="358"/>
        <v>2101</v>
      </c>
      <c r="Q2147">
        <f t="shared" ca="1" si="358"/>
        <v>2101</v>
      </c>
      <c r="R2147">
        <f t="shared" ca="1" si="358"/>
        <v>2101</v>
      </c>
      <c r="S2147">
        <f t="shared" ca="1" si="358"/>
        <v>2101</v>
      </c>
      <c r="T2147">
        <f t="shared" ca="1" si="358"/>
        <v>2101</v>
      </c>
      <c r="U2147">
        <f t="shared" ca="1" si="358"/>
        <v>2101</v>
      </c>
      <c r="V2147">
        <f t="shared" ca="1" si="358"/>
        <v>2101</v>
      </c>
      <c r="W2147">
        <f t="shared" ca="1" si="358"/>
        <v>2101</v>
      </c>
    </row>
    <row r="2148" spans="1:23" x14ac:dyDescent="0.25">
      <c r="A2148" t="s">
        <v>93</v>
      </c>
      <c r="B2148" t="s">
        <v>6</v>
      </c>
      <c r="C2148" t="s">
        <v>16</v>
      </c>
      <c r="D2148" t="s">
        <v>17</v>
      </c>
      <c r="E2148" t="s">
        <v>302</v>
      </c>
      <c r="F2148" t="s">
        <v>306</v>
      </c>
      <c r="G2148" t="s">
        <v>70</v>
      </c>
      <c r="K2148" t="s">
        <v>63</v>
      </c>
      <c r="L2148" t="s">
        <v>71</v>
      </c>
      <c r="M2148" cm="1">
        <f t="array" aca="1" ref="M2148" ca="1">INDEX([3]!data,_xlfn.XMATCH(_xlfn.CONCAT(
SUBSTITUTE($A2148,LEFT($A2148,FIND($C2148,$A2148)+LEN($C2148)-1),),
$F2148),
[3]!index),_xlfn.XMATCH($G2148,[3]!header))</f>
        <v>15</v>
      </c>
      <c r="N2148">
        <f t="shared" ca="1" si="358"/>
        <v>15</v>
      </c>
      <c r="O2148">
        <f t="shared" ca="1" si="358"/>
        <v>15</v>
      </c>
      <c r="P2148">
        <f t="shared" ca="1" si="358"/>
        <v>15</v>
      </c>
      <c r="Q2148">
        <f t="shared" ca="1" si="358"/>
        <v>15</v>
      </c>
      <c r="R2148">
        <f t="shared" ca="1" si="358"/>
        <v>15</v>
      </c>
      <c r="S2148">
        <f t="shared" ca="1" si="358"/>
        <v>15</v>
      </c>
      <c r="T2148">
        <f t="shared" ca="1" si="358"/>
        <v>15</v>
      </c>
      <c r="U2148">
        <f t="shared" ca="1" si="358"/>
        <v>15</v>
      </c>
      <c r="V2148">
        <f t="shared" ca="1" si="358"/>
        <v>15</v>
      </c>
      <c r="W2148">
        <f t="shared" ca="1" si="358"/>
        <v>15</v>
      </c>
    </row>
    <row r="2149" spans="1:23" x14ac:dyDescent="0.25">
      <c r="A2149" t="s">
        <v>93</v>
      </c>
      <c r="B2149" t="s">
        <v>6</v>
      </c>
      <c r="C2149" t="s">
        <v>16</v>
      </c>
      <c r="D2149" t="s">
        <v>17</v>
      </c>
      <c r="E2149" t="s">
        <v>302</v>
      </c>
      <c r="F2149" t="s">
        <v>306</v>
      </c>
      <c r="G2149" t="s">
        <v>72</v>
      </c>
      <c r="K2149" t="s">
        <v>73</v>
      </c>
      <c r="L2149" t="s">
        <v>64</v>
      </c>
      <c r="M2149" cm="1">
        <f t="array" aca="1" ref="M2149" ca="1">INDEX([3]!data,_xlfn.XMATCH(_xlfn.CONCAT(
SUBSTITUTE($A2149,LEFT($A2149,FIND($C2149,$A2149)+LEN($C2149)-1),),
$F2149),
[3]!index),_xlfn.XMATCH(_xlfn.CONCAT($C2149,$G2149),[3]!header))</f>
        <v>0.06</v>
      </c>
    </row>
    <row r="2150" spans="1:23" x14ac:dyDescent="0.25">
      <c r="A2150" t="s">
        <v>93</v>
      </c>
      <c r="B2150" t="s">
        <v>6</v>
      </c>
      <c r="C2150" t="s">
        <v>16</v>
      </c>
      <c r="D2150" t="s">
        <v>17</v>
      </c>
      <c r="E2150" t="s">
        <v>302</v>
      </c>
      <c r="F2150" t="s">
        <v>306</v>
      </c>
      <c r="G2150" t="s">
        <v>74</v>
      </c>
      <c r="K2150" t="s">
        <v>63</v>
      </c>
      <c r="L2150" t="s">
        <v>75</v>
      </c>
      <c r="M2150" cm="1">
        <f t="array" aca="1" ref="M2150" ca="1">INDEX([3]!data,_xlfn.XMATCH(_xlfn.CONCAT(
SUBSTITUTE($A2150,LEFT($A2150,FIND($C2150,$A2150)+LEN($C2150)-1),),
$F2150),
[3]!index),_xlfn.XMATCH($G2150,[3]!header))</f>
        <v>4068.3363696000001</v>
      </c>
      <c r="N2150">
        <f t="shared" ref="N2150:W2153" ca="1" si="359">M2150</f>
        <v>4068.3363696000001</v>
      </c>
      <c r="O2150">
        <f t="shared" ca="1" si="359"/>
        <v>4068.3363696000001</v>
      </c>
      <c r="P2150">
        <f t="shared" ca="1" si="359"/>
        <v>4068.3363696000001</v>
      </c>
      <c r="Q2150">
        <f t="shared" ca="1" si="359"/>
        <v>4068.3363696000001</v>
      </c>
      <c r="R2150">
        <f t="shared" ca="1" si="359"/>
        <v>4068.3363696000001</v>
      </c>
      <c r="S2150">
        <f t="shared" ca="1" si="359"/>
        <v>4068.3363696000001</v>
      </c>
      <c r="T2150">
        <f t="shared" ca="1" si="359"/>
        <v>4068.3363696000001</v>
      </c>
      <c r="U2150">
        <f t="shared" ca="1" si="359"/>
        <v>4068.3363696000001</v>
      </c>
      <c r="V2150">
        <f t="shared" ca="1" si="359"/>
        <v>4068.3363696000001</v>
      </c>
      <c r="W2150">
        <f t="shared" ca="1" si="359"/>
        <v>4068.3363696000001</v>
      </c>
    </row>
    <row r="2151" spans="1:23" x14ac:dyDescent="0.25">
      <c r="A2151" t="s">
        <v>93</v>
      </c>
      <c r="B2151" t="s">
        <v>6</v>
      </c>
      <c r="C2151" t="s">
        <v>16</v>
      </c>
      <c r="D2151" t="s">
        <v>17</v>
      </c>
      <c r="E2151" t="s">
        <v>302</v>
      </c>
      <c r="F2151" t="s">
        <v>306</v>
      </c>
      <c r="G2151" t="s">
        <v>76</v>
      </c>
      <c r="K2151" t="s">
        <v>63</v>
      </c>
      <c r="L2151" t="s">
        <v>77</v>
      </c>
      <c r="M2151" cm="1">
        <f t="array" aca="1" ref="M2151" ca="1">INDEX([3]!data,_xlfn.XMATCH(_xlfn.CONCAT(
SUBSTITUTE($A2151,LEFT($A2151,FIND($C2151,$A2151)+LEN($C2151)-1),),
$F2151),
[3]!index),_xlfn.XMATCH($G2151,[3]!header))</f>
        <v>315634.23854759202</v>
      </c>
      <c r="N2151">
        <f t="shared" ca="1" si="359"/>
        <v>315634.23854759202</v>
      </c>
      <c r="O2151">
        <f t="shared" ca="1" si="359"/>
        <v>315634.23854759202</v>
      </c>
      <c r="P2151">
        <f t="shared" ca="1" si="359"/>
        <v>315634.23854759202</v>
      </c>
      <c r="Q2151">
        <f t="shared" ca="1" si="359"/>
        <v>315634.23854759202</v>
      </c>
      <c r="R2151">
        <f t="shared" ca="1" si="359"/>
        <v>315634.23854759202</v>
      </c>
      <c r="S2151">
        <f t="shared" ca="1" si="359"/>
        <v>315634.23854759202</v>
      </c>
      <c r="T2151">
        <f t="shared" ca="1" si="359"/>
        <v>315634.23854759202</v>
      </c>
      <c r="U2151">
        <f t="shared" ca="1" si="359"/>
        <v>315634.23854759202</v>
      </c>
      <c r="V2151">
        <f t="shared" ca="1" si="359"/>
        <v>315634.23854759202</v>
      </c>
      <c r="W2151">
        <f t="shared" ca="1" si="359"/>
        <v>315634.23854759202</v>
      </c>
    </row>
    <row r="2152" spans="1:23" x14ac:dyDescent="0.25">
      <c r="A2152" t="s">
        <v>93</v>
      </c>
      <c r="B2152" t="s">
        <v>6</v>
      </c>
      <c r="C2152" t="s">
        <v>16</v>
      </c>
      <c r="D2152" t="s">
        <v>17</v>
      </c>
      <c r="E2152" t="s">
        <v>302</v>
      </c>
      <c r="F2152" t="s">
        <v>306</v>
      </c>
      <c r="G2152" t="s">
        <v>78</v>
      </c>
      <c r="K2152" t="s">
        <v>63</v>
      </c>
      <c r="L2152" t="s">
        <v>77</v>
      </c>
      <c r="M2152" cm="1">
        <f t="array" aca="1" ref="M2152" ca="1">INDEX([3]!data,_xlfn.XMATCH(_xlfn.CONCAT(
SUBSTITUTE($A2152,LEFT($A2152,FIND($C2152,$A2152)+LEN($C2152)-1),),
$F2152),
[3]!index),_xlfn.XMATCH($G2152,[3]!header))</f>
        <v>14686.100455284901</v>
      </c>
      <c r="N2152">
        <f t="shared" ca="1" si="359"/>
        <v>14686.100455284901</v>
      </c>
      <c r="O2152">
        <f t="shared" ca="1" si="359"/>
        <v>14686.100455284901</v>
      </c>
      <c r="P2152">
        <f t="shared" ca="1" si="359"/>
        <v>14686.100455284901</v>
      </c>
      <c r="Q2152">
        <f t="shared" ca="1" si="359"/>
        <v>14686.100455284901</v>
      </c>
      <c r="R2152">
        <f t="shared" ca="1" si="359"/>
        <v>14686.100455284901</v>
      </c>
      <c r="S2152">
        <f t="shared" ca="1" si="359"/>
        <v>14686.100455284901</v>
      </c>
      <c r="T2152">
        <f t="shared" ca="1" si="359"/>
        <v>14686.100455284901</v>
      </c>
      <c r="U2152">
        <f t="shared" ca="1" si="359"/>
        <v>14686.100455284901</v>
      </c>
      <c r="V2152">
        <f t="shared" ca="1" si="359"/>
        <v>14686.100455284901</v>
      </c>
      <c r="W2152">
        <f t="shared" ca="1" si="359"/>
        <v>14686.100455284901</v>
      </c>
    </row>
    <row r="2153" spans="1:23" x14ac:dyDescent="0.25">
      <c r="A2153" t="s">
        <v>93</v>
      </c>
      <c r="B2153" t="s">
        <v>6</v>
      </c>
      <c r="C2153" t="s">
        <v>16</v>
      </c>
      <c r="D2153" t="s">
        <v>17</v>
      </c>
      <c r="E2153" t="s">
        <v>302</v>
      </c>
      <c r="F2153" t="s">
        <v>306</v>
      </c>
      <c r="G2153" t="s">
        <v>18</v>
      </c>
      <c r="J2153" t="s">
        <v>296</v>
      </c>
      <c r="K2153" t="s">
        <v>80</v>
      </c>
      <c r="L2153" t="str" cm="1">
        <f t="array" aca="1" ref="L2153" ca="1">INDEX([3]!data_multi,_xlfn.XMATCH(_xlfn.CONCAT(
SUBSTITUTE($A2153,LEFT($A2153,FIND($C2153,$A2153)+LEN($C2153)-1),),
$F2153:$I2153,
SUBSTITUTE($J2153,LEFT($A2153,FIND($C2153,$A2153)+LEN($C2153)-1),)),
[3]!index_multi),_xlfn.XMATCH(L$2,[3]!header_multi))</f>
        <v>GJ</v>
      </c>
      <c r="M2153" cm="1">
        <f t="array" aca="1" ref="M2153" ca="1">INDEX([3]!data_multi,_xlfn.XMATCH(_xlfn.CONCAT(
SUBSTITUTE($A2153,LEFT($A2153,FIND($C2153,$A2153)+LEN($C2153)-1),),
$F2153:$I2153,
SUBSTITUTE($J2153,LEFT($A2153,FIND($C2153,$A2153)+LEN($C2153)-1),)),
[3]!index_multi),_xlfn.XMATCH(M$2,[3]!header_multi))</f>
        <v>1.1075668970405801</v>
      </c>
      <c r="N2153">
        <f t="shared" ca="1" si="359"/>
        <v>1.1075668970405801</v>
      </c>
      <c r="O2153">
        <f t="shared" ca="1" si="359"/>
        <v>1.1075668970405801</v>
      </c>
      <c r="P2153">
        <f t="shared" ca="1" si="359"/>
        <v>1.1075668970405801</v>
      </c>
      <c r="Q2153">
        <f t="shared" ca="1" si="359"/>
        <v>1.1075668970405801</v>
      </c>
      <c r="R2153">
        <f t="shared" ca="1" si="359"/>
        <v>1.1075668970405801</v>
      </c>
      <c r="S2153">
        <f t="shared" ca="1" si="359"/>
        <v>1.1075668970405801</v>
      </c>
      <c r="T2153">
        <f t="shared" ca="1" si="359"/>
        <v>1.1075668970405801</v>
      </c>
      <c r="U2153">
        <f t="shared" ca="1" si="359"/>
        <v>1.1075668970405801</v>
      </c>
      <c r="V2153">
        <f t="shared" ca="1" si="359"/>
        <v>1.1075668970405801</v>
      </c>
      <c r="W2153">
        <f t="shared" ca="1" si="359"/>
        <v>1.1075668970405801</v>
      </c>
    </row>
    <row r="2154" spans="1:23" x14ac:dyDescent="0.25">
      <c r="A2154" t="s">
        <v>91</v>
      </c>
      <c r="B2154" t="s">
        <v>6</v>
      </c>
      <c r="C2154" t="s">
        <v>16</v>
      </c>
      <c r="D2154" t="s">
        <v>17</v>
      </c>
      <c r="E2154" t="s">
        <v>307</v>
      </c>
      <c r="G2154" t="s">
        <v>21</v>
      </c>
      <c r="K2154" t="s">
        <v>22</v>
      </c>
      <c r="L2154" t="str" cm="1">
        <f t="array" aca="1" ref="L2154" ca="1">INDEX([1]!data,_xlfn.XMATCH(_xlfn.CONCAT(
SUBSTITUTE($A2154,LEFT($A2154,FIND($C2154,$A2154)+LEN($C2154)-1),),
$F2154:$I2154,
SUBSTITUTE($J2154,LEFT($A2154,FIND($C2154,$A2154)+LEN($C2154)-1),)),
[1]!index),_xlfn.XMATCH(L$2,[1]!header))</f>
        <v>GJ</v>
      </c>
    </row>
    <row r="2155" spans="1:23" x14ac:dyDescent="0.25">
      <c r="A2155" t="s">
        <v>91</v>
      </c>
      <c r="B2155" t="s">
        <v>6</v>
      </c>
      <c r="C2155" t="s">
        <v>16</v>
      </c>
      <c r="D2155" t="s">
        <v>17</v>
      </c>
      <c r="E2155" t="s">
        <v>307</v>
      </c>
      <c r="G2155" t="s">
        <v>23</v>
      </c>
      <c r="H2155" t="s">
        <v>49</v>
      </c>
    </row>
    <row r="2156" spans="1:23" x14ac:dyDescent="0.25">
      <c r="A2156" t="s">
        <v>91</v>
      </c>
      <c r="B2156" t="s">
        <v>6</v>
      </c>
      <c r="C2156" t="s">
        <v>16</v>
      </c>
      <c r="D2156" t="s">
        <v>17</v>
      </c>
      <c r="E2156" t="s">
        <v>307</v>
      </c>
      <c r="G2156" t="s">
        <v>18</v>
      </c>
      <c r="J2156" t="s">
        <v>308</v>
      </c>
      <c r="K2156" t="s">
        <v>20</v>
      </c>
      <c r="L2156" t="str" cm="1">
        <f t="array" aca="1" ref="L2156" ca="1">INDEX([1]!data,_xlfn.XMATCH(_xlfn.CONCAT(
SUBSTITUTE($A2156,LEFT($A2156,FIND($C2156,$A2156)+LEN($C2156)-1),),
$C2156,
$F2156:$I2156,
SUBSTITUTE($J2156,LEFT($A2156,FIND($C2156,$A2156)+LEN($C2156)-1),)),
[1]!index),_xlfn.XMATCH(L$2,[1]!header))</f>
        <v>GJ</v>
      </c>
      <c r="M2156" cm="1">
        <f t="array" aca="1" ref="M2156" ca="1">INDEX([1]!data,_xlfn.XMATCH(_xlfn.CONCAT(
SUBSTITUTE($A2156,LEFT($A2156,FIND($C2156,$A2156)+LEN($C2156)-1),),
$C2156,
$F2156:$I2156,
SUBSTITUTE($J2156,LEFT($A2156,FIND($C2156,$A2156)+LEN($C2156)-1),)),
[1]!index),_xlfn.XMATCH(M$2,[1]!header))</f>
        <v>0.61</v>
      </c>
      <c r="N2156" cm="1">
        <f t="array" aca="1" ref="N2156" ca="1">INDEX([1]!data,_xlfn.XMATCH(_xlfn.CONCAT(
SUBSTITUTE($A2156,LEFT($A2156,FIND($C2156,$A2156)+LEN($C2156)-1),),
$C2156,
$F2156:$I2156,
SUBSTITUTE($J2156,LEFT($A2156,FIND($C2156,$A2156)+LEN($C2156)-1),)),
[1]!index),_xlfn.XMATCH(N$2,[1]!header))</f>
        <v>0.61</v>
      </c>
      <c r="O2156" cm="1">
        <f t="array" aca="1" ref="O2156" ca="1">INDEX([1]!data,_xlfn.XMATCH(_xlfn.CONCAT(
SUBSTITUTE($A2156,LEFT($A2156,FIND($C2156,$A2156)+LEN($C2156)-1),),
$C2156,
$F2156:$I2156,
SUBSTITUTE($J2156,LEFT($A2156,FIND($C2156,$A2156)+LEN($C2156)-1),)),
[1]!index),_xlfn.XMATCH(O$2,[1]!header))</f>
        <v>0.61</v>
      </c>
      <c r="P2156" cm="1">
        <f t="array" aca="1" ref="P2156" ca="1">INDEX([1]!data,_xlfn.XMATCH(_xlfn.CONCAT(
SUBSTITUTE($A2156,LEFT($A2156,FIND($C2156,$A2156)+LEN($C2156)-1),),
$C2156,
$F2156:$I2156,
SUBSTITUTE($J2156,LEFT($A2156,FIND($C2156,$A2156)+LEN($C2156)-1),)),
[1]!index),_xlfn.XMATCH(P$2,[1]!header))</f>
        <v>0.61</v>
      </c>
      <c r="Q2156" cm="1">
        <f t="array" aca="1" ref="Q2156" ca="1">INDEX([1]!data,_xlfn.XMATCH(_xlfn.CONCAT(
SUBSTITUTE($A2156,LEFT($A2156,FIND($C2156,$A2156)+LEN($C2156)-1),),
$C2156,
$F2156:$I2156,
SUBSTITUTE($J2156,LEFT($A2156,FIND($C2156,$A2156)+LEN($C2156)-1),)),
[1]!index),_xlfn.XMATCH(Q$2,[1]!header))</f>
        <v>0.61</v>
      </c>
      <c r="R2156" cm="1">
        <f t="array" aca="1" ref="R2156" ca="1">INDEX([1]!data,_xlfn.XMATCH(_xlfn.CONCAT(
SUBSTITUTE($A2156,LEFT($A2156,FIND($C2156,$A2156)+LEN($C2156)-1),),
$C2156,
$F2156:$I2156,
SUBSTITUTE($J2156,LEFT($A2156,FIND($C2156,$A2156)+LEN($C2156)-1),)),
[1]!index),_xlfn.XMATCH(R$2,[1]!header))</f>
        <v>0.61</v>
      </c>
      <c r="S2156" cm="1">
        <f t="array" aca="1" ref="S2156" ca="1">INDEX([1]!data,_xlfn.XMATCH(_xlfn.CONCAT(
SUBSTITUTE($A2156,LEFT($A2156,FIND($C2156,$A2156)+LEN($C2156)-1),),
$C2156,
$F2156:$I2156,
SUBSTITUTE($J2156,LEFT($A2156,FIND($C2156,$A2156)+LEN($C2156)-1),)),
[1]!index),_xlfn.XMATCH(S$2,[1]!header))</f>
        <v>0.61</v>
      </c>
      <c r="T2156" cm="1">
        <f t="array" aca="1" ref="T2156" ca="1">INDEX([1]!data,_xlfn.XMATCH(_xlfn.CONCAT(
SUBSTITUTE($A2156,LEFT($A2156,FIND($C2156,$A2156)+LEN($C2156)-1),),
$C2156,
$F2156:$I2156,
SUBSTITUTE($J2156,LEFT($A2156,FIND($C2156,$A2156)+LEN($C2156)-1),)),
[1]!index),_xlfn.XMATCH(T$2,[1]!header))</f>
        <v>0.61</v>
      </c>
      <c r="U2156" cm="1">
        <f t="array" aca="1" ref="U2156" ca="1">INDEX([1]!data,_xlfn.XMATCH(_xlfn.CONCAT(
SUBSTITUTE($A2156,LEFT($A2156,FIND($C2156,$A2156)+LEN($C2156)-1),),
$C2156,
$F2156:$I2156,
SUBSTITUTE($J2156,LEFT($A2156,FIND($C2156,$A2156)+LEN($C2156)-1),)),
[1]!index),_xlfn.XMATCH(U$2,[1]!header))</f>
        <v>0.61</v>
      </c>
      <c r="V2156" cm="1">
        <f t="array" aca="1" ref="V2156" ca="1">INDEX([1]!data,_xlfn.XMATCH(_xlfn.CONCAT(
SUBSTITUTE($A2156,LEFT($A2156,FIND($C2156,$A2156)+LEN($C2156)-1),),
$C2156,
$F2156:$I2156,
SUBSTITUTE($J2156,LEFT($A2156,FIND($C2156,$A2156)+LEN($C2156)-1),)),
[1]!index),_xlfn.XMATCH(V$2,[1]!header))</f>
        <v>0.61</v>
      </c>
      <c r="W2156" cm="1">
        <f t="array" aca="1" ref="W2156" ca="1">INDEX([1]!data,_xlfn.XMATCH(_xlfn.CONCAT(
SUBSTITUTE($A2156,LEFT($A2156,FIND($C2156,$A2156)+LEN($C2156)-1),),
$C2156,
$F2156:$I2156,
SUBSTITUTE($J2156,LEFT($A2156,FIND($C2156,$A2156)+LEN($C2156)-1),)),
[1]!index),_xlfn.XMATCH(W$2,[1]!header))</f>
        <v>0.61</v>
      </c>
    </row>
    <row r="2157" spans="1:23" x14ac:dyDescent="0.25">
      <c r="A2157" t="s">
        <v>91</v>
      </c>
      <c r="B2157" t="s">
        <v>6</v>
      </c>
      <c r="C2157" t="s">
        <v>16</v>
      </c>
      <c r="D2157" t="s">
        <v>17</v>
      </c>
      <c r="E2157" t="s">
        <v>307</v>
      </c>
      <c r="G2157" t="s">
        <v>18</v>
      </c>
      <c r="J2157" t="s">
        <v>309</v>
      </c>
      <c r="K2157" t="s">
        <v>20</v>
      </c>
      <c r="L2157" t="str" cm="1">
        <f t="array" aca="1" ref="L2157" ca="1">INDEX([1]!data,_xlfn.XMATCH(_xlfn.CONCAT(
SUBSTITUTE($A2157,LEFT($A2157,FIND($C2157,$A2157)+LEN($C2157)-1),),
$C2157,
$F2157:$I2157,
SUBSTITUTE($J2157,LEFT($A2157,FIND($C2157,$A2157)+LEN($C2157)-1),)),
[1]!index),_xlfn.XMATCH(L$2,[1]!header))</f>
        <v>GJ</v>
      </c>
      <c r="M2157" cm="1">
        <f t="array" aca="1" ref="M2157" ca="1">INDEX([1]!data,_xlfn.XMATCH(_xlfn.CONCAT(
SUBSTITUTE($A2157,LEFT($A2157,FIND($C2157,$A2157)+LEN($C2157)-1),),
$C2157,
$F2157:$I2157,
SUBSTITUTE($J2157,LEFT($A2157,FIND($C2157,$A2157)+LEN($C2157)-1),)),
[1]!index),_xlfn.XMATCH(M$2,[1]!header))</f>
        <v>0.39</v>
      </c>
      <c r="N2157" cm="1">
        <f t="array" aca="1" ref="N2157" ca="1">INDEX([1]!data,_xlfn.XMATCH(_xlfn.CONCAT(
SUBSTITUTE($A2157,LEFT($A2157,FIND($C2157,$A2157)+LEN($C2157)-1),),
$C2157,
$F2157:$I2157,
SUBSTITUTE($J2157,LEFT($A2157,FIND($C2157,$A2157)+LEN($C2157)-1),)),
[1]!index),_xlfn.XMATCH(N$2,[1]!header))</f>
        <v>0.39</v>
      </c>
      <c r="O2157" cm="1">
        <f t="array" aca="1" ref="O2157" ca="1">INDEX([1]!data,_xlfn.XMATCH(_xlfn.CONCAT(
SUBSTITUTE($A2157,LEFT($A2157,FIND($C2157,$A2157)+LEN($C2157)-1),),
$C2157,
$F2157:$I2157,
SUBSTITUTE($J2157,LEFT($A2157,FIND($C2157,$A2157)+LEN($C2157)-1),)),
[1]!index),_xlfn.XMATCH(O$2,[1]!header))</f>
        <v>0.39</v>
      </c>
      <c r="P2157" cm="1">
        <f t="array" aca="1" ref="P2157" ca="1">INDEX([1]!data,_xlfn.XMATCH(_xlfn.CONCAT(
SUBSTITUTE($A2157,LEFT($A2157,FIND($C2157,$A2157)+LEN($C2157)-1),),
$C2157,
$F2157:$I2157,
SUBSTITUTE($J2157,LEFT($A2157,FIND($C2157,$A2157)+LEN($C2157)-1),)),
[1]!index),_xlfn.XMATCH(P$2,[1]!header))</f>
        <v>0.39</v>
      </c>
      <c r="Q2157" cm="1">
        <f t="array" aca="1" ref="Q2157" ca="1">INDEX([1]!data,_xlfn.XMATCH(_xlfn.CONCAT(
SUBSTITUTE($A2157,LEFT($A2157,FIND($C2157,$A2157)+LEN($C2157)-1),),
$C2157,
$F2157:$I2157,
SUBSTITUTE($J2157,LEFT($A2157,FIND($C2157,$A2157)+LEN($C2157)-1),)),
[1]!index),_xlfn.XMATCH(Q$2,[1]!header))</f>
        <v>0.39</v>
      </c>
      <c r="R2157" cm="1">
        <f t="array" aca="1" ref="R2157" ca="1">INDEX([1]!data,_xlfn.XMATCH(_xlfn.CONCAT(
SUBSTITUTE($A2157,LEFT($A2157,FIND($C2157,$A2157)+LEN($C2157)-1),),
$C2157,
$F2157:$I2157,
SUBSTITUTE($J2157,LEFT($A2157,FIND($C2157,$A2157)+LEN($C2157)-1),)),
[1]!index),_xlfn.XMATCH(R$2,[1]!header))</f>
        <v>0.39</v>
      </c>
      <c r="S2157" cm="1">
        <f t="array" aca="1" ref="S2157" ca="1">INDEX([1]!data,_xlfn.XMATCH(_xlfn.CONCAT(
SUBSTITUTE($A2157,LEFT($A2157,FIND($C2157,$A2157)+LEN($C2157)-1),),
$C2157,
$F2157:$I2157,
SUBSTITUTE($J2157,LEFT($A2157,FIND($C2157,$A2157)+LEN($C2157)-1),)),
[1]!index),_xlfn.XMATCH(S$2,[1]!header))</f>
        <v>0.39</v>
      </c>
      <c r="T2157" cm="1">
        <f t="array" aca="1" ref="T2157" ca="1">INDEX([1]!data,_xlfn.XMATCH(_xlfn.CONCAT(
SUBSTITUTE($A2157,LEFT($A2157,FIND($C2157,$A2157)+LEN($C2157)-1),),
$C2157,
$F2157:$I2157,
SUBSTITUTE($J2157,LEFT($A2157,FIND($C2157,$A2157)+LEN($C2157)-1),)),
[1]!index),_xlfn.XMATCH(T$2,[1]!header))</f>
        <v>0.39</v>
      </c>
      <c r="U2157" cm="1">
        <f t="array" aca="1" ref="U2157" ca="1">INDEX([1]!data,_xlfn.XMATCH(_xlfn.CONCAT(
SUBSTITUTE($A2157,LEFT($A2157,FIND($C2157,$A2157)+LEN($C2157)-1),),
$C2157,
$F2157:$I2157,
SUBSTITUTE($J2157,LEFT($A2157,FIND($C2157,$A2157)+LEN($C2157)-1),)),
[1]!index),_xlfn.XMATCH(U$2,[1]!header))</f>
        <v>0.39</v>
      </c>
      <c r="V2157" cm="1">
        <f t="array" aca="1" ref="V2157" ca="1">INDEX([1]!data,_xlfn.XMATCH(_xlfn.CONCAT(
SUBSTITUTE($A2157,LEFT($A2157,FIND($C2157,$A2157)+LEN($C2157)-1),),
$C2157,
$F2157:$I2157,
SUBSTITUTE($J2157,LEFT($A2157,FIND($C2157,$A2157)+LEN($C2157)-1),)),
[1]!index),_xlfn.XMATCH(V$2,[1]!header))</f>
        <v>0.39</v>
      </c>
      <c r="W2157" cm="1">
        <f t="array" aca="1" ref="W2157" ca="1">INDEX([1]!data,_xlfn.XMATCH(_xlfn.CONCAT(
SUBSTITUTE($A2157,LEFT($A2157,FIND($C2157,$A2157)+LEN($C2157)-1),),
$C2157,
$F2157:$I2157,
SUBSTITUTE($J2157,LEFT($A2157,FIND($C2157,$A2157)+LEN($C2157)-1),)),
[1]!index),_xlfn.XMATCH(W$2,[1]!header))</f>
        <v>0.39</v>
      </c>
    </row>
    <row r="2158" spans="1:23" x14ac:dyDescent="0.25">
      <c r="A2158" t="s">
        <v>308</v>
      </c>
      <c r="B2158" t="s">
        <v>6</v>
      </c>
      <c r="C2158" t="s">
        <v>16</v>
      </c>
      <c r="D2158" t="s">
        <v>17</v>
      </c>
      <c r="E2158" t="s">
        <v>310</v>
      </c>
      <c r="G2158" t="s">
        <v>21</v>
      </c>
      <c r="K2158" t="s">
        <v>22</v>
      </c>
      <c r="L2158" t="str" cm="1">
        <f t="array" aca="1" ref="L2158" ca="1">INDEX([1]!data,_xlfn.XMATCH(_xlfn.CONCAT(
SUBSTITUTE($A2158,LEFT($A2158,FIND($C2158,$A2158)+LEN($C2158)-1),),
$F2158:$I2158,
SUBSTITUTE($J2158,LEFT($A2158,FIND($C2158,$A2158)+LEN($C2158)-1),)),
[1]!index),_xlfn.XMATCH(L$2,[1]!header))</f>
        <v>GJ</v>
      </c>
    </row>
    <row r="2159" spans="1:23" x14ac:dyDescent="0.25">
      <c r="A2159" t="s">
        <v>308</v>
      </c>
      <c r="B2159" t="s">
        <v>6</v>
      </c>
      <c r="C2159" t="s">
        <v>16</v>
      </c>
      <c r="D2159" t="s">
        <v>17</v>
      </c>
      <c r="E2159" t="s">
        <v>310</v>
      </c>
      <c r="G2159" t="s">
        <v>23</v>
      </c>
      <c r="H2159" t="s">
        <v>61</v>
      </c>
    </row>
    <row r="2160" spans="1:23" x14ac:dyDescent="0.25">
      <c r="A2160" t="s">
        <v>308</v>
      </c>
      <c r="B2160" t="s">
        <v>6</v>
      </c>
      <c r="C2160" t="s">
        <v>16</v>
      </c>
      <c r="D2160" t="s">
        <v>17</v>
      </c>
      <c r="E2160" t="s">
        <v>310</v>
      </c>
      <c r="G2160" t="s">
        <v>62</v>
      </c>
      <c r="K2160" t="s">
        <v>63</v>
      </c>
      <c r="L2160" t="s">
        <v>64</v>
      </c>
      <c r="M2160" cm="1">
        <f t="array" aca="1" ref="M2160" ca="1">INDEX([3]!data,_xlfn.XMATCH(_xlfn.CONCAT(
SUBSTITUTE($A2160,LEFT($A2160,FIND($C2160,$A2160)+LEN($C2160)-1),),
$F2160),
[3]!index),_xlfn.XMATCH($G2160,[3]!header))</f>
        <v>0.5</v>
      </c>
      <c r="N2160">
        <f t="shared" ref="N2160:W2161" ca="1" si="360">M2160</f>
        <v>0.5</v>
      </c>
      <c r="O2160">
        <f t="shared" ca="1" si="360"/>
        <v>0.5</v>
      </c>
      <c r="P2160">
        <f t="shared" ca="1" si="360"/>
        <v>0.5</v>
      </c>
      <c r="Q2160">
        <f t="shared" ca="1" si="360"/>
        <v>0.5</v>
      </c>
      <c r="R2160">
        <f t="shared" ca="1" si="360"/>
        <v>0.5</v>
      </c>
      <c r="S2160">
        <f t="shared" ca="1" si="360"/>
        <v>0.5</v>
      </c>
      <c r="T2160">
        <f t="shared" ca="1" si="360"/>
        <v>0.5</v>
      </c>
      <c r="U2160">
        <f t="shared" ca="1" si="360"/>
        <v>0.5</v>
      </c>
      <c r="V2160">
        <f t="shared" ca="1" si="360"/>
        <v>0.5</v>
      </c>
      <c r="W2160">
        <f t="shared" ca="1" si="360"/>
        <v>0.5</v>
      </c>
    </row>
    <row r="2161" spans="1:23" x14ac:dyDescent="0.25">
      <c r="A2161" t="s">
        <v>308</v>
      </c>
      <c r="B2161" t="s">
        <v>6</v>
      </c>
      <c r="C2161" t="s">
        <v>16</v>
      </c>
      <c r="D2161" t="s">
        <v>17</v>
      </c>
      <c r="E2161" t="s">
        <v>310</v>
      </c>
      <c r="G2161" t="s">
        <v>65</v>
      </c>
      <c r="K2161" t="s">
        <v>63</v>
      </c>
      <c r="M2161" cm="1">
        <f t="array" aca="1" ref="M2161" ca="1">INDEX([3]!data,_xlfn.XMATCH(_xlfn.CONCAT(
SUBSTITUTE($A2161,LEFT($A2161,FIND($C2161,$A2161)+LEN($C2161)-1),),
$F2161),
[3]!index),_xlfn.XMATCH($G2161,[3]!header))</f>
        <v>10</v>
      </c>
      <c r="N2161">
        <f t="shared" ca="1" si="360"/>
        <v>10</v>
      </c>
      <c r="O2161">
        <f t="shared" ca="1" si="360"/>
        <v>10</v>
      </c>
      <c r="P2161">
        <f t="shared" ca="1" si="360"/>
        <v>10</v>
      </c>
      <c r="Q2161">
        <f t="shared" ca="1" si="360"/>
        <v>10</v>
      </c>
      <c r="R2161">
        <f t="shared" ca="1" si="360"/>
        <v>10</v>
      </c>
      <c r="S2161">
        <f t="shared" ca="1" si="360"/>
        <v>10</v>
      </c>
      <c r="T2161">
        <f t="shared" ca="1" si="360"/>
        <v>10</v>
      </c>
      <c r="U2161">
        <f t="shared" ca="1" si="360"/>
        <v>10</v>
      </c>
      <c r="V2161">
        <f t="shared" ca="1" si="360"/>
        <v>10</v>
      </c>
      <c r="W2161">
        <f t="shared" ca="1" si="360"/>
        <v>10</v>
      </c>
    </row>
    <row r="2162" spans="1:23" x14ac:dyDescent="0.25">
      <c r="A2162" t="s">
        <v>308</v>
      </c>
      <c r="B2162" t="s">
        <v>6</v>
      </c>
      <c r="C2162" t="s">
        <v>16</v>
      </c>
      <c r="D2162" t="s">
        <v>17</v>
      </c>
      <c r="E2162" t="s">
        <v>310</v>
      </c>
      <c r="F2162" t="s">
        <v>311</v>
      </c>
      <c r="G2162" t="s">
        <v>7</v>
      </c>
    </row>
    <row r="2163" spans="1:23" x14ac:dyDescent="0.25">
      <c r="A2163" t="s">
        <v>308</v>
      </c>
      <c r="B2163" t="s">
        <v>6</v>
      </c>
      <c r="C2163" t="s">
        <v>16</v>
      </c>
      <c r="D2163" t="s">
        <v>17</v>
      </c>
      <c r="E2163" t="s">
        <v>310</v>
      </c>
      <c r="F2163" t="s">
        <v>311</v>
      </c>
      <c r="G2163" t="s">
        <v>67</v>
      </c>
      <c r="K2163" t="s">
        <v>63</v>
      </c>
      <c r="L2163" t="s">
        <v>68</v>
      </c>
      <c r="M2163" cm="1">
        <f t="array" aca="1" ref="M2163" ca="1">INDEX([3]!data,_xlfn.XMATCH(_xlfn.CONCAT(
SUBSTITUTE($A2163,LEFT($A2163,FIND($C2163,$A2163)+LEN($C2163)-1),),
$F2163),
[3]!index),_xlfn.XMATCH($G2163,[3]!header))</f>
        <v>1940</v>
      </c>
      <c r="N2163">
        <f t="shared" ref="N2163:W2165" ca="1" si="361">M2163</f>
        <v>1940</v>
      </c>
      <c r="O2163">
        <f t="shared" ca="1" si="361"/>
        <v>1940</v>
      </c>
      <c r="P2163">
        <f t="shared" ca="1" si="361"/>
        <v>1940</v>
      </c>
      <c r="Q2163">
        <f t="shared" ca="1" si="361"/>
        <v>1940</v>
      </c>
      <c r="R2163">
        <f t="shared" ca="1" si="361"/>
        <v>1940</v>
      </c>
      <c r="S2163">
        <f t="shared" ca="1" si="361"/>
        <v>1940</v>
      </c>
      <c r="T2163">
        <f t="shared" ca="1" si="361"/>
        <v>1940</v>
      </c>
      <c r="U2163">
        <f t="shared" ca="1" si="361"/>
        <v>1940</v>
      </c>
      <c r="V2163">
        <f t="shared" ca="1" si="361"/>
        <v>1940</v>
      </c>
      <c r="W2163">
        <f t="shared" ca="1" si="361"/>
        <v>1940</v>
      </c>
    </row>
    <row r="2164" spans="1:23" x14ac:dyDescent="0.25">
      <c r="A2164" t="s">
        <v>308</v>
      </c>
      <c r="B2164" t="s">
        <v>6</v>
      </c>
      <c r="C2164" t="s">
        <v>16</v>
      </c>
      <c r="D2164" t="s">
        <v>17</v>
      </c>
      <c r="E2164" t="s">
        <v>310</v>
      </c>
      <c r="F2164" t="s">
        <v>311</v>
      </c>
      <c r="G2164" t="s">
        <v>69</v>
      </c>
      <c r="K2164" t="s">
        <v>63</v>
      </c>
      <c r="L2164" t="s">
        <v>68</v>
      </c>
      <c r="M2164" cm="1">
        <f t="array" aca="1" ref="M2164" ca="1">INDEX([3]!data,_xlfn.XMATCH(_xlfn.CONCAT(
SUBSTITUTE($A2164,LEFT($A2164,FIND($C2164,$A2164)+LEN($C2164)-1),),
$F2164),
[3]!index),_xlfn.XMATCH($G2164,[3]!header))</f>
        <v>2101</v>
      </c>
      <c r="N2164">
        <f t="shared" ca="1" si="361"/>
        <v>2101</v>
      </c>
      <c r="O2164">
        <f t="shared" ca="1" si="361"/>
        <v>2101</v>
      </c>
      <c r="P2164">
        <f t="shared" ca="1" si="361"/>
        <v>2101</v>
      </c>
      <c r="Q2164">
        <f t="shared" ca="1" si="361"/>
        <v>2101</v>
      </c>
      <c r="R2164">
        <f t="shared" ca="1" si="361"/>
        <v>2101</v>
      </c>
      <c r="S2164">
        <f t="shared" ca="1" si="361"/>
        <v>2101</v>
      </c>
      <c r="T2164">
        <f t="shared" ca="1" si="361"/>
        <v>2101</v>
      </c>
      <c r="U2164">
        <f t="shared" ca="1" si="361"/>
        <v>2101</v>
      </c>
      <c r="V2164">
        <f t="shared" ca="1" si="361"/>
        <v>2101</v>
      </c>
      <c r="W2164">
        <f t="shared" ca="1" si="361"/>
        <v>2101</v>
      </c>
    </row>
    <row r="2165" spans="1:23" x14ac:dyDescent="0.25">
      <c r="A2165" t="s">
        <v>308</v>
      </c>
      <c r="B2165" t="s">
        <v>6</v>
      </c>
      <c r="C2165" t="s">
        <v>16</v>
      </c>
      <c r="D2165" t="s">
        <v>17</v>
      </c>
      <c r="E2165" t="s">
        <v>310</v>
      </c>
      <c r="F2165" t="s">
        <v>311</v>
      </c>
      <c r="G2165" t="s">
        <v>70</v>
      </c>
      <c r="K2165" t="s">
        <v>63</v>
      </c>
      <c r="L2165" t="s">
        <v>71</v>
      </c>
      <c r="M2165" cm="1">
        <f t="array" aca="1" ref="M2165" ca="1">INDEX([3]!data,_xlfn.XMATCH(_xlfn.CONCAT(
SUBSTITUTE($A2165,LEFT($A2165,FIND($C2165,$A2165)+LEN($C2165)-1),),
$F2165),
[3]!index),_xlfn.XMATCH($G2165,[3]!header))</f>
        <v>10</v>
      </c>
      <c r="N2165">
        <f t="shared" ca="1" si="361"/>
        <v>10</v>
      </c>
      <c r="O2165">
        <f t="shared" ca="1" si="361"/>
        <v>10</v>
      </c>
      <c r="P2165">
        <f t="shared" ca="1" si="361"/>
        <v>10</v>
      </c>
      <c r="Q2165">
        <f t="shared" ca="1" si="361"/>
        <v>10</v>
      </c>
      <c r="R2165">
        <f t="shared" ca="1" si="361"/>
        <v>10</v>
      </c>
      <c r="S2165">
        <f t="shared" ca="1" si="361"/>
        <v>10</v>
      </c>
      <c r="T2165">
        <f t="shared" ca="1" si="361"/>
        <v>10</v>
      </c>
      <c r="U2165">
        <f t="shared" ca="1" si="361"/>
        <v>10</v>
      </c>
      <c r="V2165">
        <f t="shared" ca="1" si="361"/>
        <v>10</v>
      </c>
      <c r="W2165">
        <f t="shared" ca="1" si="361"/>
        <v>10</v>
      </c>
    </row>
    <row r="2166" spans="1:23" x14ac:dyDescent="0.25">
      <c r="A2166" t="s">
        <v>308</v>
      </c>
      <c r="B2166" t="s">
        <v>6</v>
      </c>
      <c r="C2166" t="s">
        <v>16</v>
      </c>
      <c r="D2166" t="s">
        <v>17</v>
      </c>
      <c r="E2166" t="s">
        <v>310</v>
      </c>
      <c r="F2166" t="s">
        <v>311</v>
      </c>
      <c r="G2166" t="s">
        <v>72</v>
      </c>
      <c r="K2166" t="s">
        <v>73</v>
      </c>
      <c r="L2166" t="s">
        <v>64</v>
      </c>
      <c r="M2166" cm="1">
        <f t="array" aca="1" ref="M2166" ca="1">INDEX([3]!data,_xlfn.XMATCH(_xlfn.CONCAT(
SUBSTITUTE($A2166,LEFT($A2166,FIND($C2166,$A2166)+LEN($C2166)-1),),
$F2166),
[3]!index),_xlfn.XMATCH(_xlfn.CONCAT($C2166,$G2166),[3]!header))</f>
        <v>7.0000000000000007E-2</v>
      </c>
    </row>
    <row r="2167" spans="1:23" x14ac:dyDescent="0.25">
      <c r="A2167" t="s">
        <v>308</v>
      </c>
      <c r="B2167" t="s">
        <v>6</v>
      </c>
      <c r="C2167" t="s">
        <v>16</v>
      </c>
      <c r="D2167" t="s">
        <v>17</v>
      </c>
      <c r="E2167" t="s">
        <v>310</v>
      </c>
      <c r="F2167" t="s">
        <v>311</v>
      </c>
      <c r="G2167" t="s">
        <v>74</v>
      </c>
      <c r="K2167" t="s">
        <v>63</v>
      </c>
      <c r="L2167" t="s">
        <v>75</v>
      </c>
      <c r="M2167" cm="1">
        <f t="array" aca="1" ref="M2167" ca="1">INDEX([3]!data,_xlfn.XMATCH(_xlfn.CONCAT(
SUBSTITUTE($A2167,LEFT($A2167,FIND($C2167,$A2167)+LEN($C2167)-1),),
$F2167),
[3]!index),_xlfn.XMATCH($G2167,[3]!header))</f>
        <v>1175.8197600000001</v>
      </c>
      <c r="N2167">
        <f t="shared" ref="N2167:W2170" ca="1" si="362">M2167</f>
        <v>1175.8197600000001</v>
      </c>
      <c r="O2167">
        <f t="shared" ca="1" si="362"/>
        <v>1175.8197600000001</v>
      </c>
      <c r="P2167">
        <f t="shared" ca="1" si="362"/>
        <v>1175.8197600000001</v>
      </c>
      <c r="Q2167">
        <f t="shared" ca="1" si="362"/>
        <v>1175.8197600000001</v>
      </c>
      <c r="R2167">
        <f t="shared" ca="1" si="362"/>
        <v>1175.8197600000001</v>
      </c>
      <c r="S2167">
        <f t="shared" ca="1" si="362"/>
        <v>1175.8197600000001</v>
      </c>
      <c r="T2167">
        <f t="shared" ca="1" si="362"/>
        <v>1175.8197600000001</v>
      </c>
      <c r="U2167">
        <f t="shared" ca="1" si="362"/>
        <v>1175.8197600000001</v>
      </c>
      <c r="V2167">
        <f t="shared" ca="1" si="362"/>
        <v>1175.8197600000001</v>
      </c>
      <c r="W2167">
        <f t="shared" ca="1" si="362"/>
        <v>1175.8197600000001</v>
      </c>
    </row>
    <row r="2168" spans="1:23" x14ac:dyDescent="0.25">
      <c r="A2168" t="s">
        <v>308</v>
      </c>
      <c r="B2168" t="s">
        <v>6</v>
      </c>
      <c r="C2168" t="s">
        <v>16</v>
      </c>
      <c r="D2168" t="s">
        <v>17</v>
      </c>
      <c r="E2168" t="s">
        <v>310</v>
      </c>
      <c r="F2168" t="s">
        <v>311</v>
      </c>
      <c r="G2168" t="s">
        <v>76</v>
      </c>
      <c r="K2168" t="s">
        <v>63</v>
      </c>
      <c r="L2168" t="s">
        <v>77</v>
      </c>
      <c r="M2168" cm="1">
        <f t="array" aca="1" ref="M2168" ca="1">INDEX([3]!data,_xlfn.XMATCH(_xlfn.CONCAT(
SUBSTITUTE($A2168,LEFT($A2168,FIND($C2168,$A2168)+LEN($C2168)-1),),
$F2168),
[3]!index),_xlfn.XMATCH($G2168,[3]!header))</f>
        <v>69332.544385279703</v>
      </c>
      <c r="N2168">
        <f t="shared" ca="1" si="362"/>
        <v>69332.544385279703</v>
      </c>
      <c r="O2168">
        <f t="shared" ca="1" si="362"/>
        <v>69332.544385279703</v>
      </c>
      <c r="P2168">
        <f t="shared" ca="1" si="362"/>
        <v>69332.544385279703</v>
      </c>
      <c r="Q2168">
        <f t="shared" ca="1" si="362"/>
        <v>69332.544385279703</v>
      </c>
      <c r="R2168">
        <f t="shared" ca="1" si="362"/>
        <v>69332.544385279703</v>
      </c>
      <c r="S2168">
        <f t="shared" ca="1" si="362"/>
        <v>69332.544385279703</v>
      </c>
      <c r="T2168">
        <f t="shared" ca="1" si="362"/>
        <v>69332.544385279703</v>
      </c>
      <c r="U2168">
        <f t="shared" ca="1" si="362"/>
        <v>69332.544385279703</v>
      </c>
      <c r="V2168">
        <f t="shared" ca="1" si="362"/>
        <v>69332.544385279703</v>
      </c>
      <c r="W2168">
        <f t="shared" ca="1" si="362"/>
        <v>69332.544385279703</v>
      </c>
    </row>
    <row r="2169" spans="1:23" x14ac:dyDescent="0.25">
      <c r="A2169" t="s">
        <v>308</v>
      </c>
      <c r="B2169" t="s">
        <v>6</v>
      </c>
      <c r="C2169" t="s">
        <v>16</v>
      </c>
      <c r="D2169" t="s">
        <v>17</v>
      </c>
      <c r="E2169" t="s">
        <v>310</v>
      </c>
      <c r="F2169" t="s">
        <v>311</v>
      </c>
      <c r="G2169" t="s">
        <v>78</v>
      </c>
      <c r="K2169" t="s">
        <v>63</v>
      </c>
      <c r="L2169" t="s">
        <v>77</v>
      </c>
      <c r="M2169" cm="1">
        <f t="array" aca="1" ref="M2169" ca="1">INDEX([3]!data,_xlfn.XMATCH(_xlfn.CONCAT(
SUBSTITUTE($A2169,LEFT($A2169,FIND($C2169,$A2169)+LEN($C2169)-1),),
$F2169),
[3]!index),_xlfn.XMATCH($G2169,[3]!header))</f>
        <v>2126.29879397994</v>
      </c>
      <c r="N2169">
        <f t="shared" ca="1" si="362"/>
        <v>2126.29879397994</v>
      </c>
      <c r="O2169">
        <f t="shared" ca="1" si="362"/>
        <v>2126.29879397994</v>
      </c>
      <c r="P2169">
        <f t="shared" ca="1" si="362"/>
        <v>2126.29879397994</v>
      </c>
      <c r="Q2169">
        <f t="shared" ca="1" si="362"/>
        <v>2126.29879397994</v>
      </c>
      <c r="R2169">
        <f t="shared" ca="1" si="362"/>
        <v>2126.29879397994</v>
      </c>
      <c r="S2169">
        <f t="shared" ca="1" si="362"/>
        <v>2126.29879397994</v>
      </c>
      <c r="T2169">
        <f t="shared" ca="1" si="362"/>
        <v>2126.29879397994</v>
      </c>
      <c r="U2169">
        <f t="shared" ca="1" si="362"/>
        <v>2126.29879397994</v>
      </c>
      <c r="V2169">
        <f t="shared" ca="1" si="362"/>
        <v>2126.29879397994</v>
      </c>
      <c r="W2169">
        <f t="shared" ca="1" si="362"/>
        <v>2126.29879397994</v>
      </c>
    </row>
    <row r="2170" spans="1:23" x14ac:dyDescent="0.25">
      <c r="A2170" t="s">
        <v>308</v>
      </c>
      <c r="B2170" t="s">
        <v>6</v>
      </c>
      <c r="C2170" t="s">
        <v>16</v>
      </c>
      <c r="D2170" t="s">
        <v>17</v>
      </c>
      <c r="E2170" t="s">
        <v>310</v>
      </c>
      <c r="F2170" t="s">
        <v>311</v>
      </c>
      <c r="G2170" t="s">
        <v>18</v>
      </c>
      <c r="J2170" t="s">
        <v>296</v>
      </c>
      <c r="K2170" t="s">
        <v>80</v>
      </c>
      <c r="L2170" t="str" cm="1">
        <f t="array" aca="1" ref="L2170" ca="1">INDEX([3]!data_multi,_xlfn.XMATCH(_xlfn.CONCAT(
SUBSTITUTE($A2170,LEFT($A2170,FIND($C2170,$A2170)+LEN($C2170)-1),),
$F2170:$I2170,
SUBSTITUTE($J2170,LEFT($A2170,FIND($C2170,$A2170)+LEN($C2170)-1),)),
[3]!index_multi),_xlfn.XMATCH(L$2,[3]!header_multi))</f>
        <v>GJ</v>
      </c>
      <c r="M2170" cm="1">
        <f t="array" aca="1" ref="M2170" ca="1">INDEX([3]!data_multi,_xlfn.XMATCH(_xlfn.CONCAT(
SUBSTITUTE($A2170,LEFT($A2170,FIND($C2170,$A2170)+LEN($C2170)-1),),
$F2170:$I2170,
SUBSTITUTE($J2170,LEFT($A2170,FIND($C2170,$A2170)+LEN($C2170)-1),)),
[3]!index_multi),_xlfn.XMATCH(M$2,[3]!header_multi))</f>
        <v>3.0754347557588102</v>
      </c>
      <c r="N2170">
        <f t="shared" ca="1" si="362"/>
        <v>3.0754347557588102</v>
      </c>
      <c r="O2170">
        <f t="shared" ca="1" si="362"/>
        <v>3.0754347557588102</v>
      </c>
      <c r="P2170">
        <f t="shared" ca="1" si="362"/>
        <v>3.0754347557588102</v>
      </c>
      <c r="Q2170">
        <f t="shared" ca="1" si="362"/>
        <v>3.0754347557588102</v>
      </c>
      <c r="R2170">
        <f t="shared" ca="1" si="362"/>
        <v>3.0754347557588102</v>
      </c>
      <c r="S2170">
        <f t="shared" ca="1" si="362"/>
        <v>3.0754347557588102</v>
      </c>
      <c r="T2170">
        <f t="shared" ca="1" si="362"/>
        <v>3.0754347557588102</v>
      </c>
      <c r="U2170">
        <f t="shared" ca="1" si="362"/>
        <v>3.0754347557588102</v>
      </c>
      <c r="V2170">
        <f t="shared" ca="1" si="362"/>
        <v>3.0754347557588102</v>
      </c>
      <c r="W2170">
        <f t="shared" ca="1" si="362"/>
        <v>3.0754347557588102</v>
      </c>
    </row>
    <row r="2171" spans="1:23" x14ac:dyDescent="0.25">
      <c r="A2171" t="s">
        <v>308</v>
      </c>
      <c r="B2171" t="s">
        <v>6</v>
      </c>
      <c r="C2171" t="s">
        <v>16</v>
      </c>
      <c r="D2171" t="s">
        <v>17</v>
      </c>
      <c r="E2171" t="s">
        <v>310</v>
      </c>
      <c r="F2171" t="s">
        <v>312</v>
      </c>
      <c r="G2171" t="s">
        <v>7</v>
      </c>
    </row>
    <row r="2172" spans="1:23" x14ac:dyDescent="0.25">
      <c r="A2172" t="s">
        <v>308</v>
      </c>
      <c r="B2172" t="s">
        <v>6</v>
      </c>
      <c r="C2172" t="s">
        <v>16</v>
      </c>
      <c r="D2172" t="s">
        <v>17</v>
      </c>
      <c r="E2172" t="s">
        <v>310</v>
      </c>
      <c r="F2172" t="s">
        <v>312</v>
      </c>
      <c r="G2172" t="s">
        <v>67</v>
      </c>
      <c r="K2172" t="s">
        <v>63</v>
      </c>
      <c r="L2172" t="s">
        <v>68</v>
      </c>
      <c r="M2172" cm="1">
        <f t="array" aca="1" ref="M2172" ca="1">INDEX([3]!data,_xlfn.XMATCH(_xlfn.CONCAT(
SUBSTITUTE($A2172,LEFT($A2172,FIND($C2172,$A2172)+LEN($C2172)-1),),
$F2172),
[3]!index),_xlfn.XMATCH($G2172,[3]!header))</f>
        <v>1940</v>
      </c>
      <c r="N2172">
        <f t="shared" ref="N2172:W2174" ca="1" si="363">M2172</f>
        <v>1940</v>
      </c>
      <c r="O2172">
        <f t="shared" ca="1" si="363"/>
        <v>1940</v>
      </c>
      <c r="P2172">
        <f t="shared" ca="1" si="363"/>
        <v>1940</v>
      </c>
      <c r="Q2172">
        <f t="shared" ca="1" si="363"/>
        <v>1940</v>
      </c>
      <c r="R2172">
        <f t="shared" ca="1" si="363"/>
        <v>1940</v>
      </c>
      <c r="S2172">
        <f t="shared" ca="1" si="363"/>
        <v>1940</v>
      </c>
      <c r="T2172">
        <f t="shared" ca="1" si="363"/>
        <v>1940</v>
      </c>
      <c r="U2172">
        <f t="shared" ca="1" si="363"/>
        <v>1940</v>
      </c>
      <c r="V2172">
        <f t="shared" ca="1" si="363"/>
        <v>1940</v>
      </c>
      <c r="W2172">
        <f t="shared" ca="1" si="363"/>
        <v>1940</v>
      </c>
    </row>
    <row r="2173" spans="1:23" x14ac:dyDescent="0.25">
      <c r="A2173" t="s">
        <v>308</v>
      </c>
      <c r="B2173" t="s">
        <v>6</v>
      </c>
      <c r="C2173" t="s">
        <v>16</v>
      </c>
      <c r="D2173" t="s">
        <v>17</v>
      </c>
      <c r="E2173" t="s">
        <v>310</v>
      </c>
      <c r="F2173" t="s">
        <v>312</v>
      </c>
      <c r="G2173" t="s">
        <v>69</v>
      </c>
      <c r="K2173" t="s">
        <v>63</v>
      </c>
      <c r="L2173" t="s">
        <v>68</v>
      </c>
      <c r="M2173" cm="1">
        <f t="array" aca="1" ref="M2173" ca="1">INDEX([3]!data,_xlfn.XMATCH(_xlfn.CONCAT(
SUBSTITUTE($A2173,LEFT($A2173,FIND($C2173,$A2173)+LEN($C2173)-1),),
$F2173),
[3]!index),_xlfn.XMATCH($G2173,[3]!header))</f>
        <v>2101</v>
      </c>
      <c r="N2173">
        <f t="shared" ca="1" si="363"/>
        <v>2101</v>
      </c>
      <c r="O2173">
        <f t="shared" ca="1" si="363"/>
        <v>2101</v>
      </c>
      <c r="P2173">
        <f t="shared" ca="1" si="363"/>
        <v>2101</v>
      </c>
      <c r="Q2173">
        <f t="shared" ca="1" si="363"/>
        <v>2101</v>
      </c>
      <c r="R2173">
        <f t="shared" ca="1" si="363"/>
        <v>2101</v>
      </c>
      <c r="S2173">
        <f t="shared" ca="1" si="363"/>
        <v>2101</v>
      </c>
      <c r="T2173">
        <f t="shared" ca="1" si="363"/>
        <v>2101</v>
      </c>
      <c r="U2173">
        <f t="shared" ca="1" si="363"/>
        <v>2101</v>
      </c>
      <c r="V2173">
        <f t="shared" ca="1" si="363"/>
        <v>2101</v>
      </c>
      <c r="W2173">
        <f t="shared" ca="1" si="363"/>
        <v>2101</v>
      </c>
    </row>
    <row r="2174" spans="1:23" x14ac:dyDescent="0.25">
      <c r="A2174" t="s">
        <v>308</v>
      </c>
      <c r="B2174" t="s">
        <v>6</v>
      </c>
      <c r="C2174" t="s">
        <v>16</v>
      </c>
      <c r="D2174" t="s">
        <v>17</v>
      </c>
      <c r="E2174" t="s">
        <v>310</v>
      </c>
      <c r="F2174" t="s">
        <v>312</v>
      </c>
      <c r="G2174" t="s">
        <v>70</v>
      </c>
      <c r="K2174" t="s">
        <v>63</v>
      </c>
      <c r="L2174" t="s">
        <v>71</v>
      </c>
      <c r="M2174" cm="1">
        <f t="array" aca="1" ref="M2174" ca="1">INDEX([3]!data,_xlfn.XMATCH(_xlfn.CONCAT(
SUBSTITUTE($A2174,LEFT($A2174,FIND($C2174,$A2174)+LEN($C2174)-1),),
$F2174),
[3]!index),_xlfn.XMATCH($G2174,[3]!header))</f>
        <v>10</v>
      </c>
      <c r="N2174">
        <f t="shared" ca="1" si="363"/>
        <v>10</v>
      </c>
      <c r="O2174">
        <f t="shared" ca="1" si="363"/>
        <v>10</v>
      </c>
      <c r="P2174">
        <f t="shared" ca="1" si="363"/>
        <v>10</v>
      </c>
      <c r="Q2174">
        <f t="shared" ca="1" si="363"/>
        <v>10</v>
      </c>
      <c r="R2174">
        <f t="shared" ca="1" si="363"/>
        <v>10</v>
      </c>
      <c r="S2174">
        <f t="shared" ca="1" si="363"/>
        <v>10</v>
      </c>
      <c r="T2174">
        <f t="shared" ca="1" si="363"/>
        <v>10</v>
      </c>
      <c r="U2174">
        <f t="shared" ca="1" si="363"/>
        <v>10</v>
      </c>
      <c r="V2174">
        <f t="shared" ca="1" si="363"/>
        <v>10</v>
      </c>
      <c r="W2174">
        <f t="shared" ca="1" si="363"/>
        <v>10</v>
      </c>
    </row>
    <row r="2175" spans="1:23" x14ac:dyDescent="0.25">
      <c r="A2175" t="s">
        <v>308</v>
      </c>
      <c r="B2175" t="s">
        <v>6</v>
      </c>
      <c r="C2175" t="s">
        <v>16</v>
      </c>
      <c r="D2175" t="s">
        <v>17</v>
      </c>
      <c r="E2175" t="s">
        <v>310</v>
      </c>
      <c r="F2175" t="s">
        <v>312</v>
      </c>
      <c r="G2175" t="s">
        <v>72</v>
      </c>
      <c r="K2175" t="s">
        <v>73</v>
      </c>
      <c r="L2175" t="s">
        <v>64</v>
      </c>
      <c r="M2175" cm="1">
        <f t="array" aca="1" ref="M2175" ca="1">INDEX([3]!data,_xlfn.XMATCH(_xlfn.CONCAT(
SUBSTITUTE($A2175,LEFT($A2175,FIND($C2175,$A2175)+LEN($C2175)-1),),
$F2175),
[3]!index),_xlfn.XMATCH(_xlfn.CONCAT($C2175,$G2175),[3]!header))</f>
        <v>0.03</v>
      </c>
    </row>
    <row r="2176" spans="1:23" x14ac:dyDescent="0.25">
      <c r="A2176" t="s">
        <v>308</v>
      </c>
      <c r="B2176" t="s">
        <v>6</v>
      </c>
      <c r="C2176" t="s">
        <v>16</v>
      </c>
      <c r="D2176" t="s">
        <v>17</v>
      </c>
      <c r="E2176" t="s">
        <v>310</v>
      </c>
      <c r="F2176" t="s">
        <v>312</v>
      </c>
      <c r="G2176" t="s">
        <v>74</v>
      </c>
      <c r="K2176" t="s">
        <v>63</v>
      </c>
      <c r="L2176" t="s">
        <v>75</v>
      </c>
      <c r="M2176" cm="1">
        <f t="array" aca="1" ref="M2176" ca="1">INDEX([3]!data,_xlfn.XMATCH(_xlfn.CONCAT(
SUBSTITUTE($A2176,LEFT($A2176,FIND($C2176,$A2176)+LEN($C2176)-1),),
$F2176),
[3]!index),_xlfn.XMATCH($G2176,[3]!header))</f>
        <v>1175.8197600000001</v>
      </c>
      <c r="N2176">
        <f t="shared" ref="N2176:W2179" ca="1" si="364">M2176</f>
        <v>1175.8197600000001</v>
      </c>
      <c r="O2176">
        <f t="shared" ca="1" si="364"/>
        <v>1175.8197600000001</v>
      </c>
      <c r="P2176">
        <f t="shared" ca="1" si="364"/>
        <v>1175.8197600000001</v>
      </c>
      <c r="Q2176">
        <f t="shared" ca="1" si="364"/>
        <v>1175.8197600000001</v>
      </c>
      <c r="R2176">
        <f t="shared" ca="1" si="364"/>
        <v>1175.8197600000001</v>
      </c>
      <c r="S2176">
        <f t="shared" ca="1" si="364"/>
        <v>1175.8197600000001</v>
      </c>
      <c r="T2176">
        <f t="shared" ca="1" si="364"/>
        <v>1175.8197600000001</v>
      </c>
      <c r="U2176">
        <f t="shared" ca="1" si="364"/>
        <v>1175.8197600000001</v>
      </c>
      <c r="V2176">
        <f t="shared" ca="1" si="364"/>
        <v>1175.8197600000001</v>
      </c>
      <c r="W2176">
        <f t="shared" ca="1" si="364"/>
        <v>1175.8197600000001</v>
      </c>
    </row>
    <row r="2177" spans="1:23" x14ac:dyDescent="0.25">
      <c r="A2177" t="s">
        <v>308</v>
      </c>
      <c r="B2177" t="s">
        <v>6</v>
      </c>
      <c r="C2177" t="s">
        <v>16</v>
      </c>
      <c r="D2177" t="s">
        <v>17</v>
      </c>
      <c r="E2177" t="s">
        <v>310</v>
      </c>
      <c r="F2177" t="s">
        <v>312</v>
      </c>
      <c r="G2177" t="s">
        <v>76</v>
      </c>
      <c r="K2177" t="s">
        <v>63</v>
      </c>
      <c r="L2177" t="s">
        <v>77</v>
      </c>
      <c r="M2177" cm="1">
        <f t="array" aca="1" ref="M2177" ca="1">INDEX([3]!data,_xlfn.XMATCH(_xlfn.CONCAT(
SUBSTITUTE($A2177,LEFT($A2177,FIND($C2177,$A2177)+LEN($C2177)-1),),
$F2177),
[3]!index),_xlfn.XMATCH($G2177,[3]!header))</f>
        <v>107683.953772122</v>
      </c>
      <c r="N2177">
        <f t="shared" ca="1" si="364"/>
        <v>107683.953772122</v>
      </c>
      <c r="O2177">
        <f t="shared" ca="1" si="364"/>
        <v>107683.953772122</v>
      </c>
      <c r="P2177">
        <f t="shared" ca="1" si="364"/>
        <v>107683.953772122</v>
      </c>
      <c r="Q2177">
        <f t="shared" ca="1" si="364"/>
        <v>107683.953772122</v>
      </c>
      <c r="R2177">
        <f t="shared" ca="1" si="364"/>
        <v>107683.953772122</v>
      </c>
      <c r="S2177">
        <f t="shared" ca="1" si="364"/>
        <v>107683.953772122</v>
      </c>
      <c r="T2177">
        <f t="shared" ca="1" si="364"/>
        <v>107683.953772122</v>
      </c>
      <c r="U2177">
        <f t="shared" ca="1" si="364"/>
        <v>107683.953772122</v>
      </c>
      <c r="V2177">
        <f t="shared" ca="1" si="364"/>
        <v>107683.953772122</v>
      </c>
      <c r="W2177">
        <f t="shared" ca="1" si="364"/>
        <v>107683.953772122</v>
      </c>
    </row>
    <row r="2178" spans="1:23" x14ac:dyDescent="0.25">
      <c r="A2178" t="s">
        <v>308</v>
      </c>
      <c r="B2178" t="s">
        <v>6</v>
      </c>
      <c r="C2178" t="s">
        <v>16</v>
      </c>
      <c r="D2178" t="s">
        <v>17</v>
      </c>
      <c r="E2178" t="s">
        <v>310</v>
      </c>
      <c r="F2178" t="s">
        <v>312</v>
      </c>
      <c r="G2178" t="s">
        <v>78</v>
      </c>
      <c r="K2178" t="s">
        <v>63</v>
      </c>
      <c r="L2178" t="s">
        <v>77</v>
      </c>
      <c r="M2178" cm="1">
        <f t="array" aca="1" ref="M2178" ca="1">INDEX([3]!data,_xlfn.XMATCH(_xlfn.CONCAT(
SUBSTITUTE($A2178,LEFT($A2178,FIND($C2178,$A2178)+LEN($C2178)-1),),
$F2178),
[3]!index),_xlfn.XMATCH($G2178,[3]!header))</f>
        <v>2126.29879397994</v>
      </c>
      <c r="N2178">
        <f t="shared" ca="1" si="364"/>
        <v>2126.29879397994</v>
      </c>
      <c r="O2178">
        <f t="shared" ca="1" si="364"/>
        <v>2126.29879397994</v>
      </c>
      <c r="P2178">
        <f t="shared" ca="1" si="364"/>
        <v>2126.29879397994</v>
      </c>
      <c r="Q2178">
        <f t="shared" ca="1" si="364"/>
        <v>2126.29879397994</v>
      </c>
      <c r="R2178">
        <f t="shared" ca="1" si="364"/>
        <v>2126.29879397994</v>
      </c>
      <c r="S2178">
        <f t="shared" ca="1" si="364"/>
        <v>2126.29879397994</v>
      </c>
      <c r="T2178">
        <f t="shared" ca="1" si="364"/>
        <v>2126.29879397994</v>
      </c>
      <c r="U2178">
        <f t="shared" ca="1" si="364"/>
        <v>2126.29879397994</v>
      </c>
      <c r="V2178">
        <f t="shared" ca="1" si="364"/>
        <v>2126.29879397994</v>
      </c>
      <c r="W2178">
        <f t="shared" ca="1" si="364"/>
        <v>2126.29879397994</v>
      </c>
    </row>
    <row r="2179" spans="1:23" x14ac:dyDescent="0.25">
      <c r="A2179" t="s">
        <v>308</v>
      </c>
      <c r="B2179" t="s">
        <v>6</v>
      </c>
      <c r="C2179" t="s">
        <v>16</v>
      </c>
      <c r="D2179" t="s">
        <v>17</v>
      </c>
      <c r="E2179" t="s">
        <v>310</v>
      </c>
      <c r="F2179" t="s">
        <v>312</v>
      </c>
      <c r="G2179" t="s">
        <v>18</v>
      </c>
      <c r="J2179" t="s">
        <v>296</v>
      </c>
      <c r="K2179" t="s">
        <v>80</v>
      </c>
      <c r="L2179" t="str" cm="1">
        <f t="array" aca="1" ref="L2179" ca="1">INDEX([3]!data_multi,_xlfn.XMATCH(_xlfn.CONCAT(
SUBSTITUTE($A2179,LEFT($A2179,FIND($C2179,$A2179)+LEN($C2179)-1),),
$F2179:$I2179,
SUBSTITUTE($J2179,LEFT($A2179,FIND($C2179,$A2179)+LEN($C2179)-1),)),
[3]!index_multi),_xlfn.XMATCH(L$2,[3]!header_multi))</f>
        <v>GJ</v>
      </c>
      <c r="M2179" cm="1">
        <f t="array" aca="1" ref="M2179" ca="1">INDEX([3]!data_multi,_xlfn.XMATCH(_xlfn.CONCAT(
SUBSTITUTE($A2179,LEFT($A2179,FIND($C2179,$A2179)+LEN($C2179)-1),),
$F2179:$I2179,
SUBSTITUTE($J2179,LEFT($A2179,FIND($C2179,$A2179)+LEN($C2179)-1),)),
[3]!index_multi),_xlfn.XMATCH(M$2,[3]!header_multi))</f>
        <v>2.07993783481799</v>
      </c>
      <c r="N2179">
        <f t="shared" ca="1" si="364"/>
        <v>2.07993783481799</v>
      </c>
      <c r="O2179">
        <f t="shared" ca="1" si="364"/>
        <v>2.07993783481799</v>
      </c>
      <c r="P2179">
        <f t="shared" ca="1" si="364"/>
        <v>2.07993783481799</v>
      </c>
      <c r="Q2179">
        <f t="shared" ca="1" si="364"/>
        <v>2.07993783481799</v>
      </c>
      <c r="R2179">
        <f t="shared" ca="1" si="364"/>
        <v>2.07993783481799</v>
      </c>
      <c r="S2179">
        <f t="shared" ca="1" si="364"/>
        <v>2.07993783481799</v>
      </c>
      <c r="T2179">
        <f t="shared" ca="1" si="364"/>
        <v>2.07993783481799</v>
      </c>
      <c r="U2179">
        <f t="shared" ca="1" si="364"/>
        <v>2.07993783481799</v>
      </c>
      <c r="V2179">
        <f t="shared" ca="1" si="364"/>
        <v>2.07993783481799</v>
      </c>
      <c r="W2179">
        <f t="shared" ca="1" si="364"/>
        <v>2.07993783481799</v>
      </c>
    </row>
    <row r="2180" spans="1:23" x14ac:dyDescent="0.25">
      <c r="A2180" t="s">
        <v>308</v>
      </c>
      <c r="B2180" t="s">
        <v>6</v>
      </c>
      <c r="C2180" t="s">
        <v>16</v>
      </c>
      <c r="D2180" t="s">
        <v>17</v>
      </c>
      <c r="E2180" t="s">
        <v>310</v>
      </c>
      <c r="F2180" t="s">
        <v>313</v>
      </c>
      <c r="G2180" t="s">
        <v>7</v>
      </c>
    </row>
    <row r="2181" spans="1:23" x14ac:dyDescent="0.25">
      <c r="A2181" t="s">
        <v>308</v>
      </c>
      <c r="B2181" t="s">
        <v>6</v>
      </c>
      <c r="C2181" t="s">
        <v>16</v>
      </c>
      <c r="D2181" t="s">
        <v>17</v>
      </c>
      <c r="E2181" t="s">
        <v>310</v>
      </c>
      <c r="F2181" t="s">
        <v>313</v>
      </c>
      <c r="G2181" t="s">
        <v>67</v>
      </c>
      <c r="K2181" t="s">
        <v>63</v>
      </c>
      <c r="L2181" t="s">
        <v>68</v>
      </c>
      <c r="M2181" cm="1">
        <f t="array" aca="1" ref="M2181" ca="1">INDEX([3]!data,_xlfn.XMATCH(_xlfn.CONCAT(
SUBSTITUTE($A2181,LEFT($A2181,FIND($C2181,$A2181)+LEN($C2181)-1),),
$F2181),
[3]!index),_xlfn.XMATCH($G2181,[3]!header))</f>
        <v>1940</v>
      </c>
      <c r="N2181">
        <f t="shared" ref="N2181:W2183" ca="1" si="365">M2181</f>
        <v>1940</v>
      </c>
      <c r="O2181">
        <f t="shared" ca="1" si="365"/>
        <v>1940</v>
      </c>
      <c r="P2181">
        <f t="shared" ca="1" si="365"/>
        <v>1940</v>
      </c>
      <c r="Q2181">
        <f t="shared" ca="1" si="365"/>
        <v>1940</v>
      </c>
      <c r="R2181">
        <f t="shared" ca="1" si="365"/>
        <v>1940</v>
      </c>
      <c r="S2181">
        <f t="shared" ca="1" si="365"/>
        <v>1940</v>
      </c>
      <c r="T2181">
        <f t="shared" ca="1" si="365"/>
        <v>1940</v>
      </c>
      <c r="U2181">
        <f t="shared" ca="1" si="365"/>
        <v>1940</v>
      </c>
      <c r="V2181">
        <f t="shared" ca="1" si="365"/>
        <v>1940</v>
      </c>
      <c r="W2181">
        <f t="shared" ca="1" si="365"/>
        <v>1940</v>
      </c>
    </row>
    <row r="2182" spans="1:23" x14ac:dyDescent="0.25">
      <c r="A2182" t="s">
        <v>308</v>
      </c>
      <c r="B2182" t="s">
        <v>6</v>
      </c>
      <c r="C2182" t="s">
        <v>16</v>
      </c>
      <c r="D2182" t="s">
        <v>17</v>
      </c>
      <c r="E2182" t="s">
        <v>310</v>
      </c>
      <c r="F2182" t="s">
        <v>313</v>
      </c>
      <c r="G2182" t="s">
        <v>69</v>
      </c>
      <c r="K2182" t="s">
        <v>63</v>
      </c>
      <c r="L2182" t="s">
        <v>68</v>
      </c>
      <c r="M2182" cm="1">
        <f t="array" aca="1" ref="M2182" ca="1">INDEX([3]!data,_xlfn.XMATCH(_xlfn.CONCAT(
SUBSTITUTE($A2182,LEFT($A2182,FIND($C2182,$A2182)+LEN($C2182)-1),),
$F2182),
[3]!index),_xlfn.XMATCH($G2182,[3]!header))</f>
        <v>2101</v>
      </c>
      <c r="N2182">
        <f t="shared" ca="1" si="365"/>
        <v>2101</v>
      </c>
      <c r="O2182">
        <f t="shared" ca="1" si="365"/>
        <v>2101</v>
      </c>
      <c r="P2182">
        <f t="shared" ca="1" si="365"/>
        <v>2101</v>
      </c>
      <c r="Q2182">
        <f t="shared" ca="1" si="365"/>
        <v>2101</v>
      </c>
      <c r="R2182">
        <f t="shared" ca="1" si="365"/>
        <v>2101</v>
      </c>
      <c r="S2182">
        <f t="shared" ca="1" si="365"/>
        <v>2101</v>
      </c>
      <c r="T2182">
        <f t="shared" ca="1" si="365"/>
        <v>2101</v>
      </c>
      <c r="U2182">
        <f t="shared" ca="1" si="365"/>
        <v>2101</v>
      </c>
      <c r="V2182">
        <f t="shared" ca="1" si="365"/>
        <v>2101</v>
      </c>
      <c r="W2182">
        <f t="shared" ca="1" si="365"/>
        <v>2101</v>
      </c>
    </row>
    <row r="2183" spans="1:23" x14ac:dyDescent="0.25">
      <c r="A2183" t="s">
        <v>308</v>
      </c>
      <c r="B2183" t="s">
        <v>6</v>
      </c>
      <c r="C2183" t="s">
        <v>16</v>
      </c>
      <c r="D2183" t="s">
        <v>17</v>
      </c>
      <c r="E2183" t="s">
        <v>310</v>
      </c>
      <c r="F2183" t="s">
        <v>313</v>
      </c>
      <c r="G2183" t="s">
        <v>70</v>
      </c>
      <c r="K2183" t="s">
        <v>63</v>
      </c>
      <c r="L2183" t="s">
        <v>71</v>
      </c>
      <c r="M2183" cm="1">
        <f t="array" aca="1" ref="M2183" ca="1">INDEX([3]!data,_xlfn.XMATCH(_xlfn.CONCAT(
SUBSTITUTE($A2183,LEFT($A2183,FIND($C2183,$A2183)+LEN($C2183)-1),),
$F2183),
[3]!index),_xlfn.XMATCH($G2183,[3]!header))</f>
        <v>10</v>
      </c>
      <c r="N2183">
        <f t="shared" ca="1" si="365"/>
        <v>10</v>
      </c>
      <c r="O2183">
        <f t="shared" ca="1" si="365"/>
        <v>10</v>
      </c>
      <c r="P2183">
        <f t="shared" ca="1" si="365"/>
        <v>10</v>
      </c>
      <c r="Q2183">
        <f t="shared" ca="1" si="365"/>
        <v>10</v>
      </c>
      <c r="R2183">
        <f t="shared" ca="1" si="365"/>
        <v>10</v>
      </c>
      <c r="S2183">
        <f t="shared" ca="1" si="365"/>
        <v>10</v>
      </c>
      <c r="T2183">
        <f t="shared" ca="1" si="365"/>
        <v>10</v>
      </c>
      <c r="U2183">
        <f t="shared" ca="1" si="365"/>
        <v>10</v>
      </c>
      <c r="V2183">
        <f t="shared" ca="1" si="365"/>
        <v>10</v>
      </c>
      <c r="W2183">
        <f t="shared" ca="1" si="365"/>
        <v>10</v>
      </c>
    </row>
    <row r="2184" spans="1:23" x14ac:dyDescent="0.25">
      <c r="A2184" t="s">
        <v>308</v>
      </c>
      <c r="B2184" t="s">
        <v>6</v>
      </c>
      <c r="C2184" t="s">
        <v>16</v>
      </c>
      <c r="D2184" t="s">
        <v>17</v>
      </c>
      <c r="E2184" t="s">
        <v>310</v>
      </c>
      <c r="F2184" t="s">
        <v>313</v>
      </c>
      <c r="G2184" t="s">
        <v>72</v>
      </c>
      <c r="K2184" t="s">
        <v>73</v>
      </c>
      <c r="L2184" t="s">
        <v>64</v>
      </c>
      <c r="M2184" cm="1">
        <f t="array" aca="1" ref="M2184" ca="1">INDEX([3]!data,_xlfn.XMATCH(_xlfn.CONCAT(
SUBSTITUTE($A2184,LEFT($A2184,FIND($C2184,$A2184)+LEN($C2184)-1),),
$F2184),
[3]!index),_xlfn.XMATCH(_xlfn.CONCAT($C2184,$G2184),[3]!header))</f>
        <v>7.0000000000000007E-2</v>
      </c>
    </row>
    <row r="2185" spans="1:23" x14ac:dyDescent="0.25">
      <c r="A2185" t="s">
        <v>308</v>
      </c>
      <c r="B2185" t="s">
        <v>6</v>
      </c>
      <c r="C2185" t="s">
        <v>16</v>
      </c>
      <c r="D2185" t="s">
        <v>17</v>
      </c>
      <c r="E2185" t="s">
        <v>310</v>
      </c>
      <c r="F2185" t="s">
        <v>313</v>
      </c>
      <c r="G2185" t="s">
        <v>74</v>
      </c>
      <c r="K2185" t="s">
        <v>63</v>
      </c>
      <c r="L2185" t="s">
        <v>75</v>
      </c>
      <c r="M2185" cm="1">
        <f t="array" aca="1" ref="M2185" ca="1">INDEX([3]!data,_xlfn.XMATCH(_xlfn.CONCAT(
SUBSTITUTE($A2185,LEFT($A2185,FIND($C2185,$A2185)+LEN($C2185)-1),),
$F2185),
[3]!index),_xlfn.XMATCH($G2185,[3]!header))</f>
        <v>1175.8197600000001</v>
      </c>
      <c r="N2185">
        <f t="shared" ref="N2185:W2188" ca="1" si="366">M2185</f>
        <v>1175.8197600000001</v>
      </c>
      <c r="O2185">
        <f t="shared" ca="1" si="366"/>
        <v>1175.8197600000001</v>
      </c>
      <c r="P2185">
        <f t="shared" ca="1" si="366"/>
        <v>1175.8197600000001</v>
      </c>
      <c r="Q2185">
        <f t="shared" ca="1" si="366"/>
        <v>1175.8197600000001</v>
      </c>
      <c r="R2185">
        <f t="shared" ca="1" si="366"/>
        <v>1175.8197600000001</v>
      </c>
      <c r="S2185">
        <f t="shared" ca="1" si="366"/>
        <v>1175.8197600000001</v>
      </c>
      <c r="T2185">
        <f t="shared" ca="1" si="366"/>
        <v>1175.8197600000001</v>
      </c>
      <c r="U2185">
        <f t="shared" ca="1" si="366"/>
        <v>1175.8197600000001</v>
      </c>
      <c r="V2185">
        <f t="shared" ca="1" si="366"/>
        <v>1175.8197600000001</v>
      </c>
      <c r="W2185">
        <f t="shared" ca="1" si="366"/>
        <v>1175.8197600000001</v>
      </c>
    </row>
    <row r="2186" spans="1:23" x14ac:dyDescent="0.25">
      <c r="A2186" t="s">
        <v>308</v>
      </c>
      <c r="B2186" t="s">
        <v>6</v>
      </c>
      <c r="C2186" t="s">
        <v>16</v>
      </c>
      <c r="D2186" t="s">
        <v>17</v>
      </c>
      <c r="E2186" t="s">
        <v>310</v>
      </c>
      <c r="F2186" t="s">
        <v>313</v>
      </c>
      <c r="G2186" t="s">
        <v>76</v>
      </c>
      <c r="K2186" t="s">
        <v>63</v>
      </c>
      <c r="L2186" t="s">
        <v>77</v>
      </c>
      <c r="M2186" cm="1">
        <f t="array" aca="1" ref="M2186" ca="1">INDEX([3]!data,_xlfn.XMATCH(_xlfn.CONCAT(
SUBSTITUTE($A2186,LEFT($A2186,FIND($C2186,$A2186)+LEN($C2186)-1),),
$F2186),
[3]!index),_xlfn.XMATCH($G2186,[3]!header))</f>
        <v>79732.426043071697</v>
      </c>
      <c r="N2186">
        <f t="shared" ca="1" si="366"/>
        <v>79732.426043071697</v>
      </c>
      <c r="O2186">
        <f t="shared" ca="1" si="366"/>
        <v>79732.426043071697</v>
      </c>
      <c r="P2186">
        <f t="shared" ca="1" si="366"/>
        <v>79732.426043071697</v>
      </c>
      <c r="Q2186">
        <f t="shared" ca="1" si="366"/>
        <v>79732.426043071697</v>
      </c>
      <c r="R2186">
        <f t="shared" ca="1" si="366"/>
        <v>79732.426043071697</v>
      </c>
      <c r="S2186">
        <f t="shared" ca="1" si="366"/>
        <v>79732.426043071697</v>
      </c>
      <c r="T2186">
        <f t="shared" ca="1" si="366"/>
        <v>79732.426043071697</v>
      </c>
      <c r="U2186">
        <f t="shared" ca="1" si="366"/>
        <v>79732.426043071697</v>
      </c>
      <c r="V2186">
        <f t="shared" ca="1" si="366"/>
        <v>79732.426043071697</v>
      </c>
      <c r="W2186">
        <f t="shared" ca="1" si="366"/>
        <v>79732.426043071697</v>
      </c>
    </row>
    <row r="2187" spans="1:23" x14ac:dyDescent="0.25">
      <c r="A2187" t="s">
        <v>308</v>
      </c>
      <c r="B2187" t="s">
        <v>6</v>
      </c>
      <c r="C2187" t="s">
        <v>16</v>
      </c>
      <c r="D2187" t="s">
        <v>17</v>
      </c>
      <c r="E2187" t="s">
        <v>310</v>
      </c>
      <c r="F2187" t="s">
        <v>313</v>
      </c>
      <c r="G2187" t="s">
        <v>78</v>
      </c>
      <c r="K2187" t="s">
        <v>63</v>
      </c>
      <c r="L2187" t="s">
        <v>77</v>
      </c>
      <c r="M2187" cm="1">
        <f t="array" aca="1" ref="M2187" ca="1">INDEX([3]!data,_xlfn.XMATCH(_xlfn.CONCAT(
SUBSTITUTE($A2187,LEFT($A2187,FIND($C2187,$A2187)+LEN($C2187)-1),),
$F2187),
[3]!index),_xlfn.XMATCH($G2187,[3]!header))</f>
        <v>2319.59868434175</v>
      </c>
      <c r="N2187">
        <f t="shared" ca="1" si="366"/>
        <v>2319.59868434175</v>
      </c>
      <c r="O2187">
        <f t="shared" ca="1" si="366"/>
        <v>2319.59868434175</v>
      </c>
      <c r="P2187">
        <f t="shared" ca="1" si="366"/>
        <v>2319.59868434175</v>
      </c>
      <c r="Q2187">
        <f t="shared" ca="1" si="366"/>
        <v>2319.59868434175</v>
      </c>
      <c r="R2187">
        <f t="shared" ca="1" si="366"/>
        <v>2319.59868434175</v>
      </c>
      <c r="S2187">
        <f t="shared" ca="1" si="366"/>
        <v>2319.59868434175</v>
      </c>
      <c r="T2187">
        <f t="shared" ca="1" si="366"/>
        <v>2319.59868434175</v>
      </c>
      <c r="U2187">
        <f t="shared" ca="1" si="366"/>
        <v>2319.59868434175</v>
      </c>
      <c r="V2187">
        <f t="shared" ca="1" si="366"/>
        <v>2319.59868434175</v>
      </c>
      <c r="W2187">
        <f t="shared" ca="1" si="366"/>
        <v>2319.59868434175</v>
      </c>
    </row>
    <row r="2188" spans="1:23" x14ac:dyDescent="0.25">
      <c r="A2188" t="s">
        <v>308</v>
      </c>
      <c r="B2188" t="s">
        <v>6</v>
      </c>
      <c r="C2188" t="s">
        <v>16</v>
      </c>
      <c r="D2188" t="s">
        <v>17</v>
      </c>
      <c r="E2188" t="s">
        <v>310</v>
      </c>
      <c r="F2188" t="s">
        <v>313</v>
      </c>
      <c r="G2188" t="s">
        <v>18</v>
      </c>
      <c r="J2188" t="s">
        <v>296</v>
      </c>
      <c r="K2188" t="s">
        <v>80</v>
      </c>
      <c r="L2188" t="str" cm="1">
        <f t="array" aca="1" ref="L2188" ca="1">INDEX([3]!data_multi,_xlfn.XMATCH(_xlfn.CONCAT(
SUBSTITUTE($A2188,LEFT($A2188,FIND($C2188,$A2188)+LEN($C2188)-1),),
$F2188:$I2188,
SUBSTITUTE($J2188,LEFT($A2188,FIND($C2188,$A2188)+LEN($C2188)-1),)),
[3]!index_multi),_xlfn.XMATCH(L$2,[3]!header_multi))</f>
        <v>GJ</v>
      </c>
      <c r="M2188" cm="1">
        <f t="array" aca="1" ref="M2188" ca="1">INDEX([3]!data_multi,_xlfn.XMATCH(_xlfn.CONCAT(
SUBSTITUTE($A2188,LEFT($A2188,FIND($C2188,$A2188)+LEN($C2188)-1),),
$F2188:$I2188,
SUBSTITUTE($J2188,LEFT($A2188,FIND($C2188,$A2188)+LEN($C2188)-1),)),
[3]!index_multi),_xlfn.XMATCH(M$2,[3]!header_multi))</f>
        <v>3.2111157008658102</v>
      </c>
      <c r="N2188">
        <f t="shared" ca="1" si="366"/>
        <v>3.2111157008658102</v>
      </c>
      <c r="O2188">
        <f t="shared" ca="1" si="366"/>
        <v>3.2111157008658102</v>
      </c>
      <c r="P2188">
        <f t="shared" ca="1" si="366"/>
        <v>3.2111157008658102</v>
      </c>
      <c r="Q2188">
        <f t="shared" ca="1" si="366"/>
        <v>3.2111157008658102</v>
      </c>
      <c r="R2188">
        <f t="shared" ca="1" si="366"/>
        <v>3.2111157008658102</v>
      </c>
      <c r="S2188">
        <f t="shared" ca="1" si="366"/>
        <v>3.2111157008658102</v>
      </c>
      <c r="T2188">
        <f t="shared" ca="1" si="366"/>
        <v>3.2111157008658102</v>
      </c>
      <c r="U2188">
        <f t="shared" ca="1" si="366"/>
        <v>3.2111157008658102</v>
      </c>
      <c r="V2188">
        <f t="shared" ca="1" si="366"/>
        <v>3.2111157008658102</v>
      </c>
      <c r="W2188">
        <f t="shared" ca="1" si="366"/>
        <v>3.2111157008658102</v>
      </c>
    </row>
    <row r="2189" spans="1:23" x14ac:dyDescent="0.25">
      <c r="A2189" t="s">
        <v>308</v>
      </c>
      <c r="B2189" t="s">
        <v>6</v>
      </c>
      <c r="C2189" t="s">
        <v>16</v>
      </c>
      <c r="D2189" t="s">
        <v>17</v>
      </c>
      <c r="E2189" t="s">
        <v>310</v>
      </c>
      <c r="F2189" t="s">
        <v>314</v>
      </c>
      <c r="G2189" t="s">
        <v>7</v>
      </c>
    </row>
    <row r="2190" spans="1:23" x14ac:dyDescent="0.25">
      <c r="A2190" t="s">
        <v>308</v>
      </c>
      <c r="B2190" t="s">
        <v>6</v>
      </c>
      <c r="C2190" t="s">
        <v>16</v>
      </c>
      <c r="D2190" t="s">
        <v>17</v>
      </c>
      <c r="E2190" t="s">
        <v>310</v>
      </c>
      <c r="F2190" t="s">
        <v>314</v>
      </c>
      <c r="G2190" t="s">
        <v>67</v>
      </c>
      <c r="K2190" t="s">
        <v>63</v>
      </c>
      <c r="L2190" t="s">
        <v>68</v>
      </c>
      <c r="M2190" cm="1">
        <f t="array" aca="1" ref="M2190" ca="1">INDEX([3]!data,_xlfn.XMATCH(_xlfn.CONCAT(
SUBSTITUTE($A2190,LEFT($A2190,FIND($C2190,$A2190)+LEN($C2190)-1),),
$F2190),
[3]!index),_xlfn.XMATCH($G2190,[3]!header))</f>
        <v>1940</v>
      </c>
      <c r="N2190">
        <f t="shared" ref="N2190:W2192" ca="1" si="367">M2190</f>
        <v>1940</v>
      </c>
      <c r="O2190">
        <f t="shared" ca="1" si="367"/>
        <v>1940</v>
      </c>
      <c r="P2190">
        <f t="shared" ca="1" si="367"/>
        <v>1940</v>
      </c>
      <c r="Q2190">
        <f t="shared" ca="1" si="367"/>
        <v>1940</v>
      </c>
      <c r="R2190">
        <f t="shared" ca="1" si="367"/>
        <v>1940</v>
      </c>
      <c r="S2190">
        <f t="shared" ca="1" si="367"/>
        <v>1940</v>
      </c>
      <c r="T2190">
        <f t="shared" ca="1" si="367"/>
        <v>1940</v>
      </c>
      <c r="U2190">
        <f t="shared" ca="1" si="367"/>
        <v>1940</v>
      </c>
      <c r="V2190">
        <f t="shared" ca="1" si="367"/>
        <v>1940</v>
      </c>
      <c r="W2190">
        <f t="shared" ca="1" si="367"/>
        <v>1940</v>
      </c>
    </row>
    <row r="2191" spans="1:23" x14ac:dyDescent="0.25">
      <c r="A2191" t="s">
        <v>308</v>
      </c>
      <c r="B2191" t="s">
        <v>6</v>
      </c>
      <c r="C2191" t="s">
        <v>16</v>
      </c>
      <c r="D2191" t="s">
        <v>17</v>
      </c>
      <c r="E2191" t="s">
        <v>310</v>
      </c>
      <c r="F2191" t="s">
        <v>314</v>
      </c>
      <c r="G2191" t="s">
        <v>69</v>
      </c>
      <c r="K2191" t="s">
        <v>63</v>
      </c>
      <c r="L2191" t="s">
        <v>68</v>
      </c>
      <c r="M2191" cm="1">
        <f t="array" aca="1" ref="M2191" ca="1">INDEX([3]!data,_xlfn.XMATCH(_xlfn.CONCAT(
SUBSTITUTE($A2191,LEFT($A2191,FIND($C2191,$A2191)+LEN($C2191)-1),),
$F2191),
[3]!index),_xlfn.XMATCH($G2191,[3]!header))</f>
        <v>2101</v>
      </c>
      <c r="N2191">
        <f t="shared" ca="1" si="367"/>
        <v>2101</v>
      </c>
      <c r="O2191">
        <f t="shared" ca="1" si="367"/>
        <v>2101</v>
      </c>
      <c r="P2191">
        <f t="shared" ca="1" si="367"/>
        <v>2101</v>
      </c>
      <c r="Q2191">
        <f t="shared" ca="1" si="367"/>
        <v>2101</v>
      </c>
      <c r="R2191">
        <f t="shared" ca="1" si="367"/>
        <v>2101</v>
      </c>
      <c r="S2191">
        <f t="shared" ca="1" si="367"/>
        <v>2101</v>
      </c>
      <c r="T2191">
        <f t="shared" ca="1" si="367"/>
        <v>2101</v>
      </c>
      <c r="U2191">
        <f t="shared" ca="1" si="367"/>
        <v>2101</v>
      </c>
      <c r="V2191">
        <f t="shared" ca="1" si="367"/>
        <v>2101</v>
      </c>
      <c r="W2191">
        <f t="shared" ca="1" si="367"/>
        <v>2101</v>
      </c>
    </row>
    <row r="2192" spans="1:23" x14ac:dyDescent="0.25">
      <c r="A2192" t="s">
        <v>308</v>
      </c>
      <c r="B2192" t="s">
        <v>6</v>
      </c>
      <c r="C2192" t="s">
        <v>16</v>
      </c>
      <c r="D2192" t="s">
        <v>17</v>
      </c>
      <c r="E2192" t="s">
        <v>310</v>
      </c>
      <c r="F2192" t="s">
        <v>314</v>
      </c>
      <c r="G2192" t="s">
        <v>70</v>
      </c>
      <c r="K2192" t="s">
        <v>63</v>
      </c>
      <c r="L2192" t="s">
        <v>71</v>
      </c>
      <c r="M2192" cm="1">
        <f t="array" aca="1" ref="M2192" ca="1">INDEX([3]!data,_xlfn.XMATCH(_xlfn.CONCAT(
SUBSTITUTE($A2192,LEFT($A2192,FIND($C2192,$A2192)+LEN($C2192)-1),),
$F2192),
[3]!index),_xlfn.XMATCH($G2192,[3]!header))</f>
        <v>10</v>
      </c>
      <c r="N2192">
        <f t="shared" ca="1" si="367"/>
        <v>10</v>
      </c>
      <c r="O2192">
        <f t="shared" ca="1" si="367"/>
        <v>10</v>
      </c>
      <c r="P2192">
        <f t="shared" ca="1" si="367"/>
        <v>10</v>
      </c>
      <c r="Q2192">
        <f t="shared" ca="1" si="367"/>
        <v>10</v>
      </c>
      <c r="R2192">
        <f t="shared" ca="1" si="367"/>
        <v>10</v>
      </c>
      <c r="S2192">
        <f t="shared" ca="1" si="367"/>
        <v>10</v>
      </c>
      <c r="T2192">
        <f t="shared" ca="1" si="367"/>
        <v>10</v>
      </c>
      <c r="U2192">
        <f t="shared" ca="1" si="367"/>
        <v>10</v>
      </c>
      <c r="V2192">
        <f t="shared" ca="1" si="367"/>
        <v>10</v>
      </c>
      <c r="W2192">
        <f t="shared" ca="1" si="367"/>
        <v>10</v>
      </c>
    </row>
    <row r="2193" spans="1:23" x14ac:dyDescent="0.25">
      <c r="A2193" t="s">
        <v>308</v>
      </c>
      <c r="B2193" t="s">
        <v>6</v>
      </c>
      <c r="C2193" t="s">
        <v>16</v>
      </c>
      <c r="D2193" t="s">
        <v>17</v>
      </c>
      <c r="E2193" t="s">
        <v>310</v>
      </c>
      <c r="F2193" t="s">
        <v>314</v>
      </c>
      <c r="G2193" t="s">
        <v>72</v>
      </c>
      <c r="K2193" t="s">
        <v>73</v>
      </c>
      <c r="L2193" t="s">
        <v>64</v>
      </c>
      <c r="M2193" cm="1">
        <f t="array" aca="1" ref="M2193" ca="1">INDEX([3]!data,_xlfn.XMATCH(_xlfn.CONCAT(
SUBSTITUTE($A2193,LEFT($A2193,FIND($C2193,$A2193)+LEN($C2193)-1),),
$F2193),
[3]!index),_xlfn.XMATCH(_xlfn.CONCAT($C2193,$G2193),[3]!header))</f>
        <v>0.03</v>
      </c>
    </row>
    <row r="2194" spans="1:23" x14ac:dyDescent="0.25">
      <c r="A2194" t="s">
        <v>308</v>
      </c>
      <c r="B2194" t="s">
        <v>6</v>
      </c>
      <c r="C2194" t="s">
        <v>16</v>
      </c>
      <c r="D2194" t="s">
        <v>17</v>
      </c>
      <c r="E2194" t="s">
        <v>310</v>
      </c>
      <c r="F2194" t="s">
        <v>314</v>
      </c>
      <c r="G2194" t="s">
        <v>74</v>
      </c>
      <c r="K2194" t="s">
        <v>63</v>
      </c>
      <c r="L2194" t="s">
        <v>75</v>
      </c>
      <c r="M2194" cm="1">
        <f t="array" aca="1" ref="M2194" ca="1">INDEX([3]!data,_xlfn.XMATCH(_xlfn.CONCAT(
SUBSTITUTE($A2194,LEFT($A2194,FIND($C2194,$A2194)+LEN($C2194)-1),),
$F2194),
[3]!index),_xlfn.XMATCH($G2194,[3]!header))</f>
        <v>1175.8197600000001</v>
      </c>
      <c r="N2194">
        <f t="shared" ref="N2194:W2197" ca="1" si="368">M2194</f>
        <v>1175.8197600000001</v>
      </c>
      <c r="O2194">
        <f t="shared" ca="1" si="368"/>
        <v>1175.8197600000001</v>
      </c>
      <c r="P2194">
        <f t="shared" ca="1" si="368"/>
        <v>1175.8197600000001</v>
      </c>
      <c r="Q2194">
        <f t="shared" ca="1" si="368"/>
        <v>1175.8197600000001</v>
      </c>
      <c r="R2194">
        <f t="shared" ca="1" si="368"/>
        <v>1175.8197600000001</v>
      </c>
      <c r="S2194">
        <f t="shared" ca="1" si="368"/>
        <v>1175.8197600000001</v>
      </c>
      <c r="T2194">
        <f t="shared" ca="1" si="368"/>
        <v>1175.8197600000001</v>
      </c>
      <c r="U2194">
        <f t="shared" ca="1" si="368"/>
        <v>1175.8197600000001</v>
      </c>
      <c r="V2194">
        <f t="shared" ca="1" si="368"/>
        <v>1175.8197600000001</v>
      </c>
      <c r="W2194">
        <f t="shared" ca="1" si="368"/>
        <v>1175.8197600000001</v>
      </c>
    </row>
    <row r="2195" spans="1:23" x14ac:dyDescent="0.25">
      <c r="A2195" t="s">
        <v>308</v>
      </c>
      <c r="B2195" t="s">
        <v>6</v>
      </c>
      <c r="C2195" t="s">
        <v>16</v>
      </c>
      <c r="D2195" t="s">
        <v>17</v>
      </c>
      <c r="E2195" t="s">
        <v>310</v>
      </c>
      <c r="F2195" t="s">
        <v>314</v>
      </c>
      <c r="G2195" t="s">
        <v>76</v>
      </c>
      <c r="K2195" t="s">
        <v>63</v>
      </c>
      <c r="L2195" t="s">
        <v>77</v>
      </c>
      <c r="M2195" cm="1">
        <f t="array" aca="1" ref="M2195" ca="1">INDEX([3]!data,_xlfn.XMATCH(_xlfn.CONCAT(
SUBSTITUTE($A2195,LEFT($A2195,FIND($C2195,$A2195)+LEN($C2195)-1),),
$F2195),
[3]!index),_xlfn.XMATCH($G2195,[3]!header))</f>
        <v>118083.835429914</v>
      </c>
      <c r="N2195">
        <f t="shared" ca="1" si="368"/>
        <v>118083.835429914</v>
      </c>
      <c r="O2195">
        <f t="shared" ca="1" si="368"/>
        <v>118083.835429914</v>
      </c>
      <c r="P2195">
        <f t="shared" ca="1" si="368"/>
        <v>118083.835429914</v>
      </c>
      <c r="Q2195">
        <f t="shared" ca="1" si="368"/>
        <v>118083.835429914</v>
      </c>
      <c r="R2195">
        <f t="shared" ca="1" si="368"/>
        <v>118083.835429914</v>
      </c>
      <c r="S2195">
        <f t="shared" ca="1" si="368"/>
        <v>118083.835429914</v>
      </c>
      <c r="T2195">
        <f t="shared" ca="1" si="368"/>
        <v>118083.835429914</v>
      </c>
      <c r="U2195">
        <f t="shared" ca="1" si="368"/>
        <v>118083.835429914</v>
      </c>
      <c r="V2195">
        <f t="shared" ca="1" si="368"/>
        <v>118083.835429914</v>
      </c>
      <c r="W2195">
        <f t="shared" ca="1" si="368"/>
        <v>118083.835429914</v>
      </c>
    </row>
    <row r="2196" spans="1:23" x14ac:dyDescent="0.25">
      <c r="A2196" t="s">
        <v>308</v>
      </c>
      <c r="B2196" t="s">
        <v>6</v>
      </c>
      <c r="C2196" t="s">
        <v>16</v>
      </c>
      <c r="D2196" t="s">
        <v>17</v>
      </c>
      <c r="E2196" t="s">
        <v>310</v>
      </c>
      <c r="F2196" t="s">
        <v>314</v>
      </c>
      <c r="G2196" t="s">
        <v>78</v>
      </c>
      <c r="K2196" t="s">
        <v>63</v>
      </c>
      <c r="L2196" t="s">
        <v>77</v>
      </c>
      <c r="M2196" cm="1">
        <f t="array" aca="1" ref="M2196" ca="1">INDEX([3]!data,_xlfn.XMATCH(_xlfn.CONCAT(
SUBSTITUTE($A2196,LEFT($A2196,FIND($C2196,$A2196)+LEN($C2196)-1),),
$F2196),
[3]!index),_xlfn.XMATCH($G2196,[3]!header))</f>
        <v>2319.59868434175</v>
      </c>
      <c r="N2196">
        <f t="shared" ca="1" si="368"/>
        <v>2319.59868434175</v>
      </c>
      <c r="O2196">
        <f t="shared" ca="1" si="368"/>
        <v>2319.59868434175</v>
      </c>
      <c r="P2196">
        <f t="shared" ca="1" si="368"/>
        <v>2319.59868434175</v>
      </c>
      <c r="Q2196">
        <f t="shared" ca="1" si="368"/>
        <v>2319.59868434175</v>
      </c>
      <c r="R2196">
        <f t="shared" ca="1" si="368"/>
        <v>2319.59868434175</v>
      </c>
      <c r="S2196">
        <f t="shared" ca="1" si="368"/>
        <v>2319.59868434175</v>
      </c>
      <c r="T2196">
        <f t="shared" ca="1" si="368"/>
        <v>2319.59868434175</v>
      </c>
      <c r="U2196">
        <f t="shared" ca="1" si="368"/>
        <v>2319.59868434175</v>
      </c>
      <c r="V2196">
        <f t="shared" ca="1" si="368"/>
        <v>2319.59868434175</v>
      </c>
      <c r="W2196">
        <f t="shared" ca="1" si="368"/>
        <v>2319.59868434175</v>
      </c>
    </row>
    <row r="2197" spans="1:23" x14ac:dyDescent="0.25">
      <c r="A2197" t="s">
        <v>308</v>
      </c>
      <c r="B2197" t="s">
        <v>6</v>
      </c>
      <c r="C2197" t="s">
        <v>16</v>
      </c>
      <c r="D2197" t="s">
        <v>17</v>
      </c>
      <c r="E2197" t="s">
        <v>310</v>
      </c>
      <c r="F2197" t="s">
        <v>314</v>
      </c>
      <c r="G2197" t="s">
        <v>18</v>
      </c>
      <c r="J2197" t="s">
        <v>296</v>
      </c>
      <c r="K2197" t="s">
        <v>80</v>
      </c>
      <c r="L2197" t="str" cm="1">
        <f t="array" aca="1" ref="L2197" ca="1">INDEX([3]!data_multi,_xlfn.XMATCH(_xlfn.CONCAT(
SUBSTITUTE($A2197,LEFT($A2197,FIND($C2197,$A2197)+LEN($C2197)-1),),
$F2197:$I2197,
SUBSTITUTE($J2197,LEFT($A2197,FIND($C2197,$A2197)+LEN($C2197)-1),)),
[3]!index_multi),_xlfn.XMATCH(L$2,[3]!header_multi))</f>
        <v>GJ</v>
      </c>
      <c r="M2197" cm="1">
        <f t="array" aca="1" ref="M2197" ca="1">INDEX([3]!data_multi,_xlfn.XMATCH(_xlfn.CONCAT(
SUBSTITUTE($A2197,LEFT($A2197,FIND($C2197,$A2197)+LEN($C2197)-1),),
$F2197:$I2197,
SUBSTITUTE($J2197,LEFT($A2197,FIND($C2197,$A2197)+LEN($C2197)-1),)),
[3]!index_multi),_xlfn.XMATCH(M$2,[3]!header_multi))</f>
        <v>2.1716997981187798</v>
      </c>
      <c r="N2197">
        <f t="shared" ca="1" si="368"/>
        <v>2.1716997981187798</v>
      </c>
      <c r="O2197">
        <f t="shared" ca="1" si="368"/>
        <v>2.1716997981187798</v>
      </c>
      <c r="P2197">
        <f t="shared" ca="1" si="368"/>
        <v>2.1716997981187798</v>
      </c>
      <c r="Q2197">
        <f t="shared" ca="1" si="368"/>
        <v>2.1716997981187798</v>
      </c>
      <c r="R2197">
        <f t="shared" ca="1" si="368"/>
        <v>2.1716997981187798</v>
      </c>
      <c r="S2197">
        <f t="shared" ca="1" si="368"/>
        <v>2.1716997981187798</v>
      </c>
      <c r="T2197">
        <f t="shared" ca="1" si="368"/>
        <v>2.1716997981187798</v>
      </c>
      <c r="U2197">
        <f t="shared" ca="1" si="368"/>
        <v>2.1716997981187798</v>
      </c>
      <c r="V2197">
        <f t="shared" ca="1" si="368"/>
        <v>2.1716997981187798</v>
      </c>
      <c r="W2197">
        <f t="shared" ca="1" si="368"/>
        <v>2.1716997981187798</v>
      </c>
    </row>
    <row r="2198" spans="1:23" x14ac:dyDescent="0.25">
      <c r="A2198" t="s">
        <v>308</v>
      </c>
      <c r="B2198" t="s">
        <v>6</v>
      </c>
      <c r="C2198" t="s">
        <v>16</v>
      </c>
      <c r="D2198" t="s">
        <v>17</v>
      </c>
      <c r="E2198" t="s">
        <v>310</v>
      </c>
      <c r="F2198" t="s">
        <v>315</v>
      </c>
      <c r="G2198" t="s">
        <v>7</v>
      </c>
    </row>
    <row r="2199" spans="1:23" x14ac:dyDescent="0.25">
      <c r="A2199" t="s">
        <v>308</v>
      </c>
      <c r="B2199" t="s">
        <v>6</v>
      </c>
      <c r="C2199" t="s">
        <v>16</v>
      </c>
      <c r="D2199" t="s">
        <v>17</v>
      </c>
      <c r="E2199" t="s">
        <v>310</v>
      </c>
      <c r="F2199" t="s">
        <v>315</v>
      </c>
      <c r="G2199" t="s">
        <v>67</v>
      </c>
      <c r="K2199" t="s">
        <v>63</v>
      </c>
      <c r="L2199" t="s">
        <v>68</v>
      </c>
      <c r="M2199" cm="1">
        <f t="array" aca="1" ref="M2199" ca="1">INDEX([3]!data,_xlfn.XMATCH(_xlfn.CONCAT(
SUBSTITUTE($A2199,LEFT($A2199,FIND($C2199,$A2199)+LEN($C2199)-1),),
$F2199),
[3]!index),_xlfn.XMATCH($G2199,[3]!header))</f>
        <v>1940</v>
      </c>
      <c r="N2199">
        <f t="shared" ref="N2199:W2201" ca="1" si="369">M2199</f>
        <v>1940</v>
      </c>
      <c r="O2199">
        <f t="shared" ca="1" si="369"/>
        <v>1940</v>
      </c>
      <c r="P2199">
        <f t="shared" ca="1" si="369"/>
        <v>1940</v>
      </c>
      <c r="Q2199">
        <f t="shared" ca="1" si="369"/>
        <v>1940</v>
      </c>
      <c r="R2199">
        <f t="shared" ca="1" si="369"/>
        <v>1940</v>
      </c>
      <c r="S2199">
        <f t="shared" ca="1" si="369"/>
        <v>1940</v>
      </c>
      <c r="T2199">
        <f t="shared" ca="1" si="369"/>
        <v>1940</v>
      </c>
      <c r="U2199">
        <f t="shared" ca="1" si="369"/>
        <v>1940</v>
      </c>
      <c r="V2199">
        <f t="shared" ca="1" si="369"/>
        <v>1940</v>
      </c>
      <c r="W2199">
        <f t="shared" ca="1" si="369"/>
        <v>1940</v>
      </c>
    </row>
    <row r="2200" spans="1:23" x14ac:dyDescent="0.25">
      <c r="A2200" t="s">
        <v>308</v>
      </c>
      <c r="B2200" t="s">
        <v>6</v>
      </c>
      <c r="C2200" t="s">
        <v>16</v>
      </c>
      <c r="D2200" t="s">
        <v>17</v>
      </c>
      <c r="E2200" t="s">
        <v>310</v>
      </c>
      <c r="F2200" t="s">
        <v>315</v>
      </c>
      <c r="G2200" t="s">
        <v>69</v>
      </c>
      <c r="K2200" t="s">
        <v>63</v>
      </c>
      <c r="L2200" t="s">
        <v>68</v>
      </c>
      <c r="M2200" cm="1">
        <f t="array" aca="1" ref="M2200" ca="1">INDEX([3]!data,_xlfn.XMATCH(_xlfn.CONCAT(
SUBSTITUTE($A2200,LEFT($A2200,FIND($C2200,$A2200)+LEN($C2200)-1),),
$F2200),
[3]!index),_xlfn.XMATCH($G2200,[3]!header))</f>
        <v>2101</v>
      </c>
      <c r="N2200">
        <f t="shared" ca="1" si="369"/>
        <v>2101</v>
      </c>
      <c r="O2200">
        <f t="shared" ca="1" si="369"/>
        <v>2101</v>
      </c>
      <c r="P2200">
        <f t="shared" ca="1" si="369"/>
        <v>2101</v>
      </c>
      <c r="Q2200">
        <f t="shared" ca="1" si="369"/>
        <v>2101</v>
      </c>
      <c r="R2200">
        <f t="shared" ca="1" si="369"/>
        <v>2101</v>
      </c>
      <c r="S2200">
        <f t="shared" ca="1" si="369"/>
        <v>2101</v>
      </c>
      <c r="T2200">
        <f t="shared" ca="1" si="369"/>
        <v>2101</v>
      </c>
      <c r="U2200">
        <f t="shared" ca="1" si="369"/>
        <v>2101</v>
      </c>
      <c r="V2200">
        <f t="shared" ca="1" si="369"/>
        <v>2101</v>
      </c>
      <c r="W2200">
        <f t="shared" ca="1" si="369"/>
        <v>2101</v>
      </c>
    </row>
    <row r="2201" spans="1:23" x14ac:dyDescent="0.25">
      <c r="A2201" t="s">
        <v>308</v>
      </c>
      <c r="B2201" t="s">
        <v>6</v>
      </c>
      <c r="C2201" t="s">
        <v>16</v>
      </c>
      <c r="D2201" t="s">
        <v>17</v>
      </c>
      <c r="E2201" t="s">
        <v>310</v>
      </c>
      <c r="F2201" t="s">
        <v>315</v>
      </c>
      <c r="G2201" t="s">
        <v>70</v>
      </c>
      <c r="K2201" t="s">
        <v>63</v>
      </c>
      <c r="L2201" t="s">
        <v>71</v>
      </c>
      <c r="M2201" cm="1">
        <f t="array" aca="1" ref="M2201" ca="1">INDEX([3]!data,_xlfn.XMATCH(_xlfn.CONCAT(
SUBSTITUTE($A2201,LEFT($A2201,FIND($C2201,$A2201)+LEN($C2201)-1),),
$F2201),
[3]!index),_xlfn.XMATCH($G2201,[3]!header))</f>
        <v>10</v>
      </c>
      <c r="N2201">
        <f t="shared" ca="1" si="369"/>
        <v>10</v>
      </c>
      <c r="O2201">
        <f t="shared" ca="1" si="369"/>
        <v>10</v>
      </c>
      <c r="P2201">
        <f t="shared" ca="1" si="369"/>
        <v>10</v>
      </c>
      <c r="Q2201">
        <f t="shared" ca="1" si="369"/>
        <v>10</v>
      </c>
      <c r="R2201">
        <f t="shared" ca="1" si="369"/>
        <v>10</v>
      </c>
      <c r="S2201">
        <f t="shared" ca="1" si="369"/>
        <v>10</v>
      </c>
      <c r="T2201">
        <f t="shared" ca="1" si="369"/>
        <v>10</v>
      </c>
      <c r="U2201">
        <f t="shared" ca="1" si="369"/>
        <v>10</v>
      </c>
      <c r="V2201">
        <f t="shared" ca="1" si="369"/>
        <v>10</v>
      </c>
      <c r="W2201">
        <f t="shared" ca="1" si="369"/>
        <v>10</v>
      </c>
    </row>
    <row r="2202" spans="1:23" x14ac:dyDescent="0.25">
      <c r="A2202" t="s">
        <v>308</v>
      </c>
      <c r="B2202" t="s">
        <v>6</v>
      </c>
      <c r="C2202" t="s">
        <v>16</v>
      </c>
      <c r="D2202" t="s">
        <v>17</v>
      </c>
      <c r="E2202" t="s">
        <v>310</v>
      </c>
      <c r="F2202" t="s">
        <v>315</v>
      </c>
      <c r="G2202" t="s">
        <v>72</v>
      </c>
      <c r="K2202" t="s">
        <v>73</v>
      </c>
      <c r="L2202" t="s">
        <v>64</v>
      </c>
      <c r="M2202" cm="1">
        <f t="array" aca="1" ref="M2202" ca="1">INDEX([3]!data,_xlfn.XMATCH(_xlfn.CONCAT(
SUBSTITUTE($A2202,LEFT($A2202,FIND($C2202,$A2202)+LEN($C2202)-1),),
$F2202),
[3]!index),_xlfn.XMATCH(_xlfn.CONCAT($C2202,$G2202),[3]!header))</f>
        <v>0.56000000000000005</v>
      </c>
    </row>
    <row r="2203" spans="1:23" x14ac:dyDescent="0.25">
      <c r="A2203" t="s">
        <v>308</v>
      </c>
      <c r="B2203" t="s">
        <v>6</v>
      </c>
      <c r="C2203" t="s">
        <v>16</v>
      </c>
      <c r="D2203" t="s">
        <v>17</v>
      </c>
      <c r="E2203" t="s">
        <v>310</v>
      </c>
      <c r="F2203" t="s">
        <v>315</v>
      </c>
      <c r="G2203" t="s">
        <v>74</v>
      </c>
      <c r="K2203" t="s">
        <v>63</v>
      </c>
      <c r="L2203" t="s">
        <v>75</v>
      </c>
      <c r="M2203" cm="1">
        <f t="array" aca="1" ref="M2203" ca="1">INDEX([3]!data,_xlfn.XMATCH(_xlfn.CONCAT(
SUBSTITUTE($A2203,LEFT($A2203,FIND($C2203,$A2203)+LEN($C2203)-1),),
$F2203),
[3]!index),_xlfn.XMATCH($G2203,[3]!header))</f>
        <v>1175.8197600000001</v>
      </c>
      <c r="N2203">
        <f t="shared" ref="N2203:W2206" ca="1" si="370">M2203</f>
        <v>1175.8197600000001</v>
      </c>
      <c r="O2203">
        <f t="shared" ca="1" si="370"/>
        <v>1175.8197600000001</v>
      </c>
      <c r="P2203">
        <f t="shared" ca="1" si="370"/>
        <v>1175.8197600000001</v>
      </c>
      <c r="Q2203">
        <f t="shared" ca="1" si="370"/>
        <v>1175.8197600000001</v>
      </c>
      <c r="R2203">
        <f t="shared" ca="1" si="370"/>
        <v>1175.8197600000001</v>
      </c>
      <c r="S2203">
        <f t="shared" ca="1" si="370"/>
        <v>1175.8197600000001</v>
      </c>
      <c r="T2203">
        <f t="shared" ca="1" si="370"/>
        <v>1175.8197600000001</v>
      </c>
      <c r="U2203">
        <f t="shared" ca="1" si="370"/>
        <v>1175.8197600000001</v>
      </c>
      <c r="V2203">
        <f t="shared" ca="1" si="370"/>
        <v>1175.8197600000001</v>
      </c>
      <c r="W2203">
        <f t="shared" ca="1" si="370"/>
        <v>1175.8197600000001</v>
      </c>
    </row>
    <row r="2204" spans="1:23" x14ac:dyDescent="0.25">
      <c r="A2204" t="s">
        <v>308</v>
      </c>
      <c r="B2204" t="s">
        <v>6</v>
      </c>
      <c r="C2204" t="s">
        <v>16</v>
      </c>
      <c r="D2204" t="s">
        <v>17</v>
      </c>
      <c r="E2204" t="s">
        <v>310</v>
      </c>
      <c r="F2204" t="s">
        <v>315</v>
      </c>
      <c r="G2204" t="s">
        <v>76</v>
      </c>
      <c r="K2204" t="s">
        <v>63</v>
      </c>
      <c r="L2204" t="s">
        <v>77</v>
      </c>
      <c r="M2204" cm="1">
        <f t="array" aca="1" ref="M2204" ca="1">INDEX([3]!data,_xlfn.XMATCH(_xlfn.CONCAT(
SUBSTITUTE($A2204,LEFT($A2204,FIND($C2204,$A2204)+LEN($C2204)-1),),
$F2204),
[3]!index),_xlfn.XMATCH($G2204,[3]!header))</f>
        <v>51999.999198041602</v>
      </c>
      <c r="N2204">
        <f t="shared" ca="1" si="370"/>
        <v>51999.999198041602</v>
      </c>
      <c r="O2204">
        <f t="shared" ca="1" si="370"/>
        <v>51999.999198041602</v>
      </c>
      <c r="P2204">
        <f t="shared" ca="1" si="370"/>
        <v>51999.999198041602</v>
      </c>
      <c r="Q2204">
        <f t="shared" ca="1" si="370"/>
        <v>51999.999198041602</v>
      </c>
      <c r="R2204">
        <f t="shared" ca="1" si="370"/>
        <v>51999.999198041602</v>
      </c>
      <c r="S2204">
        <f t="shared" ca="1" si="370"/>
        <v>51999.999198041602</v>
      </c>
      <c r="T2204">
        <f t="shared" ca="1" si="370"/>
        <v>51999.999198041602</v>
      </c>
      <c r="U2204">
        <f t="shared" ca="1" si="370"/>
        <v>51999.999198041602</v>
      </c>
      <c r="V2204">
        <f t="shared" ca="1" si="370"/>
        <v>51999.999198041602</v>
      </c>
      <c r="W2204">
        <f t="shared" ca="1" si="370"/>
        <v>51999.999198041602</v>
      </c>
    </row>
    <row r="2205" spans="1:23" x14ac:dyDescent="0.25">
      <c r="A2205" t="s">
        <v>308</v>
      </c>
      <c r="B2205" t="s">
        <v>6</v>
      </c>
      <c r="C2205" t="s">
        <v>16</v>
      </c>
      <c r="D2205" t="s">
        <v>17</v>
      </c>
      <c r="E2205" t="s">
        <v>310</v>
      </c>
      <c r="F2205" t="s">
        <v>315</v>
      </c>
      <c r="G2205" t="s">
        <v>78</v>
      </c>
      <c r="K2205" t="s">
        <v>63</v>
      </c>
      <c r="L2205" t="s">
        <v>77</v>
      </c>
      <c r="M2205" cm="1">
        <f t="array" aca="1" ref="M2205" ca="1">INDEX([3]!data,_xlfn.XMATCH(_xlfn.CONCAT(
SUBSTITUTE($A2205,LEFT($A2205,FIND($C2205,$A2205)+LEN($C2205)-1),),
$F2205),
[3]!index),_xlfn.XMATCH($G2205,[3]!header))</f>
        <v>1932.99890361812</v>
      </c>
      <c r="N2205">
        <f t="shared" ca="1" si="370"/>
        <v>1932.99890361812</v>
      </c>
      <c r="O2205">
        <f t="shared" ca="1" si="370"/>
        <v>1932.99890361812</v>
      </c>
      <c r="P2205">
        <f t="shared" ca="1" si="370"/>
        <v>1932.99890361812</v>
      </c>
      <c r="Q2205">
        <f t="shared" ca="1" si="370"/>
        <v>1932.99890361812</v>
      </c>
      <c r="R2205">
        <f t="shared" ca="1" si="370"/>
        <v>1932.99890361812</v>
      </c>
      <c r="S2205">
        <f t="shared" ca="1" si="370"/>
        <v>1932.99890361812</v>
      </c>
      <c r="T2205">
        <f t="shared" ca="1" si="370"/>
        <v>1932.99890361812</v>
      </c>
      <c r="U2205">
        <f t="shared" ca="1" si="370"/>
        <v>1932.99890361812</v>
      </c>
      <c r="V2205">
        <f t="shared" ca="1" si="370"/>
        <v>1932.99890361812</v>
      </c>
      <c r="W2205">
        <f t="shared" ca="1" si="370"/>
        <v>1932.99890361812</v>
      </c>
    </row>
    <row r="2206" spans="1:23" x14ac:dyDescent="0.25">
      <c r="A2206" t="s">
        <v>308</v>
      </c>
      <c r="B2206" t="s">
        <v>6</v>
      </c>
      <c r="C2206" t="s">
        <v>16</v>
      </c>
      <c r="D2206" t="s">
        <v>17</v>
      </c>
      <c r="E2206" t="s">
        <v>310</v>
      </c>
      <c r="F2206" t="s">
        <v>315</v>
      </c>
      <c r="G2206" t="s">
        <v>18</v>
      </c>
      <c r="J2206" t="s">
        <v>296</v>
      </c>
      <c r="K2206" t="s">
        <v>80</v>
      </c>
      <c r="L2206" t="str" cm="1">
        <f t="array" aca="1" ref="L2206" ca="1">INDEX([3]!data_multi,_xlfn.XMATCH(_xlfn.CONCAT(
SUBSTITUTE($A2206,LEFT($A2206,FIND($C2206,$A2206)+LEN($C2206)-1),),
$F2206:$I2206,
SUBSTITUTE($J2206,LEFT($A2206,FIND($C2206,$A2206)+LEN($C2206)-1),)),
[3]!index_multi),_xlfn.XMATCH(L$2,[3]!header_multi))</f>
        <v>GJ</v>
      </c>
      <c r="M2206" cm="1">
        <f t="array" aca="1" ref="M2206" ca="1">INDEX([3]!data_multi,_xlfn.XMATCH(_xlfn.CONCAT(
SUBSTITUTE($A2206,LEFT($A2206,FIND($C2206,$A2206)+LEN($C2206)-1),),
$F2206:$I2206,
SUBSTITUTE($J2206,LEFT($A2206,FIND($C2206,$A2206)+LEN($C2206)-1),)),
[3]!index_multi),_xlfn.XMATCH(M$2,[3]!header_multi))</f>
        <v>3.3593210409057801</v>
      </c>
      <c r="N2206">
        <f t="shared" ca="1" si="370"/>
        <v>3.3593210409057801</v>
      </c>
      <c r="O2206">
        <f t="shared" ca="1" si="370"/>
        <v>3.3593210409057801</v>
      </c>
      <c r="P2206">
        <f t="shared" ca="1" si="370"/>
        <v>3.3593210409057801</v>
      </c>
      <c r="Q2206">
        <f t="shared" ca="1" si="370"/>
        <v>3.3593210409057801</v>
      </c>
      <c r="R2206">
        <f t="shared" ca="1" si="370"/>
        <v>3.3593210409057801</v>
      </c>
      <c r="S2206">
        <f t="shared" ca="1" si="370"/>
        <v>3.3593210409057801</v>
      </c>
      <c r="T2206">
        <f t="shared" ca="1" si="370"/>
        <v>3.3593210409057801</v>
      </c>
      <c r="U2206">
        <f t="shared" ca="1" si="370"/>
        <v>3.3593210409057801</v>
      </c>
      <c r="V2206">
        <f t="shared" ca="1" si="370"/>
        <v>3.3593210409057801</v>
      </c>
      <c r="W2206">
        <f t="shared" ca="1" si="370"/>
        <v>3.3593210409057801</v>
      </c>
    </row>
    <row r="2207" spans="1:23" x14ac:dyDescent="0.25">
      <c r="A2207" t="s">
        <v>308</v>
      </c>
      <c r="B2207" t="s">
        <v>6</v>
      </c>
      <c r="C2207" t="s">
        <v>16</v>
      </c>
      <c r="D2207" t="s">
        <v>17</v>
      </c>
      <c r="E2207" t="s">
        <v>310</v>
      </c>
      <c r="F2207" t="s">
        <v>316</v>
      </c>
      <c r="G2207" t="s">
        <v>7</v>
      </c>
    </row>
    <row r="2208" spans="1:23" x14ac:dyDescent="0.25">
      <c r="A2208" t="s">
        <v>308</v>
      </c>
      <c r="B2208" t="s">
        <v>6</v>
      </c>
      <c r="C2208" t="s">
        <v>16</v>
      </c>
      <c r="D2208" t="s">
        <v>17</v>
      </c>
      <c r="E2208" t="s">
        <v>310</v>
      </c>
      <c r="F2208" t="s">
        <v>316</v>
      </c>
      <c r="G2208" t="s">
        <v>67</v>
      </c>
      <c r="K2208" t="s">
        <v>63</v>
      </c>
      <c r="L2208" t="s">
        <v>68</v>
      </c>
      <c r="M2208" cm="1">
        <f t="array" aca="1" ref="M2208" ca="1">INDEX([3]!data,_xlfn.XMATCH(_xlfn.CONCAT(
SUBSTITUTE($A2208,LEFT($A2208,FIND($C2208,$A2208)+LEN($C2208)-1),),
$F2208),
[3]!index),_xlfn.XMATCH($G2208,[3]!header))</f>
        <v>1940</v>
      </c>
      <c r="N2208">
        <f t="shared" ref="N2208:W2210" ca="1" si="371">M2208</f>
        <v>1940</v>
      </c>
      <c r="O2208">
        <f t="shared" ca="1" si="371"/>
        <v>1940</v>
      </c>
      <c r="P2208">
        <f t="shared" ca="1" si="371"/>
        <v>1940</v>
      </c>
      <c r="Q2208">
        <f t="shared" ca="1" si="371"/>
        <v>1940</v>
      </c>
      <c r="R2208">
        <f t="shared" ca="1" si="371"/>
        <v>1940</v>
      </c>
      <c r="S2208">
        <f t="shared" ca="1" si="371"/>
        <v>1940</v>
      </c>
      <c r="T2208">
        <f t="shared" ca="1" si="371"/>
        <v>1940</v>
      </c>
      <c r="U2208">
        <f t="shared" ca="1" si="371"/>
        <v>1940</v>
      </c>
      <c r="V2208">
        <f t="shared" ca="1" si="371"/>
        <v>1940</v>
      </c>
      <c r="W2208">
        <f t="shared" ca="1" si="371"/>
        <v>1940</v>
      </c>
    </row>
    <row r="2209" spans="1:23" x14ac:dyDescent="0.25">
      <c r="A2209" t="s">
        <v>308</v>
      </c>
      <c r="B2209" t="s">
        <v>6</v>
      </c>
      <c r="C2209" t="s">
        <v>16</v>
      </c>
      <c r="D2209" t="s">
        <v>17</v>
      </c>
      <c r="E2209" t="s">
        <v>310</v>
      </c>
      <c r="F2209" t="s">
        <v>316</v>
      </c>
      <c r="G2209" t="s">
        <v>69</v>
      </c>
      <c r="K2209" t="s">
        <v>63</v>
      </c>
      <c r="L2209" t="s">
        <v>68</v>
      </c>
      <c r="M2209" cm="1">
        <f t="array" aca="1" ref="M2209" ca="1">INDEX([3]!data,_xlfn.XMATCH(_xlfn.CONCAT(
SUBSTITUTE($A2209,LEFT($A2209,FIND($C2209,$A2209)+LEN($C2209)-1),),
$F2209),
[3]!index),_xlfn.XMATCH($G2209,[3]!header))</f>
        <v>2101</v>
      </c>
      <c r="N2209">
        <f t="shared" ca="1" si="371"/>
        <v>2101</v>
      </c>
      <c r="O2209">
        <f t="shared" ca="1" si="371"/>
        <v>2101</v>
      </c>
      <c r="P2209">
        <f t="shared" ca="1" si="371"/>
        <v>2101</v>
      </c>
      <c r="Q2209">
        <f t="shared" ca="1" si="371"/>
        <v>2101</v>
      </c>
      <c r="R2209">
        <f t="shared" ca="1" si="371"/>
        <v>2101</v>
      </c>
      <c r="S2209">
        <f t="shared" ca="1" si="371"/>
        <v>2101</v>
      </c>
      <c r="T2209">
        <f t="shared" ca="1" si="371"/>
        <v>2101</v>
      </c>
      <c r="U2209">
        <f t="shared" ca="1" si="371"/>
        <v>2101</v>
      </c>
      <c r="V2209">
        <f t="shared" ca="1" si="371"/>
        <v>2101</v>
      </c>
      <c r="W2209">
        <f t="shared" ca="1" si="371"/>
        <v>2101</v>
      </c>
    </row>
    <row r="2210" spans="1:23" x14ac:dyDescent="0.25">
      <c r="A2210" t="s">
        <v>308</v>
      </c>
      <c r="B2210" t="s">
        <v>6</v>
      </c>
      <c r="C2210" t="s">
        <v>16</v>
      </c>
      <c r="D2210" t="s">
        <v>17</v>
      </c>
      <c r="E2210" t="s">
        <v>310</v>
      </c>
      <c r="F2210" t="s">
        <v>316</v>
      </c>
      <c r="G2210" t="s">
        <v>70</v>
      </c>
      <c r="K2210" t="s">
        <v>63</v>
      </c>
      <c r="L2210" t="s">
        <v>71</v>
      </c>
      <c r="M2210" cm="1">
        <f t="array" aca="1" ref="M2210" ca="1">INDEX([3]!data,_xlfn.XMATCH(_xlfn.CONCAT(
SUBSTITUTE($A2210,LEFT($A2210,FIND($C2210,$A2210)+LEN($C2210)-1),),
$F2210),
[3]!index),_xlfn.XMATCH($G2210,[3]!header))</f>
        <v>10</v>
      </c>
      <c r="N2210">
        <f t="shared" ca="1" si="371"/>
        <v>10</v>
      </c>
      <c r="O2210">
        <f t="shared" ca="1" si="371"/>
        <v>10</v>
      </c>
      <c r="P2210">
        <f t="shared" ca="1" si="371"/>
        <v>10</v>
      </c>
      <c r="Q2210">
        <f t="shared" ca="1" si="371"/>
        <v>10</v>
      </c>
      <c r="R2210">
        <f t="shared" ca="1" si="371"/>
        <v>10</v>
      </c>
      <c r="S2210">
        <f t="shared" ca="1" si="371"/>
        <v>10</v>
      </c>
      <c r="T2210">
        <f t="shared" ca="1" si="371"/>
        <v>10</v>
      </c>
      <c r="U2210">
        <f t="shared" ca="1" si="371"/>
        <v>10</v>
      </c>
      <c r="V2210">
        <f t="shared" ca="1" si="371"/>
        <v>10</v>
      </c>
      <c r="W2210">
        <f t="shared" ca="1" si="371"/>
        <v>10</v>
      </c>
    </row>
    <row r="2211" spans="1:23" x14ac:dyDescent="0.25">
      <c r="A2211" t="s">
        <v>308</v>
      </c>
      <c r="B2211" t="s">
        <v>6</v>
      </c>
      <c r="C2211" t="s">
        <v>16</v>
      </c>
      <c r="D2211" t="s">
        <v>17</v>
      </c>
      <c r="E2211" t="s">
        <v>310</v>
      </c>
      <c r="F2211" t="s">
        <v>316</v>
      </c>
      <c r="G2211" t="s">
        <v>72</v>
      </c>
      <c r="K2211" t="s">
        <v>73</v>
      </c>
      <c r="L2211" t="s">
        <v>64</v>
      </c>
      <c r="M2211" cm="1">
        <f t="array" aca="1" ref="M2211" ca="1">INDEX([3]!data,_xlfn.XMATCH(_xlfn.CONCAT(
SUBSTITUTE($A2211,LEFT($A2211,FIND($C2211,$A2211)+LEN($C2211)-1),),
$F2211),
[3]!index),_xlfn.XMATCH(_xlfn.CONCAT($C2211,$G2211),[3]!header))</f>
        <v>0.24</v>
      </c>
    </row>
    <row r="2212" spans="1:23" x14ac:dyDescent="0.25">
      <c r="A2212" t="s">
        <v>308</v>
      </c>
      <c r="B2212" t="s">
        <v>6</v>
      </c>
      <c r="C2212" t="s">
        <v>16</v>
      </c>
      <c r="D2212" t="s">
        <v>17</v>
      </c>
      <c r="E2212" t="s">
        <v>310</v>
      </c>
      <c r="F2212" t="s">
        <v>316</v>
      </c>
      <c r="G2212" t="s">
        <v>74</v>
      </c>
      <c r="K2212" t="s">
        <v>63</v>
      </c>
      <c r="L2212" t="s">
        <v>75</v>
      </c>
      <c r="M2212" cm="1">
        <f t="array" aca="1" ref="M2212" ca="1">INDEX([3]!data,_xlfn.XMATCH(_xlfn.CONCAT(
SUBSTITUTE($A2212,LEFT($A2212,FIND($C2212,$A2212)+LEN($C2212)-1),),
$F2212),
[3]!index),_xlfn.XMATCH($G2212,[3]!header))</f>
        <v>1175.8197600000001</v>
      </c>
      <c r="N2212">
        <f t="shared" ref="N2212:W2215" ca="1" si="372">M2212</f>
        <v>1175.8197600000001</v>
      </c>
      <c r="O2212">
        <f t="shared" ca="1" si="372"/>
        <v>1175.8197600000001</v>
      </c>
      <c r="P2212">
        <f t="shared" ca="1" si="372"/>
        <v>1175.8197600000001</v>
      </c>
      <c r="Q2212">
        <f t="shared" ca="1" si="372"/>
        <v>1175.8197600000001</v>
      </c>
      <c r="R2212">
        <f t="shared" ca="1" si="372"/>
        <v>1175.8197600000001</v>
      </c>
      <c r="S2212">
        <f t="shared" ca="1" si="372"/>
        <v>1175.8197600000001</v>
      </c>
      <c r="T2212">
        <f t="shared" ca="1" si="372"/>
        <v>1175.8197600000001</v>
      </c>
      <c r="U2212">
        <f t="shared" ca="1" si="372"/>
        <v>1175.8197600000001</v>
      </c>
      <c r="V2212">
        <f t="shared" ca="1" si="372"/>
        <v>1175.8197600000001</v>
      </c>
      <c r="W2212">
        <f t="shared" ca="1" si="372"/>
        <v>1175.8197600000001</v>
      </c>
    </row>
    <row r="2213" spans="1:23" x14ac:dyDescent="0.25">
      <c r="A2213" t="s">
        <v>308</v>
      </c>
      <c r="B2213" t="s">
        <v>6</v>
      </c>
      <c r="C2213" t="s">
        <v>16</v>
      </c>
      <c r="D2213" t="s">
        <v>17</v>
      </c>
      <c r="E2213" t="s">
        <v>310</v>
      </c>
      <c r="F2213" t="s">
        <v>316</v>
      </c>
      <c r="G2213" t="s">
        <v>76</v>
      </c>
      <c r="K2213" t="s">
        <v>63</v>
      </c>
      <c r="L2213" t="s">
        <v>77</v>
      </c>
      <c r="M2213" cm="1">
        <f t="array" aca="1" ref="M2213" ca="1">INDEX([3]!data,_xlfn.XMATCH(_xlfn.CONCAT(
SUBSTITUTE($A2213,LEFT($A2213,FIND($C2213,$A2213)+LEN($C2213)-1),),
$F2213),
[3]!index),_xlfn.XMATCH($G2213,[3]!header))</f>
        <v>90351.408584883597</v>
      </c>
      <c r="N2213">
        <f t="shared" ca="1" si="372"/>
        <v>90351.408584883597</v>
      </c>
      <c r="O2213">
        <f t="shared" ca="1" si="372"/>
        <v>90351.408584883597</v>
      </c>
      <c r="P2213">
        <f t="shared" ca="1" si="372"/>
        <v>90351.408584883597</v>
      </c>
      <c r="Q2213">
        <f t="shared" ca="1" si="372"/>
        <v>90351.408584883597</v>
      </c>
      <c r="R2213">
        <f t="shared" ca="1" si="372"/>
        <v>90351.408584883597</v>
      </c>
      <c r="S2213">
        <f t="shared" ca="1" si="372"/>
        <v>90351.408584883597</v>
      </c>
      <c r="T2213">
        <f t="shared" ca="1" si="372"/>
        <v>90351.408584883597</v>
      </c>
      <c r="U2213">
        <f t="shared" ca="1" si="372"/>
        <v>90351.408584883597</v>
      </c>
      <c r="V2213">
        <f t="shared" ca="1" si="372"/>
        <v>90351.408584883597</v>
      </c>
      <c r="W2213">
        <f t="shared" ca="1" si="372"/>
        <v>90351.408584883597</v>
      </c>
    </row>
    <row r="2214" spans="1:23" x14ac:dyDescent="0.25">
      <c r="A2214" t="s">
        <v>308</v>
      </c>
      <c r="B2214" t="s">
        <v>6</v>
      </c>
      <c r="C2214" t="s">
        <v>16</v>
      </c>
      <c r="D2214" t="s">
        <v>17</v>
      </c>
      <c r="E2214" t="s">
        <v>310</v>
      </c>
      <c r="F2214" t="s">
        <v>316</v>
      </c>
      <c r="G2214" t="s">
        <v>78</v>
      </c>
      <c r="K2214" t="s">
        <v>63</v>
      </c>
      <c r="L2214" t="s">
        <v>77</v>
      </c>
      <c r="M2214" cm="1">
        <f t="array" aca="1" ref="M2214" ca="1">INDEX([3]!data,_xlfn.XMATCH(_xlfn.CONCAT(
SUBSTITUTE($A2214,LEFT($A2214,FIND($C2214,$A2214)+LEN($C2214)-1),),
$F2214),
[3]!index),_xlfn.XMATCH($G2214,[3]!header))</f>
        <v>1932.99890361812</v>
      </c>
      <c r="N2214">
        <f t="shared" ca="1" si="372"/>
        <v>1932.99890361812</v>
      </c>
      <c r="O2214">
        <f t="shared" ca="1" si="372"/>
        <v>1932.99890361812</v>
      </c>
      <c r="P2214">
        <f t="shared" ca="1" si="372"/>
        <v>1932.99890361812</v>
      </c>
      <c r="Q2214">
        <f t="shared" ca="1" si="372"/>
        <v>1932.99890361812</v>
      </c>
      <c r="R2214">
        <f t="shared" ca="1" si="372"/>
        <v>1932.99890361812</v>
      </c>
      <c r="S2214">
        <f t="shared" ca="1" si="372"/>
        <v>1932.99890361812</v>
      </c>
      <c r="T2214">
        <f t="shared" ca="1" si="372"/>
        <v>1932.99890361812</v>
      </c>
      <c r="U2214">
        <f t="shared" ca="1" si="372"/>
        <v>1932.99890361812</v>
      </c>
      <c r="V2214">
        <f t="shared" ca="1" si="372"/>
        <v>1932.99890361812</v>
      </c>
      <c r="W2214">
        <f t="shared" ca="1" si="372"/>
        <v>1932.99890361812</v>
      </c>
    </row>
    <row r="2215" spans="1:23" x14ac:dyDescent="0.25">
      <c r="A2215" t="s">
        <v>308</v>
      </c>
      <c r="B2215" t="s">
        <v>6</v>
      </c>
      <c r="C2215" t="s">
        <v>16</v>
      </c>
      <c r="D2215" t="s">
        <v>17</v>
      </c>
      <c r="E2215" t="s">
        <v>310</v>
      </c>
      <c r="F2215" t="s">
        <v>316</v>
      </c>
      <c r="G2215" t="s">
        <v>18</v>
      </c>
      <c r="J2215" t="s">
        <v>296</v>
      </c>
      <c r="K2215" t="s">
        <v>80</v>
      </c>
      <c r="L2215" t="str" cm="1">
        <f t="array" aca="1" ref="L2215" ca="1">INDEX([3]!data_multi,_xlfn.XMATCH(_xlfn.CONCAT(
SUBSTITUTE($A2215,LEFT($A2215,FIND($C2215,$A2215)+LEN($C2215)-1),),
$F2215:$I2215,
SUBSTITUTE($J2215,LEFT($A2215,FIND($C2215,$A2215)+LEN($C2215)-1),)),
[3]!index_multi),_xlfn.XMATCH(L$2,[3]!header_multi))</f>
        <v>GJ</v>
      </c>
      <c r="M2215" cm="1">
        <f t="array" aca="1" ref="M2215" ca="1">INDEX([3]!data_multi,_xlfn.XMATCH(_xlfn.CONCAT(
SUBSTITUTE($A2215,LEFT($A2215,FIND($C2215,$A2215)+LEN($C2215)-1),),
$F2215:$I2215,
SUBSTITUTE($J2215,LEFT($A2215,FIND($C2215,$A2215)+LEN($C2215)-1),)),
[3]!index_multi),_xlfn.XMATCH(M$2,[3]!header_multi))</f>
        <v>2.2719320964934999</v>
      </c>
      <c r="N2215">
        <f t="shared" ca="1" si="372"/>
        <v>2.2719320964934999</v>
      </c>
      <c r="O2215">
        <f t="shared" ca="1" si="372"/>
        <v>2.2719320964934999</v>
      </c>
      <c r="P2215">
        <f t="shared" ca="1" si="372"/>
        <v>2.2719320964934999</v>
      </c>
      <c r="Q2215">
        <f t="shared" ca="1" si="372"/>
        <v>2.2719320964934999</v>
      </c>
      <c r="R2215">
        <f t="shared" ca="1" si="372"/>
        <v>2.2719320964934999</v>
      </c>
      <c r="S2215">
        <f t="shared" ca="1" si="372"/>
        <v>2.2719320964934999</v>
      </c>
      <c r="T2215">
        <f t="shared" ca="1" si="372"/>
        <v>2.2719320964934999</v>
      </c>
      <c r="U2215">
        <f t="shared" ca="1" si="372"/>
        <v>2.2719320964934999</v>
      </c>
      <c r="V2215">
        <f t="shared" ca="1" si="372"/>
        <v>2.2719320964934999</v>
      </c>
      <c r="W2215">
        <f t="shared" ca="1" si="372"/>
        <v>2.2719320964934999</v>
      </c>
    </row>
    <row r="2216" spans="1:23" x14ac:dyDescent="0.25">
      <c r="A2216" t="s">
        <v>309</v>
      </c>
      <c r="B2216" t="s">
        <v>6</v>
      </c>
      <c r="C2216" t="s">
        <v>16</v>
      </c>
      <c r="D2216" t="s">
        <v>17</v>
      </c>
      <c r="E2216" t="s">
        <v>317</v>
      </c>
      <c r="G2216" t="s">
        <v>21</v>
      </c>
      <c r="K2216" t="s">
        <v>22</v>
      </c>
      <c r="L2216" t="str" cm="1">
        <f t="array" aca="1" ref="L2216" ca="1">INDEX([1]!data,_xlfn.XMATCH(_xlfn.CONCAT(
SUBSTITUTE($A2216,LEFT($A2216,FIND($C2216,$A2216)+LEN($C2216)-1),),
$F2216:$I2216,
SUBSTITUTE($J2216,LEFT($A2216,FIND($C2216,$A2216)+LEN($C2216)-1),)),
[1]!index),_xlfn.XMATCH(L$2,[1]!header))</f>
        <v>GJ</v>
      </c>
    </row>
    <row r="2217" spans="1:23" x14ac:dyDescent="0.25">
      <c r="A2217" t="s">
        <v>309</v>
      </c>
      <c r="B2217" t="s">
        <v>6</v>
      </c>
      <c r="C2217" t="s">
        <v>16</v>
      </c>
      <c r="D2217" t="s">
        <v>17</v>
      </c>
      <c r="E2217" t="s">
        <v>317</v>
      </c>
      <c r="G2217" t="s">
        <v>23</v>
      </c>
      <c r="H2217" t="s">
        <v>61</v>
      </c>
    </row>
    <row r="2218" spans="1:23" x14ac:dyDescent="0.25">
      <c r="A2218" t="s">
        <v>309</v>
      </c>
      <c r="B2218" t="s">
        <v>6</v>
      </c>
      <c r="C2218" t="s">
        <v>16</v>
      </c>
      <c r="D2218" t="s">
        <v>17</v>
      </c>
      <c r="E2218" t="s">
        <v>317</v>
      </c>
      <c r="G2218" t="s">
        <v>62</v>
      </c>
      <c r="K2218" t="s">
        <v>63</v>
      </c>
      <c r="L2218" t="s">
        <v>64</v>
      </c>
      <c r="M2218" cm="1">
        <f t="array" aca="1" ref="M2218" ca="1">INDEX([3]!data,_xlfn.XMATCH(_xlfn.CONCAT(
SUBSTITUTE($A2218,LEFT($A2218,FIND($C2218,$A2218)+LEN($C2218)-1),),
$F2218),
[3]!index),_xlfn.XMATCH($G2218,[3]!header))</f>
        <v>0.5</v>
      </c>
      <c r="N2218">
        <f t="shared" ref="N2218:W2219" ca="1" si="373">M2218</f>
        <v>0.5</v>
      </c>
      <c r="O2218">
        <f t="shared" ca="1" si="373"/>
        <v>0.5</v>
      </c>
      <c r="P2218">
        <f t="shared" ca="1" si="373"/>
        <v>0.5</v>
      </c>
      <c r="Q2218">
        <f t="shared" ca="1" si="373"/>
        <v>0.5</v>
      </c>
      <c r="R2218">
        <f t="shared" ca="1" si="373"/>
        <v>0.5</v>
      </c>
      <c r="S2218">
        <f t="shared" ca="1" si="373"/>
        <v>0.5</v>
      </c>
      <c r="T2218">
        <f t="shared" ca="1" si="373"/>
        <v>0.5</v>
      </c>
      <c r="U2218">
        <f t="shared" ca="1" si="373"/>
        <v>0.5</v>
      </c>
      <c r="V2218">
        <f t="shared" ca="1" si="373"/>
        <v>0.5</v>
      </c>
      <c r="W2218">
        <f t="shared" ca="1" si="373"/>
        <v>0.5</v>
      </c>
    </row>
    <row r="2219" spans="1:23" x14ac:dyDescent="0.25">
      <c r="A2219" t="s">
        <v>309</v>
      </c>
      <c r="B2219" t="s">
        <v>6</v>
      </c>
      <c r="C2219" t="s">
        <v>16</v>
      </c>
      <c r="D2219" t="s">
        <v>17</v>
      </c>
      <c r="E2219" t="s">
        <v>317</v>
      </c>
      <c r="G2219" t="s">
        <v>65</v>
      </c>
      <c r="K2219" t="s">
        <v>63</v>
      </c>
      <c r="M2219" cm="1">
        <f t="array" aca="1" ref="M2219" ca="1">INDEX([3]!data,_xlfn.XMATCH(_xlfn.CONCAT(
SUBSTITUTE($A2219,LEFT($A2219,FIND($C2219,$A2219)+LEN($C2219)-1),),
$F2219),
[3]!index),_xlfn.XMATCH($G2219,[3]!header))</f>
        <v>10</v>
      </c>
      <c r="N2219">
        <f t="shared" ca="1" si="373"/>
        <v>10</v>
      </c>
      <c r="O2219">
        <f t="shared" ca="1" si="373"/>
        <v>10</v>
      </c>
      <c r="P2219">
        <f t="shared" ca="1" si="373"/>
        <v>10</v>
      </c>
      <c r="Q2219">
        <f t="shared" ca="1" si="373"/>
        <v>10</v>
      </c>
      <c r="R2219">
        <f t="shared" ca="1" si="373"/>
        <v>10</v>
      </c>
      <c r="S2219">
        <f t="shared" ca="1" si="373"/>
        <v>10</v>
      </c>
      <c r="T2219">
        <f t="shared" ca="1" si="373"/>
        <v>10</v>
      </c>
      <c r="U2219">
        <f t="shared" ca="1" si="373"/>
        <v>10</v>
      </c>
      <c r="V2219">
        <f t="shared" ca="1" si="373"/>
        <v>10</v>
      </c>
      <c r="W2219">
        <f t="shared" ca="1" si="373"/>
        <v>10</v>
      </c>
    </row>
    <row r="2220" spans="1:23" x14ac:dyDescent="0.25">
      <c r="A2220" t="s">
        <v>309</v>
      </c>
      <c r="B2220" t="s">
        <v>6</v>
      </c>
      <c r="C2220" t="s">
        <v>16</v>
      </c>
      <c r="D2220" t="s">
        <v>17</v>
      </c>
      <c r="E2220" t="s">
        <v>317</v>
      </c>
      <c r="F2220" t="s">
        <v>311</v>
      </c>
      <c r="G2220" t="s">
        <v>7</v>
      </c>
    </row>
    <row r="2221" spans="1:23" x14ac:dyDescent="0.25">
      <c r="A2221" t="s">
        <v>309</v>
      </c>
      <c r="B2221" t="s">
        <v>6</v>
      </c>
      <c r="C2221" t="s">
        <v>16</v>
      </c>
      <c r="D2221" t="s">
        <v>17</v>
      </c>
      <c r="E2221" t="s">
        <v>317</v>
      </c>
      <c r="F2221" t="s">
        <v>311</v>
      </c>
      <c r="G2221" t="s">
        <v>67</v>
      </c>
      <c r="K2221" t="s">
        <v>63</v>
      </c>
      <c r="L2221" t="s">
        <v>68</v>
      </c>
      <c r="M2221" cm="1">
        <f t="array" aca="1" ref="M2221" ca="1">INDEX([3]!data,_xlfn.XMATCH(_xlfn.CONCAT(
SUBSTITUTE($A2221,LEFT($A2221,FIND($C2221,$A2221)+LEN($C2221)-1),),
$F2221),
[3]!index),_xlfn.XMATCH($G2221,[3]!header))</f>
        <v>1940</v>
      </c>
      <c r="N2221">
        <f t="shared" ref="N2221:W2223" ca="1" si="374">M2221</f>
        <v>1940</v>
      </c>
      <c r="O2221">
        <f t="shared" ca="1" si="374"/>
        <v>1940</v>
      </c>
      <c r="P2221">
        <f t="shared" ca="1" si="374"/>
        <v>1940</v>
      </c>
      <c r="Q2221">
        <f t="shared" ca="1" si="374"/>
        <v>1940</v>
      </c>
      <c r="R2221">
        <f t="shared" ca="1" si="374"/>
        <v>1940</v>
      </c>
      <c r="S2221">
        <f t="shared" ca="1" si="374"/>
        <v>1940</v>
      </c>
      <c r="T2221">
        <f t="shared" ca="1" si="374"/>
        <v>1940</v>
      </c>
      <c r="U2221">
        <f t="shared" ca="1" si="374"/>
        <v>1940</v>
      </c>
      <c r="V2221">
        <f t="shared" ca="1" si="374"/>
        <v>1940</v>
      </c>
      <c r="W2221">
        <f t="shared" ca="1" si="374"/>
        <v>1940</v>
      </c>
    </row>
    <row r="2222" spans="1:23" x14ac:dyDescent="0.25">
      <c r="A2222" t="s">
        <v>309</v>
      </c>
      <c r="B2222" t="s">
        <v>6</v>
      </c>
      <c r="C2222" t="s">
        <v>16</v>
      </c>
      <c r="D2222" t="s">
        <v>17</v>
      </c>
      <c r="E2222" t="s">
        <v>317</v>
      </c>
      <c r="F2222" t="s">
        <v>311</v>
      </c>
      <c r="G2222" t="s">
        <v>69</v>
      </c>
      <c r="K2222" t="s">
        <v>63</v>
      </c>
      <c r="L2222" t="s">
        <v>68</v>
      </c>
      <c r="M2222" cm="1">
        <f t="array" aca="1" ref="M2222" ca="1">INDEX([3]!data,_xlfn.XMATCH(_xlfn.CONCAT(
SUBSTITUTE($A2222,LEFT($A2222,FIND($C2222,$A2222)+LEN($C2222)-1),),
$F2222),
[3]!index),_xlfn.XMATCH($G2222,[3]!header))</f>
        <v>2101</v>
      </c>
      <c r="N2222">
        <f t="shared" ca="1" si="374"/>
        <v>2101</v>
      </c>
      <c r="O2222">
        <f t="shared" ca="1" si="374"/>
        <v>2101</v>
      </c>
      <c r="P2222">
        <f t="shared" ca="1" si="374"/>
        <v>2101</v>
      </c>
      <c r="Q2222">
        <f t="shared" ca="1" si="374"/>
        <v>2101</v>
      </c>
      <c r="R2222">
        <f t="shared" ca="1" si="374"/>
        <v>2101</v>
      </c>
      <c r="S2222">
        <f t="shared" ca="1" si="374"/>
        <v>2101</v>
      </c>
      <c r="T2222">
        <f t="shared" ca="1" si="374"/>
        <v>2101</v>
      </c>
      <c r="U2222">
        <f t="shared" ca="1" si="374"/>
        <v>2101</v>
      </c>
      <c r="V2222">
        <f t="shared" ca="1" si="374"/>
        <v>2101</v>
      </c>
      <c r="W2222">
        <f t="shared" ca="1" si="374"/>
        <v>2101</v>
      </c>
    </row>
    <row r="2223" spans="1:23" x14ac:dyDescent="0.25">
      <c r="A2223" t="s">
        <v>309</v>
      </c>
      <c r="B2223" t="s">
        <v>6</v>
      </c>
      <c r="C2223" t="s">
        <v>16</v>
      </c>
      <c r="D2223" t="s">
        <v>17</v>
      </c>
      <c r="E2223" t="s">
        <v>317</v>
      </c>
      <c r="F2223" t="s">
        <v>311</v>
      </c>
      <c r="G2223" t="s">
        <v>70</v>
      </c>
      <c r="K2223" t="s">
        <v>63</v>
      </c>
      <c r="L2223" t="s">
        <v>71</v>
      </c>
      <c r="M2223" cm="1">
        <f t="array" aca="1" ref="M2223" ca="1">INDEX([3]!data,_xlfn.XMATCH(_xlfn.CONCAT(
SUBSTITUTE($A2223,LEFT($A2223,FIND($C2223,$A2223)+LEN($C2223)-1),),
$F2223),
[3]!index),_xlfn.XMATCH($G2223,[3]!header))</f>
        <v>10</v>
      </c>
      <c r="N2223">
        <f t="shared" ca="1" si="374"/>
        <v>10</v>
      </c>
      <c r="O2223">
        <f t="shared" ca="1" si="374"/>
        <v>10</v>
      </c>
      <c r="P2223">
        <f t="shared" ca="1" si="374"/>
        <v>10</v>
      </c>
      <c r="Q2223">
        <f t="shared" ca="1" si="374"/>
        <v>10</v>
      </c>
      <c r="R2223">
        <f t="shared" ca="1" si="374"/>
        <v>10</v>
      </c>
      <c r="S2223">
        <f t="shared" ca="1" si="374"/>
        <v>10</v>
      </c>
      <c r="T2223">
        <f t="shared" ca="1" si="374"/>
        <v>10</v>
      </c>
      <c r="U2223">
        <f t="shared" ca="1" si="374"/>
        <v>10</v>
      </c>
      <c r="V2223">
        <f t="shared" ca="1" si="374"/>
        <v>10</v>
      </c>
      <c r="W2223">
        <f t="shared" ca="1" si="374"/>
        <v>10</v>
      </c>
    </row>
    <row r="2224" spans="1:23" x14ac:dyDescent="0.25">
      <c r="A2224" t="s">
        <v>309</v>
      </c>
      <c r="B2224" t="s">
        <v>6</v>
      </c>
      <c r="C2224" t="s">
        <v>16</v>
      </c>
      <c r="D2224" t="s">
        <v>17</v>
      </c>
      <c r="E2224" t="s">
        <v>317</v>
      </c>
      <c r="F2224" t="s">
        <v>311</v>
      </c>
      <c r="G2224" t="s">
        <v>72</v>
      </c>
      <c r="K2224" t="s">
        <v>73</v>
      </c>
      <c r="L2224" t="s">
        <v>64</v>
      </c>
      <c r="M2224" cm="1">
        <f t="array" aca="1" ref="M2224" ca="1">INDEX([3]!data,_xlfn.XMATCH(_xlfn.CONCAT(
SUBSTITUTE($A2224,LEFT($A2224,FIND($C2224,$A2224)+LEN($C2224)-1),),
$F2224),
[3]!index),_xlfn.XMATCH(_xlfn.CONCAT($C2224,$G2224),[3]!header))</f>
        <v>7.0000000000000007E-2</v>
      </c>
    </row>
    <row r="2225" spans="1:23" x14ac:dyDescent="0.25">
      <c r="A2225" t="s">
        <v>309</v>
      </c>
      <c r="B2225" t="s">
        <v>6</v>
      </c>
      <c r="C2225" t="s">
        <v>16</v>
      </c>
      <c r="D2225" t="s">
        <v>17</v>
      </c>
      <c r="E2225" t="s">
        <v>317</v>
      </c>
      <c r="F2225" t="s">
        <v>311</v>
      </c>
      <c r="G2225" t="s">
        <v>74</v>
      </c>
      <c r="K2225" t="s">
        <v>63</v>
      </c>
      <c r="L2225" t="s">
        <v>75</v>
      </c>
      <c r="M2225" cm="1">
        <f t="array" aca="1" ref="M2225" ca="1">INDEX([3]!data,_xlfn.XMATCH(_xlfn.CONCAT(
SUBSTITUTE($A2225,LEFT($A2225,FIND($C2225,$A2225)+LEN($C2225)-1),),
$F2225),
[3]!index),_xlfn.XMATCH($G2225,[3]!header))</f>
        <v>8230.7383200000004</v>
      </c>
      <c r="N2225">
        <f t="shared" ref="N2225:W2228" ca="1" si="375">M2225</f>
        <v>8230.7383200000004</v>
      </c>
      <c r="O2225">
        <f t="shared" ca="1" si="375"/>
        <v>8230.7383200000004</v>
      </c>
      <c r="P2225">
        <f t="shared" ca="1" si="375"/>
        <v>8230.7383200000004</v>
      </c>
      <c r="Q2225">
        <f t="shared" ca="1" si="375"/>
        <v>8230.7383200000004</v>
      </c>
      <c r="R2225">
        <f t="shared" ca="1" si="375"/>
        <v>8230.7383200000004</v>
      </c>
      <c r="S2225">
        <f t="shared" ca="1" si="375"/>
        <v>8230.7383200000004</v>
      </c>
      <c r="T2225">
        <f t="shared" ca="1" si="375"/>
        <v>8230.7383200000004</v>
      </c>
      <c r="U2225">
        <f t="shared" ca="1" si="375"/>
        <v>8230.7383200000004</v>
      </c>
      <c r="V2225">
        <f t="shared" ca="1" si="375"/>
        <v>8230.7383200000004</v>
      </c>
      <c r="W2225">
        <f t="shared" ca="1" si="375"/>
        <v>8230.7383200000004</v>
      </c>
    </row>
    <row r="2226" spans="1:23" x14ac:dyDescent="0.25">
      <c r="A2226" t="s">
        <v>309</v>
      </c>
      <c r="B2226" t="s">
        <v>6</v>
      </c>
      <c r="C2226" t="s">
        <v>16</v>
      </c>
      <c r="D2226" t="s">
        <v>17</v>
      </c>
      <c r="E2226" t="s">
        <v>317</v>
      </c>
      <c r="F2226" t="s">
        <v>311</v>
      </c>
      <c r="G2226" t="s">
        <v>76</v>
      </c>
      <c r="K2226" t="s">
        <v>63</v>
      </c>
      <c r="L2226" t="s">
        <v>77</v>
      </c>
      <c r="M2226" cm="1">
        <f t="array" aca="1" ref="M2226" ca="1">INDEX([3]!data,_xlfn.XMATCH(_xlfn.CONCAT(
SUBSTITUTE($A2226,LEFT($A2226,FIND($C2226,$A2226)+LEN($C2226)-1),),
$F2226),
[3]!index),_xlfn.XMATCH($G2226,[3]!header))</f>
        <v>356854.48553115601</v>
      </c>
      <c r="N2226">
        <f t="shared" ca="1" si="375"/>
        <v>356854.48553115601</v>
      </c>
      <c r="O2226">
        <f t="shared" ca="1" si="375"/>
        <v>356854.48553115601</v>
      </c>
      <c r="P2226">
        <f t="shared" ca="1" si="375"/>
        <v>356854.48553115601</v>
      </c>
      <c r="Q2226">
        <f t="shared" ca="1" si="375"/>
        <v>356854.48553115601</v>
      </c>
      <c r="R2226">
        <f t="shared" ca="1" si="375"/>
        <v>356854.48553115601</v>
      </c>
      <c r="S2226">
        <f t="shared" ca="1" si="375"/>
        <v>356854.48553115601</v>
      </c>
      <c r="T2226">
        <f t="shared" ca="1" si="375"/>
        <v>356854.48553115601</v>
      </c>
      <c r="U2226">
        <f t="shared" ca="1" si="375"/>
        <v>356854.48553115601</v>
      </c>
      <c r="V2226">
        <f t="shared" ca="1" si="375"/>
        <v>356854.48553115601</v>
      </c>
      <c r="W2226">
        <f t="shared" ca="1" si="375"/>
        <v>356854.48553115601</v>
      </c>
    </row>
    <row r="2227" spans="1:23" x14ac:dyDescent="0.25">
      <c r="A2227" t="s">
        <v>309</v>
      </c>
      <c r="B2227" t="s">
        <v>6</v>
      </c>
      <c r="C2227" t="s">
        <v>16</v>
      </c>
      <c r="D2227" t="s">
        <v>17</v>
      </c>
      <c r="E2227" t="s">
        <v>317</v>
      </c>
      <c r="F2227" t="s">
        <v>311</v>
      </c>
      <c r="G2227" t="s">
        <v>78</v>
      </c>
      <c r="K2227" t="s">
        <v>63</v>
      </c>
      <c r="L2227" t="s">
        <v>77</v>
      </c>
      <c r="M2227" cm="1">
        <f t="array" aca="1" ref="M2227" ca="1">INDEX([3]!data,_xlfn.XMATCH(_xlfn.CONCAT(
SUBSTITUTE($A2227,LEFT($A2227,FIND($C2227,$A2227)+LEN($C2227)-1),),
$F2227),
[3]!index),_xlfn.XMATCH($G2227,[3]!header))</f>
        <v>21266.911000305001</v>
      </c>
      <c r="N2227">
        <f t="shared" ca="1" si="375"/>
        <v>21266.911000305001</v>
      </c>
      <c r="O2227">
        <f t="shared" ca="1" si="375"/>
        <v>21266.911000305001</v>
      </c>
      <c r="P2227">
        <f t="shared" ca="1" si="375"/>
        <v>21266.911000305001</v>
      </c>
      <c r="Q2227">
        <f t="shared" ca="1" si="375"/>
        <v>21266.911000305001</v>
      </c>
      <c r="R2227">
        <f t="shared" ca="1" si="375"/>
        <v>21266.911000305001</v>
      </c>
      <c r="S2227">
        <f t="shared" ca="1" si="375"/>
        <v>21266.911000305001</v>
      </c>
      <c r="T2227">
        <f t="shared" ca="1" si="375"/>
        <v>21266.911000305001</v>
      </c>
      <c r="U2227">
        <f t="shared" ca="1" si="375"/>
        <v>21266.911000305001</v>
      </c>
      <c r="V2227">
        <f t="shared" ca="1" si="375"/>
        <v>21266.911000305001</v>
      </c>
      <c r="W2227">
        <f t="shared" ca="1" si="375"/>
        <v>21266.911000305001</v>
      </c>
    </row>
    <row r="2228" spans="1:23" x14ac:dyDescent="0.25">
      <c r="A2228" t="s">
        <v>309</v>
      </c>
      <c r="B2228" t="s">
        <v>6</v>
      </c>
      <c r="C2228" t="s">
        <v>16</v>
      </c>
      <c r="D2228" t="s">
        <v>17</v>
      </c>
      <c r="E2228" t="s">
        <v>317</v>
      </c>
      <c r="F2228" t="s">
        <v>311</v>
      </c>
      <c r="G2228" t="s">
        <v>18</v>
      </c>
      <c r="J2228" t="s">
        <v>296</v>
      </c>
      <c r="K2228" t="s">
        <v>80</v>
      </c>
      <c r="L2228" t="str" cm="1">
        <f t="array" aca="1" ref="L2228" ca="1">INDEX([3]!data_multi,_xlfn.XMATCH(_xlfn.CONCAT(
SUBSTITUTE($A2228,LEFT($A2228,FIND($C2228,$A2228)+LEN($C2228)-1),),
$F2228:$I2228,
SUBSTITUTE($J2228,LEFT($A2228,FIND($C2228,$A2228)+LEN($C2228)-1),)),
[3]!index_multi),_xlfn.XMATCH(L$2,[3]!header_multi))</f>
        <v>GJ</v>
      </c>
      <c r="M2228" cm="1">
        <f t="array" aca="1" ref="M2228" ca="1">INDEX([3]!data_multi,_xlfn.XMATCH(_xlfn.CONCAT(
SUBSTITUTE($A2228,LEFT($A2228,FIND($C2228,$A2228)+LEN($C2228)-1),),
$F2228:$I2228,
SUBSTITUTE($J2228,LEFT($A2228,FIND($C2228,$A2228)+LEN($C2228)-1),)),
[3]!index_multi),_xlfn.XMATCH(M$2,[3]!header_multi))</f>
        <v>2.72944834573594</v>
      </c>
      <c r="N2228">
        <f t="shared" ca="1" si="375"/>
        <v>2.72944834573594</v>
      </c>
      <c r="O2228">
        <f t="shared" ca="1" si="375"/>
        <v>2.72944834573594</v>
      </c>
      <c r="P2228">
        <f t="shared" ca="1" si="375"/>
        <v>2.72944834573594</v>
      </c>
      <c r="Q2228">
        <f t="shared" ca="1" si="375"/>
        <v>2.72944834573594</v>
      </c>
      <c r="R2228">
        <f t="shared" ca="1" si="375"/>
        <v>2.72944834573594</v>
      </c>
      <c r="S2228">
        <f t="shared" ca="1" si="375"/>
        <v>2.72944834573594</v>
      </c>
      <c r="T2228">
        <f t="shared" ca="1" si="375"/>
        <v>2.72944834573594</v>
      </c>
      <c r="U2228">
        <f t="shared" ca="1" si="375"/>
        <v>2.72944834573594</v>
      </c>
      <c r="V2228">
        <f t="shared" ca="1" si="375"/>
        <v>2.72944834573594</v>
      </c>
      <c r="W2228">
        <f t="shared" ca="1" si="375"/>
        <v>2.72944834573594</v>
      </c>
    </row>
    <row r="2229" spans="1:23" x14ac:dyDescent="0.25">
      <c r="A2229" t="s">
        <v>309</v>
      </c>
      <c r="B2229" t="s">
        <v>6</v>
      </c>
      <c r="C2229" t="s">
        <v>16</v>
      </c>
      <c r="D2229" t="s">
        <v>17</v>
      </c>
      <c r="E2229" t="s">
        <v>317</v>
      </c>
      <c r="F2229" t="s">
        <v>312</v>
      </c>
      <c r="G2229" t="s">
        <v>7</v>
      </c>
    </row>
    <row r="2230" spans="1:23" x14ac:dyDescent="0.25">
      <c r="A2230" t="s">
        <v>309</v>
      </c>
      <c r="B2230" t="s">
        <v>6</v>
      </c>
      <c r="C2230" t="s">
        <v>16</v>
      </c>
      <c r="D2230" t="s">
        <v>17</v>
      </c>
      <c r="E2230" t="s">
        <v>317</v>
      </c>
      <c r="F2230" t="s">
        <v>312</v>
      </c>
      <c r="G2230" t="s">
        <v>67</v>
      </c>
      <c r="K2230" t="s">
        <v>63</v>
      </c>
      <c r="L2230" t="s">
        <v>68</v>
      </c>
      <c r="M2230" cm="1">
        <f t="array" aca="1" ref="M2230" ca="1">INDEX([3]!data,_xlfn.XMATCH(_xlfn.CONCAT(
SUBSTITUTE($A2230,LEFT($A2230,FIND($C2230,$A2230)+LEN($C2230)-1),),
$F2230),
[3]!index),_xlfn.XMATCH($G2230,[3]!header))</f>
        <v>1940</v>
      </c>
      <c r="N2230">
        <f t="shared" ref="N2230:W2232" ca="1" si="376">M2230</f>
        <v>1940</v>
      </c>
      <c r="O2230">
        <f t="shared" ca="1" si="376"/>
        <v>1940</v>
      </c>
      <c r="P2230">
        <f t="shared" ca="1" si="376"/>
        <v>1940</v>
      </c>
      <c r="Q2230">
        <f t="shared" ca="1" si="376"/>
        <v>1940</v>
      </c>
      <c r="R2230">
        <f t="shared" ca="1" si="376"/>
        <v>1940</v>
      </c>
      <c r="S2230">
        <f t="shared" ca="1" si="376"/>
        <v>1940</v>
      </c>
      <c r="T2230">
        <f t="shared" ca="1" si="376"/>
        <v>1940</v>
      </c>
      <c r="U2230">
        <f t="shared" ca="1" si="376"/>
        <v>1940</v>
      </c>
      <c r="V2230">
        <f t="shared" ca="1" si="376"/>
        <v>1940</v>
      </c>
      <c r="W2230">
        <f t="shared" ca="1" si="376"/>
        <v>1940</v>
      </c>
    </row>
    <row r="2231" spans="1:23" x14ac:dyDescent="0.25">
      <c r="A2231" t="s">
        <v>309</v>
      </c>
      <c r="B2231" t="s">
        <v>6</v>
      </c>
      <c r="C2231" t="s">
        <v>16</v>
      </c>
      <c r="D2231" t="s">
        <v>17</v>
      </c>
      <c r="E2231" t="s">
        <v>317</v>
      </c>
      <c r="F2231" t="s">
        <v>312</v>
      </c>
      <c r="G2231" t="s">
        <v>69</v>
      </c>
      <c r="K2231" t="s">
        <v>63</v>
      </c>
      <c r="L2231" t="s">
        <v>68</v>
      </c>
      <c r="M2231" cm="1">
        <f t="array" aca="1" ref="M2231" ca="1">INDEX([3]!data,_xlfn.XMATCH(_xlfn.CONCAT(
SUBSTITUTE($A2231,LEFT($A2231,FIND($C2231,$A2231)+LEN($C2231)-1),),
$F2231),
[3]!index),_xlfn.XMATCH($G2231,[3]!header))</f>
        <v>2101</v>
      </c>
      <c r="N2231">
        <f t="shared" ca="1" si="376"/>
        <v>2101</v>
      </c>
      <c r="O2231">
        <f t="shared" ca="1" si="376"/>
        <v>2101</v>
      </c>
      <c r="P2231">
        <f t="shared" ca="1" si="376"/>
        <v>2101</v>
      </c>
      <c r="Q2231">
        <f t="shared" ca="1" si="376"/>
        <v>2101</v>
      </c>
      <c r="R2231">
        <f t="shared" ca="1" si="376"/>
        <v>2101</v>
      </c>
      <c r="S2231">
        <f t="shared" ca="1" si="376"/>
        <v>2101</v>
      </c>
      <c r="T2231">
        <f t="shared" ca="1" si="376"/>
        <v>2101</v>
      </c>
      <c r="U2231">
        <f t="shared" ca="1" si="376"/>
        <v>2101</v>
      </c>
      <c r="V2231">
        <f t="shared" ca="1" si="376"/>
        <v>2101</v>
      </c>
      <c r="W2231">
        <f t="shared" ca="1" si="376"/>
        <v>2101</v>
      </c>
    </row>
    <row r="2232" spans="1:23" x14ac:dyDescent="0.25">
      <c r="A2232" t="s">
        <v>309</v>
      </c>
      <c r="B2232" t="s">
        <v>6</v>
      </c>
      <c r="C2232" t="s">
        <v>16</v>
      </c>
      <c r="D2232" t="s">
        <v>17</v>
      </c>
      <c r="E2232" t="s">
        <v>317</v>
      </c>
      <c r="F2232" t="s">
        <v>312</v>
      </c>
      <c r="G2232" t="s">
        <v>70</v>
      </c>
      <c r="K2232" t="s">
        <v>63</v>
      </c>
      <c r="L2232" t="s">
        <v>71</v>
      </c>
      <c r="M2232" cm="1">
        <f t="array" aca="1" ref="M2232" ca="1">INDEX([3]!data,_xlfn.XMATCH(_xlfn.CONCAT(
SUBSTITUTE($A2232,LEFT($A2232,FIND($C2232,$A2232)+LEN($C2232)-1),),
$F2232),
[3]!index),_xlfn.XMATCH($G2232,[3]!header))</f>
        <v>10</v>
      </c>
      <c r="N2232">
        <f t="shared" ca="1" si="376"/>
        <v>10</v>
      </c>
      <c r="O2232">
        <f t="shared" ca="1" si="376"/>
        <v>10</v>
      </c>
      <c r="P2232">
        <f t="shared" ca="1" si="376"/>
        <v>10</v>
      </c>
      <c r="Q2232">
        <f t="shared" ca="1" si="376"/>
        <v>10</v>
      </c>
      <c r="R2232">
        <f t="shared" ca="1" si="376"/>
        <v>10</v>
      </c>
      <c r="S2232">
        <f t="shared" ca="1" si="376"/>
        <v>10</v>
      </c>
      <c r="T2232">
        <f t="shared" ca="1" si="376"/>
        <v>10</v>
      </c>
      <c r="U2232">
        <f t="shared" ca="1" si="376"/>
        <v>10</v>
      </c>
      <c r="V2232">
        <f t="shared" ca="1" si="376"/>
        <v>10</v>
      </c>
      <c r="W2232">
        <f t="shared" ca="1" si="376"/>
        <v>10</v>
      </c>
    </row>
    <row r="2233" spans="1:23" x14ac:dyDescent="0.25">
      <c r="A2233" t="s">
        <v>309</v>
      </c>
      <c r="B2233" t="s">
        <v>6</v>
      </c>
      <c r="C2233" t="s">
        <v>16</v>
      </c>
      <c r="D2233" t="s">
        <v>17</v>
      </c>
      <c r="E2233" t="s">
        <v>317</v>
      </c>
      <c r="F2233" t="s">
        <v>312</v>
      </c>
      <c r="G2233" t="s">
        <v>72</v>
      </c>
      <c r="K2233" t="s">
        <v>73</v>
      </c>
      <c r="L2233" t="s">
        <v>64</v>
      </c>
      <c r="M2233" cm="1">
        <f t="array" aca="1" ref="M2233" ca="1">INDEX([3]!data,_xlfn.XMATCH(_xlfn.CONCAT(
SUBSTITUTE($A2233,LEFT($A2233,FIND($C2233,$A2233)+LEN($C2233)-1),),
$F2233),
[3]!index),_xlfn.XMATCH(_xlfn.CONCAT($C2233,$G2233),[3]!header))</f>
        <v>0.03</v>
      </c>
    </row>
    <row r="2234" spans="1:23" x14ac:dyDescent="0.25">
      <c r="A2234" t="s">
        <v>309</v>
      </c>
      <c r="B2234" t="s">
        <v>6</v>
      </c>
      <c r="C2234" t="s">
        <v>16</v>
      </c>
      <c r="D2234" t="s">
        <v>17</v>
      </c>
      <c r="E2234" t="s">
        <v>317</v>
      </c>
      <c r="F2234" t="s">
        <v>312</v>
      </c>
      <c r="G2234" t="s">
        <v>74</v>
      </c>
      <c r="K2234" t="s">
        <v>63</v>
      </c>
      <c r="L2234" t="s">
        <v>75</v>
      </c>
      <c r="M2234" cm="1">
        <f t="array" aca="1" ref="M2234" ca="1">INDEX([3]!data,_xlfn.XMATCH(_xlfn.CONCAT(
SUBSTITUTE($A2234,LEFT($A2234,FIND($C2234,$A2234)+LEN($C2234)-1),),
$F2234),
[3]!index),_xlfn.XMATCH($G2234,[3]!header))</f>
        <v>8230.7383200000004</v>
      </c>
      <c r="N2234">
        <f t="shared" ref="N2234:W2237" ca="1" si="377">M2234</f>
        <v>8230.7383200000004</v>
      </c>
      <c r="O2234">
        <f t="shared" ca="1" si="377"/>
        <v>8230.7383200000004</v>
      </c>
      <c r="P2234">
        <f t="shared" ca="1" si="377"/>
        <v>8230.7383200000004</v>
      </c>
      <c r="Q2234">
        <f t="shared" ca="1" si="377"/>
        <v>8230.7383200000004</v>
      </c>
      <c r="R2234">
        <f t="shared" ca="1" si="377"/>
        <v>8230.7383200000004</v>
      </c>
      <c r="S2234">
        <f t="shared" ca="1" si="377"/>
        <v>8230.7383200000004</v>
      </c>
      <c r="T2234">
        <f t="shared" ca="1" si="377"/>
        <v>8230.7383200000004</v>
      </c>
      <c r="U2234">
        <f t="shared" ca="1" si="377"/>
        <v>8230.7383200000004</v>
      </c>
      <c r="V2234">
        <f t="shared" ca="1" si="377"/>
        <v>8230.7383200000004</v>
      </c>
      <c r="W2234">
        <f t="shared" ca="1" si="377"/>
        <v>8230.7383200000004</v>
      </c>
    </row>
    <row r="2235" spans="1:23" x14ac:dyDescent="0.25">
      <c r="A2235" t="s">
        <v>309</v>
      </c>
      <c r="B2235" t="s">
        <v>6</v>
      </c>
      <c r="C2235" t="s">
        <v>16</v>
      </c>
      <c r="D2235" t="s">
        <v>17</v>
      </c>
      <c r="E2235" t="s">
        <v>317</v>
      </c>
      <c r="F2235" t="s">
        <v>312</v>
      </c>
      <c r="G2235" t="s">
        <v>76</v>
      </c>
      <c r="K2235" t="s">
        <v>63</v>
      </c>
      <c r="L2235" t="s">
        <v>77</v>
      </c>
      <c r="M2235" cm="1">
        <f t="array" aca="1" ref="M2235" ca="1">INDEX([3]!data,_xlfn.XMATCH(_xlfn.CONCAT(
SUBSTITUTE($A2235,LEFT($A2235,FIND($C2235,$A2235)+LEN($C2235)-1),),
$F2235),
[3]!index),_xlfn.XMATCH($G2235,[3]!header))</f>
        <v>531127.80171548098</v>
      </c>
      <c r="N2235">
        <f t="shared" ca="1" si="377"/>
        <v>531127.80171548098</v>
      </c>
      <c r="O2235">
        <f t="shared" ca="1" si="377"/>
        <v>531127.80171548098</v>
      </c>
      <c r="P2235">
        <f t="shared" ca="1" si="377"/>
        <v>531127.80171548098</v>
      </c>
      <c r="Q2235">
        <f t="shared" ca="1" si="377"/>
        <v>531127.80171548098</v>
      </c>
      <c r="R2235">
        <f t="shared" ca="1" si="377"/>
        <v>531127.80171548098</v>
      </c>
      <c r="S2235">
        <f t="shared" ca="1" si="377"/>
        <v>531127.80171548098</v>
      </c>
      <c r="T2235">
        <f t="shared" ca="1" si="377"/>
        <v>531127.80171548098</v>
      </c>
      <c r="U2235">
        <f t="shared" ca="1" si="377"/>
        <v>531127.80171548098</v>
      </c>
      <c r="V2235">
        <f t="shared" ca="1" si="377"/>
        <v>531127.80171548098</v>
      </c>
      <c r="W2235">
        <f t="shared" ca="1" si="377"/>
        <v>531127.80171548098</v>
      </c>
    </row>
    <row r="2236" spans="1:23" x14ac:dyDescent="0.25">
      <c r="A2236" t="s">
        <v>309</v>
      </c>
      <c r="B2236" t="s">
        <v>6</v>
      </c>
      <c r="C2236" t="s">
        <v>16</v>
      </c>
      <c r="D2236" t="s">
        <v>17</v>
      </c>
      <c r="E2236" t="s">
        <v>317</v>
      </c>
      <c r="F2236" t="s">
        <v>312</v>
      </c>
      <c r="G2236" t="s">
        <v>78</v>
      </c>
      <c r="K2236" t="s">
        <v>63</v>
      </c>
      <c r="L2236" t="s">
        <v>77</v>
      </c>
      <c r="M2236" cm="1">
        <f t="array" aca="1" ref="M2236" ca="1">INDEX([3]!data,_xlfn.XMATCH(_xlfn.CONCAT(
SUBSTITUTE($A2236,LEFT($A2236,FIND($C2236,$A2236)+LEN($C2236)-1),),
$F2236),
[3]!index),_xlfn.XMATCH($G2236,[3]!header))</f>
        <v>21266.911000305001</v>
      </c>
      <c r="N2236">
        <f t="shared" ca="1" si="377"/>
        <v>21266.911000305001</v>
      </c>
      <c r="O2236">
        <f t="shared" ca="1" si="377"/>
        <v>21266.911000305001</v>
      </c>
      <c r="P2236">
        <f t="shared" ca="1" si="377"/>
        <v>21266.911000305001</v>
      </c>
      <c r="Q2236">
        <f t="shared" ca="1" si="377"/>
        <v>21266.911000305001</v>
      </c>
      <c r="R2236">
        <f t="shared" ca="1" si="377"/>
        <v>21266.911000305001</v>
      </c>
      <c r="S2236">
        <f t="shared" ca="1" si="377"/>
        <v>21266.911000305001</v>
      </c>
      <c r="T2236">
        <f t="shared" ca="1" si="377"/>
        <v>21266.911000305001</v>
      </c>
      <c r="U2236">
        <f t="shared" ca="1" si="377"/>
        <v>21266.911000305001</v>
      </c>
      <c r="V2236">
        <f t="shared" ca="1" si="377"/>
        <v>21266.911000305001</v>
      </c>
      <c r="W2236">
        <f t="shared" ca="1" si="377"/>
        <v>21266.911000305001</v>
      </c>
    </row>
    <row r="2237" spans="1:23" x14ac:dyDescent="0.25">
      <c r="A2237" t="s">
        <v>309</v>
      </c>
      <c r="B2237" t="s">
        <v>6</v>
      </c>
      <c r="C2237" t="s">
        <v>16</v>
      </c>
      <c r="D2237" t="s">
        <v>17</v>
      </c>
      <c r="E2237" t="s">
        <v>317</v>
      </c>
      <c r="F2237" t="s">
        <v>312</v>
      </c>
      <c r="G2237" t="s">
        <v>18</v>
      </c>
      <c r="J2237" t="s">
        <v>296</v>
      </c>
      <c r="K2237" t="s">
        <v>80</v>
      </c>
      <c r="L2237" t="str" cm="1">
        <f t="array" aca="1" ref="L2237" ca="1">INDEX([3]!data_multi,_xlfn.XMATCH(_xlfn.CONCAT(
SUBSTITUTE($A2237,LEFT($A2237,FIND($C2237,$A2237)+LEN($C2237)-1),),
$F2237:$I2237,
SUBSTITUTE($J2237,LEFT($A2237,FIND($C2237,$A2237)+LEN($C2237)-1),)),
[3]!index_multi),_xlfn.XMATCH(L$2,[3]!header_multi))</f>
        <v>GJ</v>
      </c>
      <c r="M2237" cm="1">
        <f t="array" aca="1" ref="M2237" ca="1">INDEX([3]!data_multi,_xlfn.XMATCH(_xlfn.CONCAT(
SUBSTITUTE($A2237,LEFT($A2237,FIND($C2237,$A2237)+LEN($C2237)-1),),
$F2237:$I2237,
SUBSTITUTE($J2237,LEFT($A2237,FIND($C2237,$A2237)+LEN($C2237)-1),)),
[3]!index_multi),_xlfn.XMATCH(M$2,[3]!header_multi))</f>
        <v>1.8459448284009601</v>
      </c>
      <c r="N2237">
        <f t="shared" ca="1" si="377"/>
        <v>1.8459448284009601</v>
      </c>
      <c r="O2237">
        <f t="shared" ca="1" si="377"/>
        <v>1.8459448284009601</v>
      </c>
      <c r="P2237">
        <f t="shared" ca="1" si="377"/>
        <v>1.8459448284009601</v>
      </c>
      <c r="Q2237">
        <f t="shared" ca="1" si="377"/>
        <v>1.8459448284009601</v>
      </c>
      <c r="R2237">
        <f t="shared" ca="1" si="377"/>
        <v>1.8459448284009601</v>
      </c>
      <c r="S2237">
        <f t="shared" ca="1" si="377"/>
        <v>1.8459448284009601</v>
      </c>
      <c r="T2237">
        <f t="shared" ca="1" si="377"/>
        <v>1.8459448284009601</v>
      </c>
      <c r="U2237">
        <f t="shared" ca="1" si="377"/>
        <v>1.8459448284009601</v>
      </c>
      <c r="V2237">
        <f t="shared" ca="1" si="377"/>
        <v>1.8459448284009601</v>
      </c>
      <c r="W2237">
        <f t="shared" ca="1" si="377"/>
        <v>1.8459448284009601</v>
      </c>
    </row>
    <row r="2238" spans="1:23" x14ac:dyDescent="0.25">
      <c r="A2238" t="s">
        <v>309</v>
      </c>
      <c r="B2238" t="s">
        <v>6</v>
      </c>
      <c r="C2238" t="s">
        <v>16</v>
      </c>
      <c r="D2238" t="s">
        <v>17</v>
      </c>
      <c r="E2238" t="s">
        <v>317</v>
      </c>
      <c r="F2238" t="s">
        <v>313</v>
      </c>
      <c r="G2238" t="s">
        <v>7</v>
      </c>
    </row>
    <row r="2239" spans="1:23" x14ac:dyDescent="0.25">
      <c r="A2239" t="s">
        <v>309</v>
      </c>
      <c r="B2239" t="s">
        <v>6</v>
      </c>
      <c r="C2239" t="s">
        <v>16</v>
      </c>
      <c r="D2239" t="s">
        <v>17</v>
      </c>
      <c r="E2239" t="s">
        <v>317</v>
      </c>
      <c r="F2239" t="s">
        <v>313</v>
      </c>
      <c r="G2239" t="s">
        <v>67</v>
      </c>
      <c r="K2239" t="s">
        <v>63</v>
      </c>
      <c r="L2239" t="s">
        <v>68</v>
      </c>
      <c r="M2239" cm="1">
        <f t="array" aca="1" ref="M2239" ca="1">INDEX([3]!data,_xlfn.XMATCH(_xlfn.CONCAT(
SUBSTITUTE($A2239,LEFT($A2239,FIND($C2239,$A2239)+LEN($C2239)-1),),
$F2239),
[3]!index),_xlfn.XMATCH($G2239,[3]!header))</f>
        <v>1940</v>
      </c>
      <c r="N2239">
        <f t="shared" ref="N2239:W2241" ca="1" si="378">M2239</f>
        <v>1940</v>
      </c>
      <c r="O2239">
        <f t="shared" ca="1" si="378"/>
        <v>1940</v>
      </c>
      <c r="P2239">
        <f t="shared" ca="1" si="378"/>
        <v>1940</v>
      </c>
      <c r="Q2239">
        <f t="shared" ca="1" si="378"/>
        <v>1940</v>
      </c>
      <c r="R2239">
        <f t="shared" ca="1" si="378"/>
        <v>1940</v>
      </c>
      <c r="S2239">
        <f t="shared" ca="1" si="378"/>
        <v>1940</v>
      </c>
      <c r="T2239">
        <f t="shared" ca="1" si="378"/>
        <v>1940</v>
      </c>
      <c r="U2239">
        <f t="shared" ca="1" si="378"/>
        <v>1940</v>
      </c>
      <c r="V2239">
        <f t="shared" ca="1" si="378"/>
        <v>1940</v>
      </c>
      <c r="W2239">
        <f t="shared" ca="1" si="378"/>
        <v>1940</v>
      </c>
    </row>
    <row r="2240" spans="1:23" x14ac:dyDescent="0.25">
      <c r="A2240" t="s">
        <v>309</v>
      </c>
      <c r="B2240" t="s">
        <v>6</v>
      </c>
      <c r="C2240" t="s">
        <v>16</v>
      </c>
      <c r="D2240" t="s">
        <v>17</v>
      </c>
      <c r="E2240" t="s">
        <v>317</v>
      </c>
      <c r="F2240" t="s">
        <v>313</v>
      </c>
      <c r="G2240" t="s">
        <v>69</v>
      </c>
      <c r="K2240" t="s">
        <v>63</v>
      </c>
      <c r="L2240" t="s">
        <v>68</v>
      </c>
      <c r="M2240" cm="1">
        <f t="array" aca="1" ref="M2240" ca="1">INDEX([3]!data,_xlfn.XMATCH(_xlfn.CONCAT(
SUBSTITUTE($A2240,LEFT($A2240,FIND($C2240,$A2240)+LEN($C2240)-1),),
$F2240),
[3]!index),_xlfn.XMATCH($G2240,[3]!header))</f>
        <v>2101</v>
      </c>
      <c r="N2240">
        <f t="shared" ca="1" si="378"/>
        <v>2101</v>
      </c>
      <c r="O2240">
        <f t="shared" ca="1" si="378"/>
        <v>2101</v>
      </c>
      <c r="P2240">
        <f t="shared" ca="1" si="378"/>
        <v>2101</v>
      </c>
      <c r="Q2240">
        <f t="shared" ca="1" si="378"/>
        <v>2101</v>
      </c>
      <c r="R2240">
        <f t="shared" ca="1" si="378"/>
        <v>2101</v>
      </c>
      <c r="S2240">
        <f t="shared" ca="1" si="378"/>
        <v>2101</v>
      </c>
      <c r="T2240">
        <f t="shared" ca="1" si="378"/>
        <v>2101</v>
      </c>
      <c r="U2240">
        <f t="shared" ca="1" si="378"/>
        <v>2101</v>
      </c>
      <c r="V2240">
        <f t="shared" ca="1" si="378"/>
        <v>2101</v>
      </c>
      <c r="W2240">
        <f t="shared" ca="1" si="378"/>
        <v>2101</v>
      </c>
    </row>
    <row r="2241" spans="1:23" x14ac:dyDescent="0.25">
      <c r="A2241" t="s">
        <v>309</v>
      </c>
      <c r="B2241" t="s">
        <v>6</v>
      </c>
      <c r="C2241" t="s">
        <v>16</v>
      </c>
      <c r="D2241" t="s">
        <v>17</v>
      </c>
      <c r="E2241" t="s">
        <v>317</v>
      </c>
      <c r="F2241" t="s">
        <v>313</v>
      </c>
      <c r="G2241" t="s">
        <v>70</v>
      </c>
      <c r="K2241" t="s">
        <v>63</v>
      </c>
      <c r="L2241" t="s">
        <v>71</v>
      </c>
      <c r="M2241" cm="1">
        <f t="array" aca="1" ref="M2241" ca="1">INDEX([3]!data,_xlfn.XMATCH(_xlfn.CONCAT(
SUBSTITUTE($A2241,LEFT($A2241,FIND($C2241,$A2241)+LEN($C2241)-1),),
$F2241),
[3]!index),_xlfn.XMATCH($G2241,[3]!header))</f>
        <v>10</v>
      </c>
      <c r="N2241">
        <f t="shared" ca="1" si="378"/>
        <v>10</v>
      </c>
      <c r="O2241">
        <f t="shared" ca="1" si="378"/>
        <v>10</v>
      </c>
      <c r="P2241">
        <f t="shared" ca="1" si="378"/>
        <v>10</v>
      </c>
      <c r="Q2241">
        <f t="shared" ca="1" si="378"/>
        <v>10</v>
      </c>
      <c r="R2241">
        <f t="shared" ca="1" si="378"/>
        <v>10</v>
      </c>
      <c r="S2241">
        <f t="shared" ca="1" si="378"/>
        <v>10</v>
      </c>
      <c r="T2241">
        <f t="shared" ca="1" si="378"/>
        <v>10</v>
      </c>
      <c r="U2241">
        <f t="shared" ca="1" si="378"/>
        <v>10</v>
      </c>
      <c r="V2241">
        <f t="shared" ca="1" si="378"/>
        <v>10</v>
      </c>
      <c r="W2241">
        <f t="shared" ca="1" si="378"/>
        <v>10</v>
      </c>
    </row>
    <row r="2242" spans="1:23" x14ac:dyDescent="0.25">
      <c r="A2242" t="s">
        <v>309</v>
      </c>
      <c r="B2242" t="s">
        <v>6</v>
      </c>
      <c r="C2242" t="s">
        <v>16</v>
      </c>
      <c r="D2242" t="s">
        <v>17</v>
      </c>
      <c r="E2242" t="s">
        <v>317</v>
      </c>
      <c r="F2242" t="s">
        <v>313</v>
      </c>
      <c r="G2242" t="s">
        <v>72</v>
      </c>
      <c r="K2242" t="s">
        <v>73</v>
      </c>
      <c r="L2242" t="s">
        <v>64</v>
      </c>
      <c r="M2242" cm="1">
        <f t="array" aca="1" ref="M2242" ca="1">INDEX([3]!data,_xlfn.XMATCH(_xlfn.CONCAT(
SUBSTITUTE($A2242,LEFT($A2242,FIND($C2242,$A2242)+LEN($C2242)-1),),
$F2242),
[3]!index),_xlfn.XMATCH(_xlfn.CONCAT($C2242,$G2242),[3]!header))</f>
        <v>7.0000000000000007E-2</v>
      </c>
    </row>
    <row r="2243" spans="1:23" x14ac:dyDescent="0.25">
      <c r="A2243" t="s">
        <v>309</v>
      </c>
      <c r="B2243" t="s">
        <v>6</v>
      </c>
      <c r="C2243" t="s">
        <v>16</v>
      </c>
      <c r="D2243" t="s">
        <v>17</v>
      </c>
      <c r="E2243" t="s">
        <v>317</v>
      </c>
      <c r="F2243" t="s">
        <v>313</v>
      </c>
      <c r="G2243" t="s">
        <v>74</v>
      </c>
      <c r="K2243" t="s">
        <v>63</v>
      </c>
      <c r="L2243" t="s">
        <v>75</v>
      </c>
      <c r="M2243" cm="1">
        <f t="array" aca="1" ref="M2243" ca="1">INDEX([3]!data,_xlfn.XMATCH(_xlfn.CONCAT(
SUBSTITUTE($A2243,LEFT($A2243,FIND($C2243,$A2243)+LEN($C2243)-1),),
$F2243),
[3]!index),_xlfn.XMATCH($G2243,[3]!header))</f>
        <v>8230.7383200000004</v>
      </c>
      <c r="N2243">
        <f t="shared" ref="N2243:W2246" ca="1" si="379">M2243</f>
        <v>8230.7383200000004</v>
      </c>
      <c r="O2243">
        <f t="shared" ca="1" si="379"/>
        <v>8230.7383200000004</v>
      </c>
      <c r="P2243">
        <f t="shared" ca="1" si="379"/>
        <v>8230.7383200000004</v>
      </c>
      <c r="Q2243">
        <f t="shared" ca="1" si="379"/>
        <v>8230.7383200000004</v>
      </c>
      <c r="R2243">
        <f t="shared" ca="1" si="379"/>
        <v>8230.7383200000004</v>
      </c>
      <c r="S2243">
        <f t="shared" ca="1" si="379"/>
        <v>8230.7383200000004</v>
      </c>
      <c r="T2243">
        <f t="shared" ca="1" si="379"/>
        <v>8230.7383200000004</v>
      </c>
      <c r="U2243">
        <f t="shared" ca="1" si="379"/>
        <v>8230.7383200000004</v>
      </c>
      <c r="V2243">
        <f t="shared" ca="1" si="379"/>
        <v>8230.7383200000004</v>
      </c>
      <c r="W2243">
        <f t="shared" ca="1" si="379"/>
        <v>8230.7383200000004</v>
      </c>
    </row>
    <row r="2244" spans="1:23" x14ac:dyDescent="0.25">
      <c r="A2244" t="s">
        <v>309</v>
      </c>
      <c r="B2244" t="s">
        <v>6</v>
      </c>
      <c r="C2244" t="s">
        <v>16</v>
      </c>
      <c r="D2244" t="s">
        <v>17</v>
      </c>
      <c r="E2244" t="s">
        <v>317</v>
      </c>
      <c r="F2244" t="s">
        <v>313</v>
      </c>
      <c r="G2244" t="s">
        <v>76</v>
      </c>
      <c r="K2244" t="s">
        <v>63</v>
      </c>
      <c r="L2244" t="s">
        <v>77</v>
      </c>
      <c r="M2244" cm="1">
        <f t="array" aca="1" ref="M2244" ca="1">INDEX([3]!data,_xlfn.XMATCH(_xlfn.CONCAT(
SUBSTITUTE($A2244,LEFT($A2244,FIND($C2244,$A2244)+LEN($C2244)-1),),
$F2244),
[3]!index),_xlfn.XMATCH($G2244,[3]!header))</f>
        <v>410382.65836082998</v>
      </c>
      <c r="N2244">
        <f t="shared" ca="1" si="379"/>
        <v>410382.65836082998</v>
      </c>
      <c r="O2244">
        <f t="shared" ca="1" si="379"/>
        <v>410382.65836082998</v>
      </c>
      <c r="P2244">
        <f t="shared" ca="1" si="379"/>
        <v>410382.65836082998</v>
      </c>
      <c r="Q2244">
        <f t="shared" ca="1" si="379"/>
        <v>410382.65836082998</v>
      </c>
      <c r="R2244">
        <f t="shared" ca="1" si="379"/>
        <v>410382.65836082998</v>
      </c>
      <c r="S2244">
        <f t="shared" ca="1" si="379"/>
        <v>410382.65836082998</v>
      </c>
      <c r="T2244">
        <f t="shared" ca="1" si="379"/>
        <v>410382.65836082998</v>
      </c>
      <c r="U2244">
        <f t="shared" ca="1" si="379"/>
        <v>410382.65836082998</v>
      </c>
      <c r="V2244">
        <f t="shared" ca="1" si="379"/>
        <v>410382.65836082998</v>
      </c>
      <c r="W2244">
        <f t="shared" ca="1" si="379"/>
        <v>410382.65836082998</v>
      </c>
    </row>
    <row r="2245" spans="1:23" x14ac:dyDescent="0.25">
      <c r="A2245" t="s">
        <v>309</v>
      </c>
      <c r="B2245" t="s">
        <v>6</v>
      </c>
      <c r="C2245" t="s">
        <v>16</v>
      </c>
      <c r="D2245" t="s">
        <v>17</v>
      </c>
      <c r="E2245" t="s">
        <v>317</v>
      </c>
      <c r="F2245" t="s">
        <v>313</v>
      </c>
      <c r="G2245" t="s">
        <v>78</v>
      </c>
      <c r="K2245" t="s">
        <v>63</v>
      </c>
      <c r="L2245" t="s">
        <v>77</v>
      </c>
      <c r="M2245" cm="1">
        <f t="array" aca="1" ref="M2245" ca="1">INDEX([3]!data,_xlfn.XMATCH(_xlfn.CONCAT(
SUBSTITUTE($A2245,LEFT($A2245,FIND($C2245,$A2245)+LEN($C2245)-1),),
$F2245),
[3]!index),_xlfn.XMATCH($G2245,[3]!header))</f>
        <v>23200.266545787101</v>
      </c>
      <c r="N2245">
        <f t="shared" ca="1" si="379"/>
        <v>23200.266545787101</v>
      </c>
      <c r="O2245">
        <f t="shared" ca="1" si="379"/>
        <v>23200.266545787101</v>
      </c>
      <c r="P2245">
        <f t="shared" ca="1" si="379"/>
        <v>23200.266545787101</v>
      </c>
      <c r="Q2245">
        <f t="shared" ca="1" si="379"/>
        <v>23200.266545787101</v>
      </c>
      <c r="R2245">
        <f t="shared" ca="1" si="379"/>
        <v>23200.266545787101</v>
      </c>
      <c r="S2245">
        <f t="shared" ca="1" si="379"/>
        <v>23200.266545787101</v>
      </c>
      <c r="T2245">
        <f t="shared" ca="1" si="379"/>
        <v>23200.266545787101</v>
      </c>
      <c r="U2245">
        <f t="shared" ca="1" si="379"/>
        <v>23200.266545787101</v>
      </c>
      <c r="V2245">
        <f t="shared" ca="1" si="379"/>
        <v>23200.266545787101</v>
      </c>
      <c r="W2245">
        <f t="shared" ca="1" si="379"/>
        <v>23200.266545787101</v>
      </c>
    </row>
    <row r="2246" spans="1:23" x14ac:dyDescent="0.25">
      <c r="A2246" t="s">
        <v>309</v>
      </c>
      <c r="B2246" t="s">
        <v>6</v>
      </c>
      <c r="C2246" t="s">
        <v>16</v>
      </c>
      <c r="D2246" t="s">
        <v>17</v>
      </c>
      <c r="E2246" t="s">
        <v>317</v>
      </c>
      <c r="F2246" t="s">
        <v>313</v>
      </c>
      <c r="G2246" t="s">
        <v>18</v>
      </c>
      <c r="J2246" t="s">
        <v>296</v>
      </c>
      <c r="K2246" t="s">
        <v>80</v>
      </c>
      <c r="L2246" t="str" cm="1">
        <f t="array" aca="1" ref="L2246" ca="1">INDEX([3]!data_multi,_xlfn.XMATCH(_xlfn.CONCAT(
SUBSTITUTE($A2246,LEFT($A2246,FIND($C2246,$A2246)+LEN($C2246)-1),),
$F2246:$I2246,
SUBSTITUTE($J2246,LEFT($A2246,FIND($C2246,$A2246)+LEN($C2246)-1),)),
[3]!index_multi),_xlfn.XMATCH(L$2,[3]!header_multi))</f>
        <v>GJ</v>
      </c>
      <c r="M2246" cm="1">
        <f t="array" aca="1" ref="M2246" ca="1">INDEX([3]!data_multi,_xlfn.XMATCH(_xlfn.CONCAT(
SUBSTITUTE($A2246,LEFT($A2246,FIND($C2246,$A2246)+LEN($C2246)-1),),
$F2246:$I2246,
SUBSTITUTE($J2246,LEFT($A2246,FIND($C2246,$A2246)+LEN($C2246)-1),)),
[3]!index_multi),_xlfn.XMATCH(M$2,[3]!header_multi))</f>
        <v>2.8731035218273102</v>
      </c>
      <c r="N2246">
        <f t="shared" ca="1" si="379"/>
        <v>2.8731035218273102</v>
      </c>
      <c r="O2246">
        <f t="shared" ca="1" si="379"/>
        <v>2.8731035218273102</v>
      </c>
      <c r="P2246">
        <f t="shared" ca="1" si="379"/>
        <v>2.8731035218273102</v>
      </c>
      <c r="Q2246">
        <f t="shared" ca="1" si="379"/>
        <v>2.8731035218273102</v>
      </c>
      <c r="R2246">
        <f t="shared" ca="1" si="379"/>
        <v>2.8731035218273102</v>
      </c>
      <c r="S2246">
        <f t="shared" ca="1" si="379"/>
        <v>2.8731035218273102</v>
      </c>
      <c r="T2246">
        <f t="shared" ca="1" si="379"/>
        <v>2.8731035218273102</v>
      </c>
      <c r="U2246">
        <f t="shared" ca="1" si="379"/>
        <v>2.8731035218273102</v>
      </c>
      <c r="V2246">
        <f t="shared" ca="1" si="379"/>
        <v>2.8731035218273102</v>
      </c>
      <c r="W2246">
        <f t="shared" ca="1" si="379"/>
        <v>2.8731035218273102</v>
      </c>
    </row>
    <row r="2247" spans="1:23" x14ac:dyDescent="0.25">
      <c r="A2247" t="s">
        <v>309</v>
      </c>
      <c r="B2247" t="s">
        <v>6</v>
      </c>
      <c r="C2247" t="s">
        <v>16</v>
      </c>
      <c r="D2247" t="s">
        <v>17</v>
      </c>
      <c r="E2247" t="s">
        <v>317</v>
      </c>
      <c r="F2247" t="s">
        <v>314</v>
      </c>
      <c r="G2247" t="s">
        <v>7</v>
      </c>
    </row>
    <row r="2248" spans="1:23" x14ac:dyDescent="0.25">
      <c r="A2248" t="s">
        <v>309</v>
      </c>
      <c r="B2248" t="s">
        <v>6</v>
      </c>
      <c r="C2248" t="s">
        <v>16</v>
      </c>
      <c r="D2248" t="s">
        <v>17</v>
      </c>
      <c r="E2248" t="s">
        <v>317</v>
      </c>
      <c r="F2248" t="s">
        <v>314</v>
      </c>
      <c r="G2248" t="s">
        <v>67</v>
      </c>
      <c r="K2248" t="s">
        <v>63</v>
      </c>
      <c r="L2248" t="s">
        <v>68</v>
      </c>
      <c r="M2248" cm="1">
        <f t="array" aca="1" ref="M2248" ca="1">INDEX([3]!data,_xlfn.XMATCH(_xlfn.CONCAT(
SUBSTITUTE($A2248,LEFT($A2248,FIND($C2248,$A2248)+LEN($C2248)-1),),
$F2248),
[3]!index),_xlfn.XMATCH($G2248,[3]!header))</f>
        <v>1940</v>
      </c>
      <c r="N2248">
        <f t="shared" ref="N2248:W2250" ca="1" si="380">M2248</f>
        <v>1940</v>
      </c>
      <c r="O2248">
        <f t="shared" ca="1" si="380"/>
        <v>1940</v>
      </c>
      <c r="P2248">
        <f t="shared" ca="1" si="380"/>
        <v>1940</v>
      </c>
      <c r="Q2248">
        <f t="shared" ca="1" si="380"/>
        <v>1940</v>
      </c>
      <c r="R2248">
        <f t="shared" ca="1" si="380"/>
        <v>1940</v>
      </c>
      <c r="S2248">
        <f t="shared" ca="1" si="380"/>
        <v>1940</v>
      </c>
      <c r="T2248">
        <f t="shared" ca="1" si="380"/>
        <v>1940</v>
      </c>
      <c r="U2248">
        <f t="shared" ca="1" si="380"/>
        <v>1940</v>
      </c>
      <c r="V2248">
        <f t="shared" ca="1" si="380"/>
        <v>1940</v>
      </c>
      <c r="W2248">
        <f t="shared" ca="1" si="380"/>
        <v>1940</v>
      </c>
    </row>
    <row r="2249" spans="1:23" x14ac:dyDescent="0.25">
      <c r="A2249" t="s">
        <v>309</v>
      </c>
      <c r="B2249" t="s">
        <v>6</v>
      </c>
      <c r="C2249" t="s">
        <v>16</v>
      </c>
      <c r="D2249" t="s">
        <v>17</v>
      </c>
      <c r="E2249" t="s">
        <v>317</v>
      </c>
      <c r="F2249" t="s">
        <v>314</v>
      </c>
      <c r="G2249" t="s">
        <v>69</v>
      </c>
      <c r="K2249" t="s">
        <v>63</v>
      </c>
      <c r="L2249" t="s">
        <v>68</v>
      </c>
      <c r="M2249" cm="1">
        <f t="array" aca="1" ref="M2249" ca="1">INDEX([3]!data,_xlfn.XMATCH(_xlfn.CONCAT(
SUBSTITUTE($A2249,LEFT($A2249,FIND($C2249,$A2249)+LEN($C2249)-1),),
$F2249),
[3]!index),_xlfn.XMATCH($G2249,[3]!header))</f>
        <v>2101</v>
      </c>
      <c r="N2249">
        <f t="shared" ca="1" si="380"/>
        <v>2101</v>
      </c>
      <c r="O2249">
        <f t="shared" ca="1" si="380"/>
        <v>2101</v>
      </c>
      <c r="P2249">
        <f t="shared" ca="1" si="380"/>
        <v>2101</v>
      </c>
      <c r="Q2249">
        <f t="shared" ca="1" si="380"/>
        <v>2101</v>
      </c>
      <c r="R2249">
        <f t="shared" ca="1" si="380"/>
        <v>2101</v>
      </c>
      <c r="S2249">
        <f t="shared" ca="1" si="380"/>
        <v>2101</v>
      </c>
      <c r="T2249">
        <f t="shared" ca="1" si="380"/>
        <v>2101</v>
      </c>
      <c r="U2249">
        <f t="shared" ca="1" si="380"/>
        <v>2101</v>
      </c>
      <c r="V2249">
        <f t="shared" ca="1" si="380"/>
        <v>2101</v>
      </c>
      <c r="W2249">
        <f t="shared" ca="1" si="380"/>
        <v>2101</v>
      </c>
    </row>
    <row r="2250" spans="1:23" x14ac:dyDescent="0.25">
      <c r="A2250" t="s">
        <v>309</v>
      </c>
      <c r="B2250" t="s">
        <v>6</v>
      </c>
      <c r="C2250" t="s">
        <v>16</v>
      </c>
      <c r="D2250" t="s">
        <v>17</v>
      </c>
      <c r="E2250" t="s">
        <v>317</v>
      </c>
      <c r="F2250" t="s">
        <v>314</v>
      </c>
      <c r="G2250" t="s">
        <v>70</v>
      </c>
      <c r="K2250" t="s">
        <v>63</v>
      </c>
      <c r="L2250" t="s">
        <v>71</v>
      </c>
      <c r="M2250" cm="1">
        <f t="array" aca="1" ref="M2250" ca="1">INDEX([3]!data,_xlfn.XMATCH(_xlfn.CONCAT(
SUBSTITUTE($A2250,LEFT($A2250,FIND($C2250,$A2250)+LEN($C2250)-1),),
$F2250),
[3]!index),_xlfn.XMATCH($G2250,[3]!header))</f>
        <v>10</v>
      </c>
      <c r="N2250">
        <f t="shared" ca="1" si="380"/>
        <v>10</v>
      </c>
      <c r="O2250">
        <f t="shared" ca="1" si="380"/>
        <v>10</v>
      </c>
      <c r="P2250">
        <f t="shared" ca="1" si="380"/>
        <v>10</v>
      </c>
      <c r="Q2250">
        <f t="shared" ca="1" si="380"/>
        <v>10</v>
      </c>
      <c r="R2250">
        <f t="shared" ca="1" si="380"/>
        <v>10</v>
      </c>
      <c r="S2250">
        <f t="shared" ca="1" si="380"/>
        <v>10</v>
      </c>
      <c r="T2250">
        <f t="shared" ca="1" si="380"/>
        <v>10</v>
      </c>
      <c r="U2250">
        <f t="shared" ca="1" si="380"/>
        <v>10</v>
      </c>
      <c r="V2250">
        <f t="shared" ca="1" si="380"/>
        <v>10</v>
      </c>
      <c r="W2250">
        <f t="shared" ca="1" si="380"/>
        <v>10</v>
      </c>
    </row>
    <row r="2251" spans="1:23" x14ac:dyDescent="0.25">
      <c r="A2251" t="s">
        <v>309</v>
      </c>
      <c r="B2251" t="s">
        <v>6</v>
      </c>
      <c r="C2251" t="s">
        <v>16</v>
      </c>
      <c r="D2251" t="s">
        <v>17</v>
      </c>
      <c r="E2251" t="s">
        <v>317</v>
      </c>
      <c r="F2251" t="s">
        <v>314</v>
      </c>
      <c r="G2251" t="s">
        <v>72</v>
      </c>
      <c r="K2251" t="s">
        <v>73</v>
      </c>
      <c r="L2251" t="s">
        <v>64</v>
      </c>
      <c r="M2251" cm="1">
        <f t="array" aca="1" ref="M2251" ca="1">INDEX([3]!data,_xlfn.XMATCH(_xlfn.CONCAT(
SUBSTITUTE($A2251,LEFT($A2251,FIND($C2251,$A2251)+LEN($C2251)-1),),
$F2251),
[3]!index),_xlfn.XMATCH(_xlfn.CONCAT($C2251,$G2251),[3]!header))</f>
        <v>0.03</v>
      </c>
    </row>
    <row r="2252" spans="1:23" x14ac:dyDescent="0.25">
      <c r="A2252" t="s">
        <v>309</v>
      </c>
      <c r="B2252" t="s">
        <v>6</v>
      </c>
      <c r="C2252" t="s">
        <v>16</v>
      </c>
      <c r="D2252" t="s">
        <v>17</v>
      </c>
      <c r="E2252" t="s">
        <v>317</v>
      </c>
      <c r="F2252" t="s">
        <v>314</v>
      </c>
      <c r="G2252" t="s">
        <v>74</v>
      </c>
      <c r="K2252" t="s">
        <v>63</v>
      </c>
      <c r="L2252" t="s">
        <v>75</v>
      </c>
      <c r="M2252" cm="1">
        <f t="array" aca="1" ref="M2252" ca="1">INDEX([3]!data,_xlfn.XMATCH(_xlfn.CONCAT(
SUBSTITUTE($A2252,LEFT($A2252,FIND($C2252,$A2252)+LEN($C2252)-1),),
$F2252),
[3]!index),_xlfn.XMATCH($G2252,[3]!header))</f>
        <v>8230.7383200000004</v>
      </c>
      <c r="N2252">
        <f t="shared" ref="N2252:W2255" ca="1" si="381">M2252</f>
        <v>8230.7383200000004</v>
      </c>
      <c r="O2252">
        <f t="shared" ca="1" si="381"/>
        <v>8230.7383200000004</v>
      </c>
      <c r="P2252">
        <f t="shared" ca="1" si="381"/>
        <v>8230.7383200000004</v>
      </c>
      <c r="Q2252">
        <f t="shared" ca="1" si="381"/>
        <v>8230.7383200000004</v>
      </c>
      <c r="R2252">
        <f t="shared" ca="1" si="381"/>
        <v>8230.7383200000004</v>
      </c>
      <c r="S2252">
        <f t="shared" ca="1" si="381"/>
        <v>8230.7383200000004</v>
      </c>
      <c r="T2252">
        <f t="shared" ca="1" si="381"/>
        <v>8230.7383200000004</v>
      </c>
      <c r="U2252">
        <f t="shared" ca="1" si="381"/>
        <v>8230.7383200000004</v>
      </c>
      <c r="V2252">
        <f t="shared" ca="1" si="381"/>
        <v>8230.7383200000004</v>
      </c>
      <c r="W2252">
        <f t="shared" ca="1" si="381"/>
        <v>8230.7383200000004</v>
      </c>
    </row>
    <row r="2253" spans="1:23" x14ac:dyDescent="0.25">
      <c r="A2253" t="s">
        <v>309</v>
      </c>
      <c r="B2253" t="s">
        <v>6</v>
      </c>
      <c r="C2253" t="s">
        <v>16</v>
      </c>
      <c r="D2253" t="s">
        <v>17</v>
      </c>
      <c r="E2253" t="s">
        <v>317</v>
      </c>
      <c r="F2253" t="s">
        <v>314</v>
      </c>
      <c r="G2253" t="s">
        <v>76</v>
      </c>
      <c r="K2253" t="s">
        <v>63</v>
      </c>
      <c r="L2253" t="s">
        <v>77</v>
      </c>
      <c r="M2253" cm="1">
        <f t="array" aca="1" ref="M2253" ca="1">INDEX([3]!data,_xlfn.XMATCH(_xlfn.CONCAT(
SUBSTITUTE($A2253,LEFT($A2253,FIND($C2253,$A2253)+LEN($C2253)-1),),
$F2253),
[3]!index),_xlfn.XMATCH($G2253,[3]!header))</f>
        <v>584655.97454515495</v>
      </c>
      <c r="N2253">
        <f t="shared" ca="1" si="381"/>
        <v>584655.97454515495</v>
      </c>
      <c r="O2253">
        <f t="shared" ca="1" si="381"/>
        <v>584655.97454515495</v>
      </c>
      <c r="P2253">
        <f t="shared" ca="1" si="381"/>
        <v>584655.97454515495</v>
      </c>
      <c r="Q2253">
        <f t="shared" ca="1" si="381"/>
        <v>584655.97454515495</v>
      </c>
      <c r="R2253">
        <f t="shared" ca="1" si="381"/>
        <v>584655.97454515495</v>
      </c>
      <c r="S2253">
        <f t="shared" ca="1" si="381"/>
        <v>584655.97454515495</v>
      </c>
      <c r="T2253">
        <f t="shared" ca="1" si="381"/>
        <v>584655.97454515495</v>
      </c>
      <c r="U2253">
        <f t="shared" ca="1" si="381"/>
        <v>584655.97454515495</v>
      </c>
      <c r="V2253">
        <f t="shared" ca="1" si="381"/>
        <v>584655.97454515495</v>
      </c>
      <c r="W2253">
        <f t="shared" ca="1" si="381"/>
        <v>584655.97454515495</v>
      </c>
    </row>
    <row r="2254" spans="1:23" x14ac:dyDescent="0.25">
      <c r="A2254" t="s">
        <v>309</v>
      </c>
      <c r="B2254" t="s">
        <v>6</v>
      </c>
      <c r="C2254" t="s">
        <v>16</v>
      </c>
      <c r="D2254" t="s">
        <v>17</v>
      </c>
      <c r="E2254" t="s">
        <v>317</v>
      </c>
      <c r="F2254" t="s">
        <v>314</v>
      </c>
      <c r="G2254" t="s">
        <v>78</v>
      </c>
      <c r="K2254" t="s">
        <v>63</v>
      </c>
      <c r="L2254" t="s">
        <v>77</v>
      </c>
      <c r="M2254" cm="1">
        <f t="array" aca="1" ref="M2254" ca="1">INDEX([3]!data,_xlfn.XMATCH(_xlfn.CONCAT(
SUBSTITUTE($A2254,LEFT($A2254,FIND($C2254,$A2254)+LEN($C2254)-1),),
$F2254),
[3]!index),_xlfn.XMATCH($G2254,[3]!header))</f>
        <v>23200.266545787101</v>
      </c>
      <c r="N2254">
        <f t="shared" ca="1" si="381"/>
        <v>23200.266545787101</v>
      </c>
      <c r="O2254">
        <f t="shared" ca="1" si="381"/>
        <v>23200.266545787101</v>
      </c>
      <c r="P2254">
        <f t="shared" ca="1" si="381"/>
        <v>23200.266545787101</v>
      </c>
      <c r="Q2254">
        <f t="shared" ca="1" si="381"/>
        <v>23200.266545787101</v>
      </c>
      <c r="R2254">
        <f t="shared" ca="1" si="381"/>
        <v>23200.266545787101</v>
      </c>
      <c r="S2254">
        <f t="shared" ca="1" si="381"/>
        <v>23200.266545787101</v>
      </c>
      <c r="T2254">
        <f t="shared" ca="1" si="381"/>
        <v>23200.266545787101</v>
      </c>
      <c r="U2254">
        <f t="shared" ca="1" si="381"/>
        <v>23200.266545787101</v>
      </c>
      <c r="V2254">
        <f t="shared" ca="1" si="381"/>
        <v>23200.266545787101</v>
      </c>
      <c r="W2254">
        <f t="shared" ca="1" si="381"/>
        <v>23200.266545787101</v>
      </c>
    </row>
    <row r="2255" spans="1:23" x14ac:dyDescent="0.25">
      <c r="A2255" t="s">
        <v>309</v>
      </c>
      <c r="B2255" t="s">
        <v>6</v>
      </c>
      <c r="C2255" t="s">
        <v>16</v>
      </c>
      <c r="D2255" t="s">
        <v>17</v>
      </c>
      <c r="E2255" t="s">
        <v>317</v>
      </c>
      <c r="F2255" t="s">
        <v>314</v>
      </c>
      <c r="G2255" t="s">
        <v>18</v>
      </c>
      <c r="J2255" t="s">
        <v>296</v>
      </c>
      <c r="K2255" t="s">
        <v>80</v>
      </c>
      <c r="L2255" t="str" cm="1">
        <f t="array" aca="1" ref="L2255" ca="1">INDEX([3]!data_multi,_xlfn.XMATCH(_xlfn.CONCAT(
SUBSTITUTE($A2255,LEFT($A2255,FIND($C2255,$A2255)+LEN($C2255)-1),),
$F2255:$I2255,
SUBSTITUTE($J2255,LEFT($A2255,FIND($C2255,$A2255)+LEN($C2255)-1),)),
[3]!index_multi),_xlfn.XMATCH(L$2,[3]!header_multi))</f>
        <v>GJ</v>
      </c>
      <c r="M2255" cm="1">
        <f t="array" aca="1" ref="M2255" ca="1">INDEX([3]!data_multi,_xlfn.XMATCH(_xlfn.CONCAT(
SUBSTITUTE($A2255,LEFT($A2255,FIND($C2255,$A2255)+LEN($C2255)-1),),
$F2255:$I2255,
SUBSTITUTE($J2255,LEFT($A2255,FIND($C2255,$A2255)+LEN($C2255)-1),)),
[3]!index_multi),_xlfn.XMATCH(M$2,[3]!header_multi))</f>
        <v>1.94309981936944</v>
      </c>
      <c r="N2255">
        <f t="shared" ca="1" si="381"/>
        <v>1.94309981936944</v>
      </c>
      <c r="O2255">
        <f t="shared" ca="1" si="381"/>
        <v>1.94309981936944</v>
      </c>
      <c r="P2255">
        <f t="shared" ca="1" si="381"/>
        <v>1.94309981936944</v>
      </c>
      <c r="Q2255">
        <f t="shared" ca="1" si="381"/>
        <v>1.94309981936944</v>
      </c>
      <c r="R2255">
        <f t="shared" ca="1" si="381"/>
        <v>1.94309981936944</v>
      </c>
      <c r="S2255">
        <f t="shared" ca="1" si="381"/>
        <v>1.94309981936944</v>
      </c>
      <c r="T2255">
        <f t="shared" ca="1" si="381"/>
        <v>1.94309981936944</v>
      </c>
      <c r="U2255">
        <f t="shared" ca="1" si="381"/>
        <v>1.94309981936944</v>
      </c>
      <c r="V2255">
        <f t="shared" ca="1" si="381"/>
        <v>1.94309981936944</v>
      </c>
      <c r="W2255">
        <f t="shared" ca="1" si="381"/>
        <v>1.94309981936944</v>
      </c>
    </row>
    <row r="2256" spans="1:23" x14ac:dyDescent="0.25">
      <c r="A2256" t="s">
        <v>309</v>
      </c>
      <c r="B2256" t="s">
        <v>6</v>
      </c>
      <c r="C2256" t="s">
        <v>16</v>
      </c>
      <c r="D2256" t="s">
        <v>17</v>
      </c>
      <c r="E2256" t="s">
        <v>317</v>
      </c>
      <c r="F2256" t="s">
        <v>315</v>
      </c>
      <c r="G2256" t="s">
        <v>7</v>
      </c>
    </row>
    <row r="2257" spans="1:23" x14ac:dyDescent="0.25">
      <c r="A2257" t="s">
        <v>309</v>
      </c>
      <c r="B2257" t="s">
        <v>6</v>
      </c>
      <c r="C2257" t="s">
        <v>16</v>
      </c>
      <c r="D2257" t="s">
        <v>17</v>
      </c>
      <c r="E2257" t="s">
        <v>317</v>
      </c>
      <c r="F2257" t="s">
        <v>315</v>
      </c>
      <c r="G2257" t="s">
        <v>67</v>
      </c>
      <c r="K2257" t="s">
        <v>63</v>
      </c>
      <c r="L2257" t="s">
        <v>68</v>
      </c>
      <c r="M2257" cm="1">
        <f t="array" aca="1" ref="M2257" ca="1">INDEX([3]!data,_xlfn.XMATCH(_xlfn.CONCAT(
SUBSTITUTE($A2257,LEFT($A2257,FIND($C2257,$A2257)+LEN($C2257)-1),),
$F2257),
[3]!index),_xlfn.XMATCH($G2257,[3]!header))</f>
        <v>1940</v>
      </c>
      <c r="N2257">
        <f t="shared" ref="N2257:W2259" ca="1" si="382">M2257</f>
        <v>1940</v>
      </c>
      <c r="O2257">
        <f t="shared" ca="1" si="382"/>
        <v>1940</v>
      </c>
      <c r="P2257">
        <f t="shared" ca="1" si="382"/>
        <v>1940</v>
      </c>
      <c r="Q2257">
        <f t="shared" ca="1" si="382"/>
        <v>1940</v>
      </c>
      <c r="R2257">
        <f t="shared" ca="1" si="382"/>
        <v>1940</v>
      </c>
      <c r="S2257">
        <f t="shared" ca="1" si="382"/>
        <v>1940</v>
      </c>
      <c r="T2257">
        <f t="shared" ca="1" si="382"/>
        <v>1940</v>
      </c>
      <c r="U2257">
        <f t="shared" ca="1" si="382"/>
        <v>1940</v>
      </c>
      <c r="V2257">
        <f t="shared" ca="1" si="382"/>
        <v>1940</v>
      </c>
      <c r="W2257">
        <f t="shared" ca="1" si="382"/>
        <v>1940</v>
      </c>
    </row>
    <row r="2258" spans="1:23" x14ac:dyDescent="0.25">
      <c r="A2258" t="s">
        <v>309</v>
      </c>
      <c r="B2258" t="s">
        <v>6</v>
      </c>
      <c r="C2258" t="s">
        <v>16</v>
      </c>
      <c r="D2258" t="s">
        <v>17</v>
      </c>
      <c r="E2258" t="s">
        <v>317</v>
      </c>
      <c r="F2258" t="s">
        <v>315</v>
      </c>
      <c r="G2258" t="s">
        <v>69</v>
      </c>
      <c r="K2258" t="s">
        <v>63</v>
      </c>
      <c r="L2258" t="s">
        <v>68</v>
      </c>
      <c r="M2258" cm="1">
        <f t="array" aca="1" ref="M2258" ca="1">INDEX([3]!data,_xlfn.XMATCH(_xlfn.CONCAT(
SUBSTITUTE($A2258,LEFT($A2258,FIND($C2258,$A2258)+LEN($C2258)-1),),
$F2258),
[3]!index),_xlfn.XMATCH($G2258,[3]!header))</f>
        <v>2101</v>
      </c>
      <c r="N2258">
        <f t="shared" ca="1" si="382"/>
        <v>2101</v>
      </c>
      <c r="O2258">
        <f t="shared" ca="1" si="382"/>
        <v>2101</v>
      </c>
      <c r="P2258">
        <f t="shared" ca="1" si="382"/>
        <v>2101</v>
      </c>
      <c r="Q2258">
        <f t="shared" ca="1" si="382"/>
        <v>2101</v>
      </c>
      <c r="R2258">
        <f t="shared" ca="1" si="382"/>
        <v>2101</v>
      </c>
      <c r="S2258">
        <f t="shared" ca="1" si="382"/>
        <v>2101</v>
      </c>
      <c r="T2258">
        <f t="shared" ca="1" si="382"/>
        <v>2101</v>
      </c>
      <c r="U2258">
        <f t="shared" ca="1" si="382"/>
        <v>2101</v>
      </c>
      <c r="V2258">
        <f t="shared" ca="1" si="382"/>
        <v>2101</v>
      </c>
      <c r="W2258">
        <f t="shared" ca="1" si="382"/>
        <v>2101</v>
      </c>
    </row>
    <row r="2259" spans="1:23" x14ac:dyDescent="0.25">
      <c r="A2259" t="s">
        <v>309</v>
      </c>
      <c r="B2259" t="s">
        <v>6</v>
      </c>
      <c r="C2259" t="s">
        <v>16</v>
      </c>
      <c r="D2259" t="s">
        <v>17</v>
      </c>
      <c r="E2259" t="s">
        <v>317</v>
      </c>
      <c r="F2259" t="s">
        <v>315</v>
      </c>
      <c r="G2259" t="s">
        <v>70</v>
      </c>
      <c r="K2259" t="s">
        <v>63</v>
      </c>
      <c r="L2259" t="s">
        <v>71</v>
      </c>
      <c r="M2259" cm="1">
        <f t="array" aca="1" ref="M2259" ca="1">INDEX([3]!data,_xlfn.XMATCH(_xlfn.CONCAT(
SUBSTITUTE($A2259,LEFT($A2259,FIND($C2259,$A2259)+LEN($C2259)-1),),
$F2259),
[3]!index),_xlfn.XMATCH($G2259,[3]!header))</f>
        <v>10</v>
      </c>
      <c r="N2259">
        <f t="shared" ca="1" si="382"/>
        <v>10</v>
      </c>
      <c r="O2259">
        <f t="shared" ca="1" si="382"/>
        <v>10</v>
      </c>
      <c r="P2259">
        <f t="shared" ca="1" si="382"/>
        <v>10</v>
      </c>
      <c r="Q2259">
        <f t="shared" ca="1" si="382"/>
        <v>10</v>
      </c>
      <c r="R2259">
        <f t="shared" ca="1" si="382"/>
        <v>10</v>
      </c>
      <c r="S2259">
        <f t="shared" ca="1" si="382"/>
        <v>10</v>
      </c>
      <c r="T2259">
        <f t="shared" ca="1" si="382"/>
        <v>10</v>
      </c>
      <c r="U2259">
        <f t="shared" ca="1" si="382"/>
        <v>10</v>
      </c>
      <c r="V2259">
        <f t="shared" ca="1" si="382"/>
        <v>10</v>
      </c>
      <c r="W2259">
        <f t="shared" ca="1" si="382"/>
        <v>10</v>
      </c>
    </row>
    <row r="2260" spans="1:23" x14ac:dyDescent="0.25">
      <c r="A2260" t="s">
        <v>309</v>
      </c>
      <c r="B2260" t="s">
        <v>6</v>
      </c>
      <c r="C2260" t="s">
        <v>16</v>
      </c>
      <c r="D2260" t="s">
        <v>17</v>
      </c>
      <c r="E2260" t="s">
        <v>317</v>
      </c>
      <c r="F2260" t="s">
        <v>315</v>
      </c>
      <c r="G2260" t="s">
        <v>72</v>
      </c>
      <c r="K2260" t="s">
        <v>73</v>
      </c>
      <c r="L2260" t="s">
        <v>64</v>
      </c>
      <c r="M2260" cm="1">
        <f t="array" aca="1" ref="M2260" ca="1">INDEX([3]!data,_xlfn.XMATCH(_xlfn.CONCAT(
SUBSTITUTE($A2260,LEFT($A2260,FIND($C2260,$A2260)+LEN($C2260)-1),),
$F2260),
[3]!index),_xlfn.XMATCH(_xlfn.CONCAT($C2260,$G2260),[3]!header))</f>
        <v>0.56000000000000005</v>
      </c>
    </row>
    <row r="2261" spans="1:23" x14ac:dyDescent="0.25">
      <c r="A2261" t="s">
        <v>309</v>
      </c>
      <c r="B2261" t="s">
        <v>6</v>
      </c>
      <c r="C2261" t="s">
        <v>16</v>
      </c>
      <c r="D2261" t="s">
        <v>17</v>
      </c>
      <c r="E2261" t="s">
        <v>317</v>
      </c>
      <c r="F2261" t="s">
        <v>315</v>
      </c>
      <c r="G2261" t="s">
        <v>74</v>
      </c>
      <c r="K2261" t="s">
        <v>63</v>
      </c>
      <c r="L2261" t="s">
        <v>75</v>
      </c>
      <c r="M2261" cm="1">
        <f t="array" aca="1" ref="M2261" ca="1">INDEX([3]!data,_xlfn.XMATCH(_xlfn.CONCAT(
SUBSTITUTE($A2261,LEFT($A2261,FIND($C2261,$A2261)+LEN($C2261)-1),),
$F2261),
[3]!index),_xlfn.XMATCH($G2261,[3]!header))</f>
        <v>8230.7383200000004</v>
      </c>
      <c r="N2261">
        <f t="shared" ref="N2261:W2264" ca="1" si="383">M2261</f>
        <v>8230.7383200000004</v>
      </c>
      <c r="O2261">
        <f t="shared" ca="1" si="383"/>
        <v>8230.7383200000004</v>
      </c>
      <c r="P2261">
        <f t="shared" ca="1" si="383"/>
        <v>8230.7383200000004</v>
      </c>
      <c r="Q2261">
        <f t="shared" ca="1" si="383"/>
        <v>8230.7383200000004</v>
      </c>
      <c r="R2261">
        <f t="shared" ca="1" si="383"/>
        <v>8230.7383200000004</v>
      </c>
      <c r="S2261">
        <f t="shared" ca="1" si="383"/>
        <v>8230.7383200000004</v>
      </c>
      <c r="T2261">
        <f t="shared" ca="1" si="383"/>
        <v>8230.7383200000004</v>
      </c>
      <c r="U2261">
        <f t="shared" ca="1" si="383"/>
        <v>8230.7383200000004</v>
      </c>
      <c r="V2261">
        <f t="shared" ca="1" si="383"/>
        <v>8230.7383200000004</v>
      </c>
      <c r="W2261">
        <f t="shared" ca="1" si="383"/>
        <v>8230.7383200000004</v>
      </c>
    </row>
    <row r="2262" spans="1:23" x14ac:dyDescent="0.25">
      <c r="A2262" t="s">
        <v>309</v>
      </c>
      <c r="B2262" t="s">
        <v>6</v>
      </c>
      <c r="C2262" t="s">
        <v>16</v>
      </c>
      <c r="D2262" t="s">
        <v>17</v>
      </c>
      <c r="E2262" t="s">
        <v>317</v>
      </c>
      <c r="F2262" t="s">
        <v>315</v>
      </c>
      <c r="G2262" t="s">
        <v>76</v>
      </c>
      <c r="K2262" t="s">
        <v>63</v>
      </c>
      <c r="L2262" t="s">
        <v>77</v>
      </c>
      <c r="M2262" cm="1">
        <f t="array" aca="1" ref="M2262" ca="1">INDEX([3]!data,_xlfn.XMATCH(_xlfn.CONCAT(
SUBSTITUTE($A2262,LEFT($A2262,FIND($C2262,$A2262)+LEN($C2262)-1),),
$F2262),
[3]!index),_xlfn.XMATCH($G2262,[3]!header))</f>
        <v>267643.90555638401</v>
      </c>
      <c r="N2262">
        <f t="shared" ca="1" si="383"/>
        <v>267643.90555638401</v>
      </c>
      <c r="O2262">
        <f t="shared" ca="1" si="383"/>
        <v>267643.90555638401</v>
      </c>
      <c r="P2262">
        <f t="shared" ca="1" si="383"/>
        <v>267643.90555638401</v>
      </c>
      <c r="Q2262">
        <f t="shared" ca="1" si="383"/>
        <v>267643.90555638401</v>
      </c>
      <c r="R2262">
        <f t="shared" ca="1" si="383"/>
        <v>267643.90555638401</v>
      </c>
      <c r="S2262">
        <f t="shared" ca="1" si="383"/>
        <v>267643.90555638401</v>
      </c>
      <c r="T2262">
        <f t="shared" ca="1" si="383"/>
        <v>267643.90555638401</v>
      </c>
      <c r="U2262">
        <f t="shared" ca="1" si="383"/>
        <v>267643.90555638401</v>
      </c>
      <c r="V2262">
        <f t="shared" ca="1" si="383"/>
        <v>267643.90555638401</v>
      </c>
      <c r="W2262">
        <f t="shared" ca="1" si="383"/>
        <v>267643.90555638401</v>
      </c>
    </row>
    <row r="2263" spans="1:23" x14ac:dyDescent="0.25">
      <c r="A2263" t="s">
        <v>309</v>
      </c>
      <c r="B2263" t="s">
        <v>6</v>
      </c>
      <c r="C2263" t="s">
        <v>16</v>
      </c>
      <c r="D2263" t="s">
        <v>17</v>
      </c>
      <c r="E2263" t="s">
        <v>317</v>
      </c>
      <c r="F2263" t="s">
        <v>315</v>
      </c>
      <c r="G2263" t="s">
        <v>78</v>
      </c>
      <c r="K2263" t="s">
        <v>63</v>
      </c>
      <c r="L2263" t="s">
        <v>77</v>
      </c>
      <c r="M2263" cm="1">
        <f t="array" aca="1" ref="M2263" ca="1">INDEX([3]!data,_xlfn.XMATCH(_xlfn.CONCAT(
SUBSTITUTE($A2263,LEFT($A2263,FIND($C2263,$A2263)+LEN($C2263)-1),),
$F2263),
[3]!index),_xlfn.XMATCH($G2263,[3]!header))</f>
        <v>19333.555454822701</v>
      </c>
      <c r="N2263">
        <f t="shared" ca="1" si="383"/>
        <v>19333.555454822701</v>
      </c>
      <c r="O2263">
        <f t="shared" ca="1" si="383"/>
        <v>19333.555454822701</v>
      </c>
      <c r="P2263">
        <f t="shared" ca="1" si="383"/>
        <v>19333.555454822701</v>
      </c>
      <c r="Q2263">
        <f t="shared" ca="1" si="383"/>
        <v>19333.555454822701</v>
      </c>
      <c r="R2263">
        <f t="shared" ca="1" si="383"/>
        <v>19333.555454822701</v>
      </c>
      <c r="S2263">
        <f t="shared" ca="1" si="383"/>
        <v>19333.555454822701</v>
      </c>
      <c r="T2263">
        <f t="shared" ca="1" si="383"/>
        <v>19333.555454822701</v>
      </c>
      <c r="U2263">
        <f t="shared" ca="1" si="383"/>
        <v>19333.555454822701</v>
      </c>
      <c r="V2263">
        <f t="shared" ca="1" si="383"/>
        <v>19333.555454822701</v>
      </c>
      <c r="W2263">
        <f t="shared" ca="1" si="383"/>
        <v>19333.555454822701</v>
      </c>
    </row>
    <row r="2264" spans="1:23" x14ac:dyDescent="0.25">
      <c r="A2264" t="s">
        <v>309</v>
      </c>
      <c r="B2264" t="s">
        <v>6</v>
      </c>
      <c r="C2264" t="s">
        <v>16</v>
      </c>
      <c r="D2264" t="s">
        <v>17</v>
      </c>
      <c r="E2264" t="s">
        <v>317</v>
      </c>
      <c r="F2264" t="s">
        <v>315</v>
      </c>
      <c r="G2264" t="s">
        <v>18</v>
      </c>
      <c r="J2264" t="s">
        <v>296</v>
      </c>
      <c r="K2264" t="s">
        <v>80</v>
      </c>
      <c r="L2264" t="str" cm="1">
        <f t="array" aca="1" ref="L2264" ca="1">INDEX([3]!data_multi,_xlfn.XMATCH(_xlfn.CONCAT(
SUBSTITUTE($A2264,LEFT($A2264,FIND($C2264,$A2264)+LEN($C2264)-1),),
$F2264:$I2264,
SUBSTITUTE($J2264,LEFT($A2264,FIND($C2264,$A2264)+LEN($C2264)-1),)),
[3]!index_multi),_xlfn.XMATCH(L$2,[3]!header_multi))</f>
        <v>GJ</v>
      </c>
      <c r="M2264" cm="1">
        <f t="array" aca="1" ref="M2264" ca="1">INDEX([3]!data_multi,_xlfn.XMATCH(_xlfn.CONCAT(
SUBSTITUTE($A2264,LEFT($A2264,FIND($C2264,$A2264)+LEN($C2264)-1),),
$F2264:$I2264,
SUBSTITUTE($J2264,LEFT($A2264,FIND($C2264,$A2264)+LEN($C2264)-1),)),
[3]!index_multi),_xlfn.XMATCH(M$2,[3]!header_multi))</f>
        <v>2.9911762692996602</v>
      </c>
      <c r="N2264">
        <f t="shared" ca="1" si="383"/>
        <v>2.9911762692996602</v>
      </c>
      <c r="O2264">
        <f t="shared" ca="1" si="383"/>
        <v>2.9911762692996602</v>
      </c>
      <c r="P2264">
        <f t="shared" ca="1" si="383"/>
        <v>2.9911762692996602</v>
      </c>
      <c r="Q2264">
        <f t="shared" ca="1" si="383"/>
        <v>2.9911762692996602</v>
      </c>
      <c r="R2264">
        <f t="shared" ca="1" si="383"/>
        <v>2.9911762692996602</v>
      </c>
      <c r="S2264">
        <f t="shared" ca="1" si="383"/>
        <v>2.9911762692996602</v>
      </c>
      <c r="T2264">
        <f t="shared" ca="1" si="383"/>
        <v>2.9911762692996602</v>
      </c>
      <c r="U2264">
        <f t="shared" ca="1" si="383"/>
        <v>2.9911762692996602</v>
      </c>
      <c r="V2264">
        <f t="shared" ca="1" si="383"/>
        <v>2.9911762692996602</v>
      </c>
      <c r="W2264">
        <f t="shared" ca="1" si="383"/>
        <v>2.9911762692996602</v>
      </c>
    </row>
    <row r="2265" spans="1:23" x14ac:dyDescent="0.25">
      <c r="A2265" t="s">
        <v>309</v>
      </c>
      <c r="B2265" t="s">
        <v>6</v>
      </c>
      <c r="C2265" t="s">
        <v>16</v>
      </c>
      <c r="D2265" t="s">
        <v>17</v>
      </c>
      <c r="E2265" t="s">
        <v>317</v>
      </c>
      <c r="F2265" t="s">
        <v>316</v>
      </c>
      <c r="G2265" t="s">
        <v>7</v>
      </c>
    </row>
    <row r="2266" spans="1:23" x14ac:dyDescent="0.25">
      <c r="A2266" t="s">
        <v>309</v>
      </c>
      <c r="B2266" t="s">
        <v>6</v>
      </c>
      <c r="C2266" t="s">
        <v>16</v>
      </c>
      <c r="D2266" t="s">
        <v>17</v>
      </c>
      <c r="E2266" t="s">
        <v>317</v>
      </c>
      <c r="F2266" t="s">
        <v>316</v>
      </c>
      <c r="G2266" t="s">
        <v>67</v>
      </c>
      <c r="K2266" t="s">
        <v>63</v>
      </c>
      <c r="L2266" t="s">
        <v>68</v>
      </c>
      <c r="M2266" cm="1">
        <f t="array" aca="1" ref="M2266" ca="1">INDEX([3]!data,_xlfn.XMATCH(_xlfn.CONCAT(
SUBSTITUTE($A2266,LEFT($A2266,FIND($C2266,$A2266)+LEN($C2266)-1),),
$F2266),
[3]!index),_xlfn.XMATCH($G2266,[3]!header))</f>
        <v>1940</v>
      </c>
      <c r="N2266">
        <f t="shared" ref="N2266:W2268" ca="1" si="384">M2266</f>
        <v>1940</v>
      </c>
      <c r="O2266">
        <f t="shared" ca="1" si="384"/>
        <v>1940</v>
      </c>
      <c r="P2266">
        <f t="shared" ca="1" si="384"/>
        <v>1940</v>
      </c>
      <c r="Q2266">
        <f t="shared" ca="1" si="384"/>
        <v>1940</v>
      </c>
      <c r="R2266">
        <f t="shared" ca="1" si="384"/>
        <v>1940</v>
      </c>
      <c r="S2266">
        <f t="shared" ca="1" si="384"/>
        <v>1940</v>
      </c>
      <c r="T2266">
        <f t="shared" ca="1" si="384"/>
        <v>1940</v>
      </c>
      <c r="U2266">
        <f t="shared" ca="1" si="384"/>
        <v>1940</v>
      </c>
      <c r="V2266">
        <f t="shared" ca="1" si="384"/>
        <v>1940</v>
      </c>
      <c r="W2266">
        <f t="shared" ca="1" si="384"/>
        <v>1940</v>
      </c>
    </row>
    <row r="2267" spans="1:23" x14ac:dyDescent="0.25">
      <c r="A2267" t="s">
        <v>309</v>
      </c>
      <c r="B2267" t="s">
        <v>6</v>
      </c>
      <c r="C2267" t="s">
        <v>16</v>
      </c>
      <c r="D2267" t="s">
        <v>17</v>
      </c>
      <c r="E2267" t="s">
        <v>317</v>
      </c>
      <c r="F2267" t="s">
        <v>316</v>
      </c>
      <c r="G2267" t="s">
        <v>69</v>
      </c>
      <c r="K2267" t="s">
        <v>63</v>
      </c>
      <c r="L2267" t="s">
        <v>68</v>
      </c>
      <c r="M2267" cm="1">
        <f t="array" aca="1" ref="M2267" ca="1">INDEX([3]!data,_xlfn.XMATCH(_xlfn.CONCAT(
SUBSTITUTE($A2267,LEFT($A2267,FIND($C2267,$A2267)+LEN($C2267)-1),),
$F2267),
[3]!index),_xlfn.XMATCH($G2267,[3]!header))</f>
        <v>2101</v>
      </c>
      <c r="N2267">
        <f t="shared" ca="1" si="384"/>
        <v>2101</v>
      </c>
      <c r="O2267">
        <f t="shared" ca="1" si="384"/>
        <v>2101</v>
      </c>
      <c r="P2267">
        <f t="shared" ca="1" si="384"/>
        <v>2101</v>
      </c>
      <c r="Q2267">
        <f t="shared" ca="1" si="384"/>
        <v>2101</v>
      </c>
      <c r="R2267">
        <f t="shared" ca="1" si="384"/>
        <v>2101</v>
      </c>
      <c r="S2267">
        <f t="shared" ca="1" si="384"/>
        <v>2101</v>
      </c>
      <c r="T2267">
        <f t="shared" ca="1" si="384"/>
        <v>2101</v>
      </c>
      <c r="U2267">
        <f t="shared" ca="1" si="384"/>
        <v>2101</v>
      </c>
      <c r="V2267">
        <f t="shared" ca="1" si="384"/>
        <v>2101</v>
      </c>
      <c r="W2267">
        <f t="shared" ca="1" si="384"/>
        <v>2101</v>
      </c>
    </row>
    <row r="2268" spans="1:23" x14ac:dyDescent="0.25">
      <c r="A2268" t="s">
        <v>309</v>
      </c>
      <c r="B2268" t="s">
        <v>6</v>
      </c>
      <c r="C2268" t="s">
        <v>16</v>
      </c>
      <c r="D2268" t="s">
        <v>17</v>
      </c>
      <c r="E2268" t="s">
        <v>317</v>
      </c>
      <c r="F2268" t="s">
        <v>316</v>
      </c>
      <c r="G2268" t="s">
        <v>70</v>
      </c>
      <c r="K2268" t="s">
        <v>63</v>
      </c>
      <c r="L2268" t="s">
        <v>71</v>
      </c>
      <c r="M2268" cm="1">
        <f t="array" aca="1" ref="M2268" ca="1">INDEX([3]!data,_xlfn.XMATCH(_xlfn.CONCAT(
SUBSTITUTE($A2268,LEFT($A2268,FIND($C2268,$A2268)+LEN($C2268)-1),),
$F2268),
[3]!index),_xlfn.XMATCH($G2268,[3]!header))</f>
        <v>10</v>
      </c>
      <c r="N2268">
        <f t="shared" ca="1" si="384"/>
        <v>10</v>
      </c>
      <c r="O2268">
        <f t="shared" ca="1" si="384"/>
        <v>10</v>
      </c>
      <c r="P2268">
        <f t="shared" ca="1" si="384"/>
        <v>10</v>
      </c>
      <c r="Q2268">
        <f t="shared" ca="1" si="384"/>
        <v>10</v>
      </c>
      <c r="R2268">
        <f t="shared" ca="1" si="384"/>
        <v>10</v>
      </c>
      <c r="S2268">
        <f t="shared" ca="1" si="384"/>
        <v>10</v>
      </c>
      <c r="T2268">
        <f t="shared" ca="1" si="384"/>
        <v>10</v>
      </c>
      <c r="U2268">
        <f t="shared" ca="1" si="384"/>
        <v>10</v>
      </c>
      <c r="V2268">
        <f t="shared" ca="1" si="384"/>
        <v>10</v>
      </c>
      <c r="W2268">
        <f t="shared" ca="1" si="384"/>
        <v>10</v>
      </c>
    </row>
    <row r="2269" spans="1:23" x14ac:dyDescent="0.25">
      <c r="A2269" t="s">
        <v>309</v>
      </c>
      <c r="B2269" t="s">
        <v>6</v>
      </c>
      <c r="C2269" t="s">
        <v>16</v>
      </c>
      <c r="D2269" t="s">
        <v>17</v>
      </c>
      <c r="E2269" t="s">
        <v>317</v>
      </c>
      <c r="F2269" t="s">
        <v>316</v>
      </c>
      <c r="G2269" t="s">
        <v>72</v>
      </c>
      <c r="K2269" t="s">
        <v>73</v>
      </c>
      <c r="L2269" t="s">
        <v>64</v>
      </c>
      <c r="M2269" cm="1">
        <f t="array" aca="1" ref="M2269" ca="1">INDEX([3]!data,_xlfn.XMATCH(_xlfn.CONCAT(
SUBSTITUTE($A2269,LEFT($A2269,FIND($C2269,$A2269)+LEN($C2269)-1),),
$F2269),
[3]!index),_xlfn.XMATCH(_xlfn.CONCAT($C2269,$G2269),[3]!header))</f>
        <v>0.24</v>
      </c>
    </row>
    <row r="2270" spans="1:23" x14ac:dyDescent="0.25">
      <c r="A2270" t="s">
        <v>309</v>
      </c>
      <c r="B2270" t="s">
        <v>6</v>
      </c>
      <c r="C2270" t="s">
        <v>16</v>
      </c>
      <c r="D2270" t="s">
        <v>17</v>
      </c>
      <c r="E2270" t="s">
        <v>317</v>
      </c>
      <c r="F2270" t="s">
        <v>316</v>
      </c>
      <c r="G2270" t="s">
        <v>74</v>
      </c>
      <c r="K2270" t="s">
        <v>63</v>
      </c>
      <c r="L2270" t="s">
        <v>75</v>
      </c>
      <c r="M2270" cm="1">
        <f t="array" aca="1" ref="M2270" ca="1">INDEX([3]!data,_xlfn.XMATCH(_xlfn.CONCAT(
SUBSTITUTE($A2270,LEFT($A2270,FIND($C2270,$A2270)+LEN($C2270)-1),),
$F2270),
[3]!index),_xlfn.XMATCH($G2270,[3]!header))</f>
        <v>8230.7383200000004</v>
      </c>
      <c r="N2270">
        <f t="shared" ref="N2270:W2273" ca="1" si="385">M2270</f>
        <v>8230.7383200000004</v>
      </c>
      <c r="O2270">
        <f t="shared" ca="1" si="385"/>
        <v>8230.7383200000004</v>
      </c>
      <c r="P2270">
        <f t="shared" ca="1" si="385"/>
        <v>8230.7383200000004</v>
      </c>
      <c r="Q2270">
        <f t="shared" ca="1" si="385"/>
        <v>8230.7383200000004</v>
      </c>
      <c r="R2270">
        <f t="shared" ca="1" si="385"/>
        <v>8230.7383200000004</v>
      </c>
      <c r="S2270">
        <f t="shared" ca="1" si="385"/>
        <v>8230.7383200000004</v>
      </c>
      <c r="T2270">
        <f t="shared" ca="1" si="385"/>
        <v>8230.7383200000004</v>
      </c>
      <c r="U2270">
        <f t="shared" ca="1" si="385"/>
        <v>8230.7383200000004</v>
      </c>
      <c r="V2270">
        <f t="shared" ca="1" si="385"/>
        <v>8230.7383200000004</v>
      </c>
      <c r="W2270">
        <f t="shared" ca="1" si="385"/>
        <v>8230.7383200000004</v>
      </c>
    </row>
    <row r="2271" spans="1:23" x14ac:dyDescent="0.25">
      <c r="A2271" t="s">
        <v>309</v>
      </c>
      <c r="B2271" t="s">
        <v>6</v>
      </c>
      <c r="C2271" t="s">
        <v>16</v>
      </c>
      <c r="D2271" t="s">
        <v>17</v>
      </c>
      <c r="E2271" t="s">
        <v>317</v>
      </c>
      <c r="F2271" t="s">
        <v>316</v>
      </c>
      <c r="G2271" t="s">
        <v>76</v>
      </c>
      <c r="K2271" t="s">
        <v>63</v>
      </c>
      <c r="L2271" t="s">
        <v>77</v>
      </c>
      <c r="M2271" cm="1">
        <f t="array" aca="1" ref="M2271" ca="1">INDEX([3]!data,_xlfn.XMATCH(_xlfn.CONCAT(
SUBSTITUTE($A2271,LEFT($A2271,FIND($C2271,$A2271)+LEN($C2271)-1),),
$F2271),
[3]!index),_xlfn.XMATCH($G2271,[3]!header))</f>
        <v>441917.22174071003</v>
      </c>
      <c r="N2271">
        <f t="shared" ca="1" si="385"/>
        <v>441917.22174071003</v>
      </c>
      <c r="O2271">
        <f t="shared" ca="1" si="385"/>
        <v>441917.22174071003</v>
      </c>
      <c r="P2271">
        <f t="shared" ca="1" si="385"/>
        <v>441917.22174071003</v>
      </c>
      <c r="Q2271">
        <f t="shared" ca="1" si="385"/>
        <v>441917.22174071003</v>
      </c>
      <c r="R2271">
        <f t="shared" ca="1" si="385"/>
        <v>441917.22174071003</v>
      </c>
      <c r="S2271">
        <f t="shared" ca="1" si="385"/>
        <v>441917.22174071003</v>
      </c>
      <c r="T2271">
        <f t="shared" ca="1" si="385"/>
        <v>441917.22174071003</v>
      </c>
      <c r="U2271">
        <f t="shared" ca="1" si="385"/>
        <v>441917.22174071003</v>
      </c>
      <c r="V2271">
        <f t="shared" ca="1" si="385"/>
        <v>441917.22174071003</v>
      </c>
      <c r="W2271">
        <f t="shared" ca="1" si="385"/>
        <v>441917.22174071003</v>
      </c>
    </row>
    <row r="2272" spans="1:23" x14ac:dyDescent="0.25">
      <c r="A2272" t="s">
        <v>309</v>
      </c>
      <c r="B2272" t="s">
        <v>6</v>
      </c>
      <c r="C2272" t="s">
        <v>16</v>
      </c>
      <c r="D2272" t="s">
        <v>17</v>
      </c>
      <c r="E2272" t="s">
        <v>317</v>
      </c>
      <c r="F2272" t="s">
        <v>316</v>
      </c>
      <c r="G2272" t="s">
        <v>78</v>
      </c>
      <c r="K2272" t="s">
        <v>63</v>
      </c>
      <c r="L2272" t="s">
        <v>77</v>
      </c>
      <c r="M2272" cm="1">
        <f t="array" aca="1" ref="M2272" ca="1">INDEX([3]!data,_xlfn.XMATCH(_xlfn.CONCAT(
SUBSTITUTE($A2272,LEFT($A2272,FIND($C2272,$A2272)+LEN($C2272)-1),),
$F2272),
[3]!index),_xlfn.XMATCH($G2272,[3]!header))</f>
        <v>19333.555454822701</v>
      </c>
      <c r="N2272">
        <f t="shared" ca="1" si="385"/>
        <v>19333.555454822701</v>
      </c>
      <c r="O2272">
        <f t="shared" ca="1" si="385"/>
        <v>19333.555454822701</v>
      </c>
      <c r="P2272">
        <f t="shared" ca="1" si="385"/>
        <v>19333.555454822701</v>
      </c>
      <c r="Q2272">
        <f t="shared" ca="1" si="385"/>
        <v>19333.555454822701</v>
      </c>
      <c r="R2272">
        <f t="shared" ca="1" si="385"/>
        <v>19333.555454822701</v>
      </c>
      <c r="S2272">
        <f t="shared" ca="1" si="385"/>
        <v>19333.555454822701</v>
      </c>
      <c r="T2272">
        <f t="shared" ca="1" si="385"/>
        <v>19333.555454822701</v>
      </c>
      <c r="U2272">
        <f t="shared" ca="1" si="385"/>
        <v>19333.555454822701</v>
      </c>
      <c r="V2272">
        <f t="shared" ca="1" si="385"/>
        <v>19333.555454822701</v>
      </c>
      <c r="W2272">
        <f t="shared" ca="1" si="385"/>
        <v>19333.555454822701</v>
      </c>
    </row>
    <row r="2273" spans="1:23" x14ac:dyDescent="0.25">
      <c r="A2273" t="s">
        <v>309</v>
      </c>
      <c r="B2273" t="s">
        <v>6</v>
      </c>
      <c r="C2273" t="s">
        <v>16</v>
      </c>
      <c r="D2273" t="s">
        <v>17</v>
      </c>
      <c r="E2273" t="s">
        <v>317</v>
      </c>
      <c r="F2273" t="s">
        <v>316</v>
      </c>
      <c r="G2273" t="s">
        <v>18</v>
      </c>
      <c r="J2273" t="s">
        <v>296</v>
      </c>
      <c r="K2273" t="s">
        <v>80</v>
      </c>
      <c r="L2273" t="str" cm="1">
        <f t="array" aca="1" ref="L2273" ca="1">INDEX([3]!data_multi,_xlfn.XMATCH(_xlfn.CONCAT(
SUBSTITUTE($A2273,LEFT($A2273,FIND($C2273,$A2273)+LEN($C2273)-1),),
$F2273:$I2273,
SUBSTITUTE($J2273,LEFT($A2273,FIND($C2273,$A2273)+LEN($C2273)-1),)),
[3]!index_multi),_xlfn.XMATCH(L$2,[3]!header_multi))</f>
        <v>GJ</v>
      </c>
      <c r="M2273" cm="1">
        <f t="array" aca="1" ref="M2273" ca="1">INDEX([3]!data_multi,_xlfn.XMATCH(_xlfn.CONCAT(
SUBSTITUTE($A2273,LEFT($A2273,FIND($C2273,$A2273)+LEN($C2273)-1),),
$F2273:$I2273,
SUBSTITUTE($J2273,LEFT($A2273,FIND($C2273,$A2273)+LEN($C2273)-1),)),
[3]!index_multi),_xlfn.XMATCH(M$2,[3]!header_multi))</f>
        <v>2.0229532366037999</v>
      </c>
      <c r="N2273">
        <f t="shared" ca="1" si="385"/>
        <v>2.0229532366037999</v>
      </c>
      <c r="O2273">
        <f t="shared" ca="1" si="385"/>
        <v>2.0229532366037999</v>
      </c>
      <c r="P2273">
        <f t="shared" ca="1" si="385"/>
        <v>2.0229532366037999</v>
      </c>
      <c r="Q2273">
        <f t="shared" ca="1" si="385"/>
        <v>2.0229532366037999</v>
      </c>
      <c r="R2273">
        <f t="shared" ca="1" si="385"/>
        <v>2.0229532366037999</v>
      </c>
      <c r="S2273">
        <f t="shared" ca="1" si="385"/>
        <v>2.0229532366037999</v>
      </c>
      <c r="T2273">
        <f t="shared" ca="1" si="385"/>
        <v>2.0229532366037999</v>
      </c>
      <c r="U2273">
        <f t="shared" ca="1" si="385"/>
        <v>2.0229532366037999</v>
      </c>
      <c r="V2273">
        <f t="shared" ca="1" si="385"/>
        <v>2.0229532366037999</v>
      </c>
      <c r="W2273">
        <f t="shared" ca="1" si="385"/>
        <v>2.0229532366037999</v>
      </c>
    </row>
    <row r="2274" spans="1:23" x14ac:dyDescent="0.25">
      <c r="A2274" t="s">
        <v>92</v>
      </c>
      <c r="B2274" t="s">
        <v>6</v>
      </c>
      <c r="C2274" t="s">
        <v>16</v>
      </c>
      <c r="D2274" t="s">
        <v>17</v>
      </c>
      <c r="E2274" t="s">
        <v>318</v>
      </c>
      <c r="G2274" t="s">
        <v>21</v>
      </c>
      <c r="K2274" t="s">
        <v>22</v>
      </c>
      <c r="L2274" t="str" cm="1">
        <f t="array" aca="1" ref="L2274" ca="1">INDEX([1]!data,_xlfn.XMATCH(_xlfn.CONCAT(
SUBSTITUTE($A2274,LEFT($A2274,FIND($C2274,$A2274)+LEN($C2274)-1),),
$F2274:$I2274,
SUBSTITUTE($J2274,LEFT($A2274,FIND($C2274,$A2274)+LEN($C2274)-1),)),
[1]!index),_xlfn.XMATCH(L$2,[1]!header))</f>
        <v>GJ</v>
      </c>
    </row>
    <row r="2275" spans="1:23" x14ac:dyDescent="0.25">
      <c r="A2275" t="s">
        <v>92</v>
      </c>
      <c r="B2275" t="s">
        <v>6</v>
      </c>
      <c r="C2275" t="s">
        <v>16</v>
      </c>
      <c r="D2275" t="s">
        <v>17</v>
      </c>
      <c r="E2275" t="s">
        <v>318</v>
      </c>
      <c r="G2275" t="s">
        <v>23</v>
      </c>
      <c r="H2275" t="s">
        <v>49</v>
      </c>
    </row>
    <row r="2276" spans="1:23" x14ac:dyDescent="0.25">
      <c r="A2276" t="s">
        <v>92</v>
      </c>
      <c r="B2276" t="s">
        <v>6</v>
      </c>
      <c r="C2276" t="s">
        <v>16</v>
      </c>
      <c r="D2276" t="s">
        <v>17</v>
      </c>
      <c r="E2276" t="s">
        <v>318</v>
      </c>
      <c r="G2276" t="s">
        <v>18</v>
      </c>
      <c r="J2276" t="s">
        <v>319</v>
      </c>
      <c r="K2276" t="s">
        <v>20</v>
      </c>
      <c r="L2276" t="str" cm="1">
        <f t="array" aca="1" ref="L2276" ca="1">INDEX([1]!data,_xlfn.XMATCH(_xlfn.CONCAT(
SUBSTITUTE($A2276,LEFT($A2276,FIND($C2276,$A2276)+LEN($C2276)-1),),
$C2276,
$F2276:$I2276,
SUBSTITUTE($J2276,LEFT($A2276,FIND($C2276,$A2276)+LEN($C2276)-1),)),
[1]!index),_xlfn.XMATCH(L$2,[1]!header))</f>
        <v>GJ</v>
      </c>
      <c r="M2276" cm="1">
        <f t="array" aca="1" ref="M2276" ca="1">INDEX([1]!data,_xlfn.XMATCH(_xlfn.CONCAT(
SUBSTITUTE($A2276,LEFT($A2276,FIND($C2276,$A2276)+LEN($C2276)-1),),
$C2276,
$F2276:$I2276,
SUBSTITUTE($J2276,LEFT($A2276,FIND($C2276,$A2276)+LEN($C2276)-1),)),
[1]!index),_xlfn.XMATCH(M$2,[1]!header))</f>
        <v>0.9</v>
      </c>
      <c r="N2276" cm="1">
        <f t="array" aca="1" ref="N2276" ca="1">INDEX([1]!data,_xlfn.XMATCH(_xlfn.CONCAT(
SUBSTITUTE($A2276,LEFT($A2276,FIND($C2276,$A2276)+LEN($C2276)-1),),
$C2276,
$F2276:$I2276,
SUBSTITUTE($J2276,LEFT($A2276,FIND($C2276,$A2276)+LEN($C2276)-1),)),
[1]!index),_xlfn.XMATCH(N$2,[1]!header))</f>
        <v>0.9</v>
      </c>
      <c r="O2276" cm="1">
        <f t="array" aca="1" ref="O2276" ca="1">INDEX([1]!data,_xlfn.XMATCH(_xlfn.CONCAT(
SUBSTITUTE($A2276,LEFT($A2276,FIND($C2276,$A2276)+LEN($C2276)-1),),
$C2276,
$F2276:$I2276,
SUBSTITUTE($J2276,LEFT($A2276,FIND($C2276,$A2276)+LEN($C2276)-1),)),
[1]!index),_xlfn.XMATCH(O$2,[1]!header))</f>
        <v>0.9</v>
      </c>
      <c r="P2276" cm="1">
        <f t="array" aca="1" ref="P2276" ca="1">INDEX([1]!data,_xlfn.XMATCH(_xlfn.CONCAT(
SUBSTITUTE($A2276,LEFT($A2276,FIND($C2276,$A2276)+LEN($C2276)-1),),
$C2276,
$F2276:$I2276,
SUBSTITUTE($J2276,LEFT($A2276,FIND($C2276,$A2276)+LEN($C2276)-1),)),
[1]!index),_xlfn.XMATCH(P$2,[1]!header))</f>
        <v>0.9</v>
      </c>
      <c r="Q2276" cm="1">
        <f t="array" aca="1" ref="Q2276" ca="1">INDEX([1]!data,_xlfn.XMATCH(_xlfn.CONCAT(
SUBSTITUTE($A2276,LEFT($A2276,FIND($C2276,$A2276)+LEN($C2276)-1),),
$C2276,
$F2276:$I2276,
SUBSTITUTE($J2276,LEFT($A2276,FIND($C2276,$A2276)+LEN($C2276)-1),)),
[1]!index),_xlfn.XMATCH(Q$2,[1]!header))</f>
        <v>0.9</v>
      </c>
      <c r="R2276" cm="1">
        <f t="array" aca="1" ref="R2276" ca="1">INDEX([1]!data,_xlfn.XMATCH(_xlfn.CONCAT(
SUBSTITUTE($A2276,LEFT($A2276,FIND($C2276,$A2276)+LEN($C2276)-1),),
$C2276,
$F2276:$I2276,
SUBSTITUTE($J2276,LEFT($A2276,FIND($C2276,$A2276)+LEN($C2276)-1),)),
[1]!index),_xlfn.XMATCH(R$2,[1]!header))</f>
        <v>0.9</v>
      </c>
      <c r="S2276" cm="1">
        <f t="array" aca="1" ref="S2276" ca="1">INDEX([1]!data,_xlfn.XMATCH(_xlfn.CONCAT(
SUBSTITUTE($A2276,LEFT($A2276,FIND($C2276,$A2276)+LEN($C2276)-1),),
$C2276,
$F2276:$I2276,
SUBSTITUTE($J2276,LEFT($A2276,FIND($C2276,$A2276)+LEN($C2276)-1),)),
[1]!index),_xlfn.XMATCH(S$2,[1]!header))</f>
        <v>0.9</v>
      </c>
      <c r="T2276" cm="1">
        <f t="array" aca="1" ref="T2276" ca="1">INDEX([1]!data,_xlfn.XMATCH(_xlfn.CONCAT(
SUBSTITUTE($A2276,LEFT($A2276,FIND($C2276,$A2276)+LEN($C2276)-1),),
$C2276,
$F2276:$I2276,
SUBSTITUTE($J2276,LEFT($A2276,FIND($C2276,$A2276)+LEN($C2276)-1),)),
[1]!index),_xlfn.XMATCH(T$2,[1]!header))</f>
        <v>0.9</v>
      </c>
      <c r="U2276" cm="1">
        <f t="array" aca="1" ref="U2276" ca="1">INDEX([1]!data,_xlfn.XMATCH(_xlfn.CONCAT(
SUBSTITUTE($A2276,LEFT($A2276,FIND($C2276,$A2276)+LEN($C2276)-1),),
$C2276,
$F2276:$I2276,
SUBSTITUTE($J2276,LEFT($A2276,FIND($C2276,$A2276)+LEN($C2276)-1),)),
[1]!index),_xlfn.XMATCH(U$2,[1]!header))</f>
        <v>0.9</v>
      </c>
      <c r="V2276" cm="1">
        <f t="array" aca="1" ref="V2276" ca="1">INDEX([1]!data,_xlfn.XMATCH(_xlfn.CONCAT(
SUBSTITUTE($A2276,LEFT($A2276,FIND($C2276,$A2276)+LEN($C2276)-1),),
$C2276,
$F2276:$I2276,
SUBSTITUTE($J2276,LEFT($A2276,FIND($C2276,$A2276)+LEN($C2276)-1),)),
[1]!index),_xlfn.XMATCH(V$2,[1]!header))</f>
        <v>0.9</v>
      </c>
      <c r="W2276" cm="1">
        <f t="array" aca="1" ref="W2276" ca="1">INDEX([1]!data,_xlfn.XMATCH(_xlfn.CONCAT(
SUBSTITUTE($A2276,LEFT($A2276,FIND($C2276,$A2276)+LEN($C2276)-1),),
$C2276,
$F2276:$I2276,
SUBSTITUTE($J2276,LEFT($A2276,FIND($C2276,$A2276)+LEN($C2276)-1),)),
[1]!index),_xlfn.XMATCH(W$2,[1]!header))</f>
        <v>0.9</v>
      </c>
    </row>
    <row r="2277" spans="1:23" x14ac:dyDescent="0.25">
      <c r="A2277" t="s">
        <v>92</v>
      </c>
      <c r="B2277" t="s">
        <v>6</v>
      </c>
      <c r="C2277" t="s">
        <v>16</v>
      </c>
      <c r="D2277" t="s">
        <v>17</v>
      </c>
      <c r="E2277" t="s">
        <v>318</v>
      </c>
      <c r="G2277" t="s">
        <v>18</v>
      </c>
      <c r="J2277" t="s">
        <v>320</v>
      </c>
      <c r="K2277" t="s">
        <v>20</v>
      </c>
      <c r="L2277" t="str" cm="1">
        <f t="array" aca="1" ref="L2277" ca="1">INDEX([1]!data,_xlfn.XMATCH(_xlfn.CONCAT(
SUBSTITUTE($A2277,LEFT($A2277,FIND($C2277,$A2277)+LEN($C2277)-1),),
$C2277,
$F2277:$I2277,
SUBSTITUTE($J2277,LEFT($A2277,FIND($C2277,$A2277)+LEN($C2277)-1),)),
[1]!index),_xlfn.XMATCH(L$2,[1]!header))</f>
        <v>GJ</v>
      </c>
      <c r="M2277" cm="1">
        <f t="array" aca="1" ref="M2277" ca="1">INDEX([1]!data,_xlfn.XMATCH(_xlfn.CONCAT(
SUBSTITUTE($A2277,LEFT($A2277,FIND($C2277,$A2277)+LEN($C2277)-1),),
$C2277,
$F2277:$I2277,
SUBSTITUTE($J2277,LEFT($A2277,FIND($C2277,$A2277)+LEN($C2277)-1),)),
[1]!index),_xlfn.XMATCH(M$2,[1]!header))</f>
        <v>0.05</v>
      </c>
      <c r="N2277" cm="1">
        <f t="array" aca="1" ref="N2277" ca="1">INDEX([1]!data,_xlfn.XMATCH(_xlfn.CONCAT(
SUBSTITUTE($A2277,LEFT($A2277,FIND($C2277,$A2277)+LEN($C2277)-1),),
$C2277,
$F2277:$I2277,
SUBSTITUTE($J2277,LEFT($A2277,FIND($C2277,$A2277)+LEN($C2277)-1),)),
[1]!index),_xlfn.XMATCH(N$2,[1]!header))</f>
        <v>0.05</v>
      </c>
      <c r="O2277" cm="1">
        <f t="array" aca="1" ref="O2277" ca="1">INDEX([1]!data,_xlfn.XMATCH(_xlfn.CONCAT(
SUBSTITUTE($A2277,LEFT($A2277,FIND($C2277,$A2277)+LEN($C2277)-1),),
$C2277,
$F2277:$I2277,
SUBSTITUTE($J2277,LEFT($A2277,FIND($C2277,$A2277)+LEN($C2277)-1),)),
[1]!index),_xlfn.XMATCH(O$2,[1]!header))</f>
        <v>0.05</v>
      </c>
      <c r="P2277" cm="1">
        <f t="array" aca="1" ref="P2277" ca="1">INDEX([1]!data,_xlfn.XMATCH(_xlfn.CONCAT(
SUBSTITUTE($A2277,LEFT($A2277,FIND($C2277,$A2277)+LEN($C2277)-1),),
$C2277,
$F2277:$I2277,
SUBSTITUTE($J2277,LEFT($A2277,FIND($C2277,$A2277)+LEN($C2277)-1),)),
[1]!index),_xlfn.XMATCH(P$2,[1]!header))</f>
        <v>0.05</v>
      </c>
      <c r="Q2277" cm="1">
        <f t="array" aca="1" ref="Q2277" ca="1">INDEX([1]!data,_xlfn.XMATCH(_xlfn.CONCAT(
SUBSTITUTE($A2277,LEFT($A2277,FIND($C2277,$A2277)+LEN($C2277)-1),),
$C2277,
$F2277:$I2277,
SUBSTITUTE($J2277,LEFT($A2277,FIND($C2277,$A2277)+LEN($C2277)-1),)),
[1]!index),_xlfn.XMATCH(Q$2,[1]!header))</f>
        <v>0.05</v>
      </c>
      <c r="R2277" cm="1">
        <f t="array" aca="1" ref="R2277" ca="1">INDEX([1]!data,_xlfn.XMATCH(_xlfn.CONCAT(
SUBSTITUTE($A2277,LEFT($A2277,FIND($C2277,$A2277)+LEN($C2277)-1),),
$C2277,
$F2277:$I2277,
SUBSTITUTE($J2277,LEFT($A2277,FIND($C2277,$A2277)+LEN($C2277)-1),)),
[1]!index),_xlfn.XMATCH(R$2,[1]!header))</f>
        <v>0.05</v>
      </c>
      <c r="S2277" cm="1">
        <f t="array" aca="1" ref="S2277" ca="1">INDEX([1]!data,_xlfn.XMATCH(_xlfn.CONCAT(
SUBSTITUTE($A2277,LEFT($A2277,FIND($C2277,$A2277)+LEN($C2277)-1),),
$C2277,
$F2277:$I2277,
SUBSTITUTE($J2277,LEFT($A2277,FIND($C2277,$A2277)+LEN($C2277)-1),)),
[1]!index),_xlfn.XMATCH(S$2,[1]!header))</f>
        <v>0.05</v>
      </c>
      <c r="T2277" cm="1">
        <f t="array" aca="1" ref="T2277" ca="1">INDEX([1]!data,_xlfn.XMATCH(_xlfn.CONCAT(
SUBSTITUTE($A2277,LEFT($A2277,FIND($C2277,$A2277)+LEN($C2277)-1),),
$C2277,
$F2277:$I2277,
SUBSTITUTE($J2277,LEFT($A2277,FIND($C2277,$A2277)+LEN($C2277)-1),)),
[1]!index),_xlfn.XMATCH(T$2,[1]!header))</f>
        <v>0.05</v>
      </c>
      <c r="U2277" cm="1">
        <f t="array" aca="1" ref="U2277" ca="1">INDEX([1]!data,_xlfn.XMATCH(_xlfn.CONCAT(
SUBSTITUTE($A2277,LEFT($A2277,FIND($C2277,$A2277)+LEN($C2277)-1),),
$C2277,
$F2277:$I2277,
SUBSTITUTE($J2277,LEFT($A2277,FIND($C2277,$A2277)+LEN($C2277)-1),)),
[1]!index),_xlfn.XMATCH(U$2,[1]!header))</f>
        <v>0.05</v>
      </c>
      <c r="V2277" cm="1">
        <f t="array" aca="1" ref="V2277" ca="1">INDEX([1]!data,_xlfn.XMATCH(_xlfn.CONCAT(
SUBSTITUTE($A2277,LEFT($A2277,FIND($C2277,$A2277)+LEN($C2277)-1),),
$C2277,
$F2277:$I2277,
SUBSTITUTE($J2277,LEFT($A2277,FIND($C2277,$A2277)+LEN($C2277)-1),)),
[1]!index),_xlfn.XMATCH(V$2,[1]!header))</f>
        <v>0.05</v>
      </c>
      <c r="W2277" cm="1">
        <f t="array" aca="1" ref="W2277" ca="1">INDEX([1]!data,_xlfn.XMATCH(_xlfn.CONCAT(
SUBSTITUTE($A2277,LEFT($A2277,FIND($C2277,$A2277)+LEN($C2277)-1),),
$C2277,
$F2277:$I2277,
SUBSTITUTE($J2277,LEFT($A2277,FIND($C2277,$A2277)+LEN($C2277)-1),)),
[1]!index),_xlfn.XMATCH(W$2,[1]!header))</f>
        <v>0.05</v>
      </c>
    </row>
    <row r="2278" spans="1:23" x14ac:dyDescent="0.25">
      <c r="A2278" t="s">
        <v>92</v>
      </c>
      <c r="B2278" t="s">
        <v>6</v>
      </c>
      <c r="C2278" t="s">
        <v>16</v>
      </c>
      <c r="D2278" t="s">
        <v>17</v>
      </c>
      <c r="E2278" t="s">
        <v>318</v>
      </c>
      <c r="G2278" t="s">
        <v>18</v>
      </c>
      <c r="J2278" t="s">
        <v>321</v>
      </c>
      <c r="K2278" t="s">
        <v>20</v>
      </c>
      <c r="L2278" t="str" cm="1">
        <f t="array" aca="1" ref="L2278" ca="1">INDEX([1]!data,_xlfn.XMATCH(_xlfn.CONCAT(
SUBSTITUTE($A2278,LEFT($A2278,FIND($C2278,$A2278)+LEN($C2278)-1),),
$C2278,
$F2278:$I2278,
SUBSTITUTE($J2278,LEFT($A2278,FIND($C2278,$A2278)+LEN($C2278)-1),)),
[1]!index),_xlfn.XMATCH(L$2,[1]!header))</f>
        <v>GJ</v>
      </c>
      <c r="M2278" cm="1">
        <f t="array" aca="1" ref="M2278" ca="1">INDEX([1]!data,_xlfn.XMATCH(_xlfn.CONCAT(
SUBSTITUTE($A2278,LEFT($A2278,FIND($C2278,$A2278)+LEN($C2278)-1),),
$C2278,
$F2278:$I2278,
SUBSTITUTE($J2278,LEFT($A2278,FIND($C2278,$A2278)+LEN($C2278)-1),)),
[1]!index),_xlfn.XMATCH(M$2,[1]!header))</f>
        <v>0.05</v>
      </c>
      <c r="N2278" cm="1">
        <f t="array" aca="1" ref="N2278" ca="1">INDEX([1]!data,_xlfn.XMATCH(_xlfn.CONCAT(
SUBSTITUTE($A2278,LEFT($A2278,FIND($C2278,$A2278)+LEN($C2278)-1),),
$C2278,
$F2278:$I2278,
SUBSTITUTE($J2278,LEFT($A2278,FIND($C2278,$A2278)+LEN($C2278)-1),)),
[1]!index),_xlfn.XMATCH(N$2,[1]!header))</f>
        <v>0.05</v>
      </c>
      <c r="O2278" cm="1">
        <f t="array" aca="1" ref="O2278" ca="1">INDEX([1]!data,_xlfn.XMATCH(_xlfn.CONCAT(
SUBSTITUTE($A2278,LEFT($A2278,FIND($C2278,$A2278)+LEN($C2278)-1),),
$C2278,
$F2278:$I2278,
SUBSTITUTE($J2278,LEFT($A2278,FIND($C2278,$A2278)+LEN($C2278)-1),)),
[1]!index),_xlfn.XMATCH(O$2,[1]!header))</f>
        <v>0.05</v>
      </c>
      <c r="P2278" cm="1">
        <f t="array" aca="1" ref="P2278" ca="1">INDEX([1]!data,_xlfn.XMATCH(_xlfn.CONCAT(
SUBSTITUTE($A2278,LEFT($A2278,FIND($C2278,$A2278)+LEN($C2278)-1),),
$C2278,
$F2278:$I2278,
SUBSTITUTE($J2278,LEFT($A2278,FIND($C2278,$A2278)+LEN($C2278)-1),)),
[1]!index),_xlfn.XMATCH(P$2,[1]!header))</f>
        <v>0.05</v>
      </c>
      <c r="Q2278" cm="1">
        <f t="array" aca="1" ref="Q2278" ca="1">INDEX([1]!data,_xlfn.XMATCH(_xlfn.CONCAT(
SUBSTITUTE($A2278,LEFT($A2278,FIND($C2278,$A2278)+LEN($C2278)-1),),
$C2278,
$F2278:$I2278,
SUBSTITUTE($J2278,LEFT($A2278,FIND($C2278,$A2278)+LEN($C2278)-1),)),
[1]!index),_xlfn.XMATCH(Q$2,[1]!header))</f>
        <v>0.05</v>
      </c>
      <c r="R2278" cm="1">
        <f t="array" aca="1" ref="R2278" ca="1">INDEX([1]!data,_xlfn.XMATCH(_xlfn.CONCAT(
SUBSTITUTE($A2278,LEFT($A2278,FIND($C2278,$A2278)+LEN($C2278)-1),),
$C2278,
$F2278:$I2278,
SUBSTITUTE($J2278,LEFT($A2278,FIND($C2278,$A2278)+LEN($C2278)-1),)),
[1]!index),_xlfn.XMATCH(R$2,[1]!header))</f>
        <v>0.05</v>
      </c>
      <c r="S2278" cm="1">
        <f t="array" aca="1" ref="S2278" ca="1">INDEX([1]!data,_xlfn.XMATCH(_xlfn.CONCAT(
SUBSTITUTE($A2278,LEFT($A2278,FIND($C2278,$A2278)+LEN($C2278)-1),),
$C2278,
$F2278:$I2278,
SUBSTITUTE($J2278,LEFT($A2278,FIND($C2278,$A2278)+LEN($C2278)-1),)),
[1]!index),_xlfn.XMATCH(S$2,[1]!header))</f>
        <v>0.05</v>
      </c>
      <c r="T2278" cm="1">
        <f t="array" aca="1" ref="T2278" ca="1">INDEX([1]!data,_xlfn.XMATCH(_xlfn.CONCAT(
SUBSTITUTE($A2278,LEFT($A2278,FIND($C2278,$A2278)+LEN($C2278)-1),),
$C2278,
$F2278:$I2278,
SUBSTITUTE($J2278,LEFT($A2278,FIND($C2278,$A2278)+LEN($C2278)-1),)),
[1]!index),_xlfn.XMATCH(T$2,[1]!header))</f>
        <v>0.05</v>
      </c>
      <c r="U2278" cm="1">
        <f t="array" aca="1" ref="U2278" ca="1">INDEX([1]!data,_xlfn.XMATCH(_xlfn.CONCAT(
SUBSTITUTE($A2278,LEFT($A2278,FIND($C2278,$A2278)+LEN($C2278)-1),),
$C2278,
$F2278:$I2278,
SUBSTITUTE($J2278,LEFT($A2278,FIND($C2278,$A2278)+LEN($C2278)-1),)),
[1]!index),_xlfn.XMATCH(U$2,[1]!header))</f>
        <v>0.05</v>
      </c>
      <c r="V2278" cm="1">
        <f t="array" aca="1" ref="V2278" ca="1">INDEX([1]!data,_xlfn.XMATCH(_xlfn.CONCAT(
SUBSTITUTE($A2278,LEFT($A2278,FIND($C2278,$A2278)+LEN($C2278)-1),),
$C2278,
$F2278:$I2278,
SUBSTITUTE($J2278,LEFT($A2278,FIND($C2278,$A2278)+LEN($C2278)-1),)),
[1]!index),_xlfn.XMATCH(V$2,[1]!header))</f>
        <v>0.05</v>
      </c>
      <c r="W2278" cm="1">
        <f t="array" aca="1" ref="W2278" ca="1">INDEX([1]!data,_xlfn.XMATCH(_xlfn.CONCAT(
SUBSTITUTE($A2278,LEFT($A2278,FIND($C2278,$A2278)+LEN($C2278)-1),),
$C2278,
$F2278:$I2278,
SUBSTITUTE($J2278,LEFT($A2278,FIND($C2278,$A2278)+LEN($C2278)-1),)),
[1]!index),_xlfn.XMATCH(W$2,[1]!header))</f>
        <v>0.05</v>
      </c>
    </row>
    <row r="2279" spans="1:23" x14ac:dyDescent="0.25">
      <c r="A2279" t="s">
        <v>319</v>
      </c>
      <c r="B2279" t="s">
        <v>6</v>
      </c>
      <c r="C2279" t="s">
        <v>16</v>
      </c>
      <c r="D2279" t="s">
        <v>17</v>
      </c>
      <c r="E2279" t="s">
        <v>322</v>
      </c>
      <c r="G2279" t="s">
        <v>21</v>
      </c>
      <c r="K2279" t="s">
        <v>22</v>
      </c>
      <c r="L2279" t="str" cm="1">
        <f t="array" aca="1" ref="L2279" ca="1">INDEX([1]!data,_xlfn.XMATCH(_xlfn.CONCAT(
SUBSTITUTE($A2279,LEFT($A2279,FIND($C2279,$A2279)+LEN($C2279)-1),),
$F2279:$I2279,
SUBSTITUTE($J2279,LEFT($A2279,FIND($C2279,$A2279)+LEN($C2279)-1),)),
[1]!index),_xlfn.XMATCH(L$2,[1]!header))</f>
        <v>GJ</v>
      </c>
    </row>
    <row r="2280" spans="1:23" x14ac:dyDescent="0.25">
      <c r="A2280" t="s">
        <v>319</v>
      </c>
      <c r="B2280" t="s">
        <v>6</v>
      </c>
      <c r="C2280" t="s">
        <v>16</v>
      </c>
      <c r="D2280" t="s">
        <v>17</v>
      </c>
      <c r="E2280" t="s">
        <v>322</v>
      </c>
      <c r="G2280" t="s">
        <v>23</v>
      </c>
      <c r="H2280" t="s">
        <v>49</v>
      </c>
    </row>
    <row r="2281" spans="1:23" x14ac:dyDescent="0.25">
      <c r="A2281" t="s">
        <v>319</v>
      </c>
      <c r="B2281" t="s">
        <v>6</v>
      </c>
      <c r="C2281" t="s">
        <v>16</v>
      </c>
      <c r="D2281" t="s">
        <v>17</v>
      </c>
      <c r="E2281" t="s">
        <v>322</v>
      </c>
      <c r="G2281" t="s">
        <v>18</v>
      </c>
      <c r="J2281" t="s">
        <v>323</v>
      </c>
      <c r="K2281" t="s">
        <v>20</v>
      </c>
      <c r="L2281" t="str" cm="1">
        <f t="array" aca="1" ref="L2281" ca="1">INDEX([1]!data,_xlfn.XMATCH(_xlfn.CONCAT(
SUBSTITUTE($A2281,LEFT($A2281,FIND($C2281,$A2281)+LEN($C2281)-1),),
$C2281,
$F2281:$I2281,
SUBSTITUTE($J2281,LEFT($A2281,FIND($C2281,$A2281)+LEN($C2281)-1),)),
[1]!index),_xlfn.XMATCH(L$2,[1]!header))</f>
        <v>GJ</v>
      </c>
      <c r="M2281" cm="1">
        <f t="array" aca="1" ref="M2281" ca="1">INDEX([1]!data,_xlfn.XMATCH(_xlfn.CONCAT(
SUBSTITUTE($A2281,LEFT($A2281,FIND($C2281,$A2281)+LEN($C2281)-1),),
$C2281,
$F2281:$I2281,
SUBSTITUTE($J2281,LEFT($A2281,FIND($C2281,$A2281)+LEN($C2281)-1),)),
[1]!index),_xlfn.XMATCH(M$2,[1]!header))</f>
        <v>0.3</v>
      </c>
      <c r="N2281" cm="1">
        <f t="array" aca="1" ref="N2281" ca="1">INDEX([1]!data,_xlfn.XMATCH(_xlfn.CONCAT(
SUBSTITUTE($A2281,LEFT($A2281,FIND($C2281,$A2281)+LEN($C2281)-1),),
$C2281,
$F2281:$I2281,
SUBSTITUTE($J2281,LEFT($A2281,FIND($C2281,$A2281)+LEN($C2281)-1),)),
[1]!index),_xlfn.XMATCH(N$2,[1]!header))</f>
        <v>0.3</v>
      </c>
      <c r="O2281" cm="1">
        <f t="array" aca="1" ref="O2281" ca="1">INDEX([1]!data,_xlfn.XMATCH(_xlfn.CONCAT(
SUBSTITUTE($A2281,LEFT($A2281,FIND($C2281,$A2281)+LEN($C2281)-1),),
$C2281,
$F2281:$I2281,
SUBSTITUTE($J2281,LEFT($A2281,FIND($C2281,$A2281)+LEN($C2281)-1),)),
[1]!index),_xlfn.XMATCH(O$2,[1]!header))</f>
        <v>0.3</v>
      </c>
      <c r="P2281" cm="1">
        <f t="array" aca="1" ref="P2281" ca="1">INDEX([1]!data,_xlfn.XMATCH(_xlfn.CONCAT(
SUBSTITUTE($A2281,LEFT($A2281,FIND($C2281,$A2281)+LEN($C2281)-1),),
$C2281,
$F2281:$I2281,
SUBSTITUTE($J2281,LEFT($A2281,FIND($C2281,$A2281)+LEN($C2281)-1),)),
[1]!index),_xlfn.XMATCH(P$2,[1]!header))</f>
        <v>0.3</v>
      </c>
      <c r="Q2281" cm="1">
        <f t="array" aca="1" ref="Q2281" ca="1">INDEX([1]!data,_xlfn.XMATCH(_xlfn.CONCAT(
SUBSTITUTE($A2281,LEFT($A2281,FIND($C2281,$A2281)+LEN($C2281)-1),),
$C2281,
$F2281:$I2281,
SUBSTITUTE($J2281,LEFT($A2281,FIND($C2281,$A2281)+LEN($C2281)-1),)),
[1]!index),_xlfn.XMATCH(Q$2,[1]!header))</f>
        <v>0.3</v>
      </c>
      <c r="R2281" cm="1">
        <f t="array" aca="1" ref="R2281" ca="1">INDEX([1]!data,_xlfn.XMATCH(_xlfn.CONCAT(
SUBSTITUTE($A2281,LEFT($A2281,FIND($C2281,$A2281)+LEN($C2281)-1),),
$C2281,
$F2281:$I2281,
SUBSTITUTE($J2281,LEFT($A2281,FIND($C2281,$A2281)+LEN($C2281)-1),)),
[1]!index),_xlfn.XMATCH(R$2,[1]!header))</f>
        <v>0.3</v>
      </c>
      <c r="S2281" cm="1">
        <f t="array" aca="1" ref="S2281" ca="1">INDEX([1]!data,_xlfn.XMATCH(_xlfn.CONCAT(
SUBSTITUTE($A2281,LEFT($A2281,FIND($C2281,$A2281)+LEN($C2281)-1),),
$C2281,
$F2281:$I2281,
SUBSTITUTE($J2281,LEFT($A2281,FIND($C2281,$A2281)+LEN($C2281)-1),)),
[1]!index),_xlfn.XMATCH(S$2,[1]!header))</f>
        <v>0.3</v>
      </c>
      <c r="T2281" cm="1">
        <f t="array" aca="1" ref="T2281" ca="1">INDEX([1]!data,_xlfn.XMATCH(_xlfn.CONCAT(
SUBSTITUTE($A2281,LEFT($A2281,FIND($C2281,$A2281)+LEN($C2281)-1),),
$C2281,
$F2281:$I2281,
SUBSTITUTE($J2281,LEFT($A2281,FIND($C2281,$A2281)+LEN($C2281)-1),)),
[1]!index),_xlfn.XMATCH(T$2,[1]!header))</f>
        <v>0.3</v>
      </c>
      <c r="U2281" cm="1">
        <f t="array" aca="1" ref="U2281" ca="1">INDEX([1]!data,_xlfn.XMATCH(_xlfn.CONCAT(
SUBSTITUTE($A2281,LEFT($A2281,FIND($C2281,$A2281)+LEN($C2281)-1),),
$C2281,
$F2281:$I2281,
SUBSTITUTE($J2281,LEFT($A2281,FIND($C2281,$A2281)+LEN($C2281)-1),)),
[1]!index),_xlfn.XMATCH(U$2,[1]!header))</f>
        <v>0.3</v>
      </c>
      <c r="V2281" cm="1">
        <f t="array" aca="1" ref="V2281" ca="1">INDEX([1]!data,_xlfn.XMATCH(_xlfn.CONCAT(
SUBSTITUTE($A2281,LEFT($A2281,FIND($C2281,$A2281)+LEN($C2281)-1),),
$C2281,
$F2281:$I2281,
SUBSTITUTE($J2281,LEFT($A2281,FIND($C2281,$A2281)+LEN($C2281)-1),)),
[1]!index),_xlfn.XMATCH(V$2,[1]!header))</f>
        <v>0.3</v>
      </c>
      <c r="W2281" cm="1">
        <f t="array" aca="1" ref="W2281" ca="1">INDEX([1]!data,_xlfn.XMATCH(_xlfn.CONCAT(
SUBSTITUTE($A2281,LEFT($A2281,FIND($C2281,$A2281)+LEN($C2281)-1),),
$C2281,
$F2281:$I2281,
SUBSTITUTE($J2281,LEFT($A2281,FIND($C2281,$A2281)+LEN($C2281)-1),)),
[1]!index),_xlfn.XMATCH(W$2,[1]!header))</f>
        <v>0.3</v>
      </c>
    </row>
    <row r="2282" spans="1:23" x14ac:dyDescent="0.25">
      <c r="A2282" t="s">
        <v>319</v>
      </c>
      <c r="B2282" t="s">
        <v>6</v>
      </c>
      <c r="C2282" t="s">
        <v>16</v>
      </c>
      <c r="D2282" t="s">
        <v>17</v>
      </c>
      <c r="E2282" t="s">
        <v>322</v>
      </c>
      <c r="G2282" t="s">
        <v>18</v>
      </c>
      <c r="J2282" t="s">
        <v>324</v>
      </c>
      <c r="K2282" t="s">
        <v>20</v>
      </c>
      <c r="L2282" t="str" cm="1">
        <f t="array" aca="1" ref="L2282" ca="1">INDEX([1]!data,_xlfn.XMATCH(_xlfn.CONCAT(
SUBSTITUTE($A2282,LEFT($A2282,FIND($C2282,$A2282)+LEN($C2282)-1),),
$C2282,
$F2282:$I2282,
SUBSTITUTE($J2282,LEFT($A2282,FIND($C2282,$A2282)+LEN($C2282)-1),)),
[1]!index),_xlfn.XMATCH(L$2,[1]!header))</f>
        <v>GJ</v>
      </c>
      <c r="M2282" cm="1">
        <f t="array" aca="1" ref="M2282" ca="1">INDEX([1]!data,_xlfn.XMATCH(_xlfn.CONCAT(
SUBSTITUTE($A2282,LEFT($A2282,FIND($C2282,$A2282)+LEN($C2282)-1),),
$C2282,
$F2282:$I2282,
SUBSTITUTE($J2282,LEFT($A2282,FIND($C2282,$A2282)+LEN($C2282)-1),)),
[1]!index),_xlfn.XMATCH(M$2,[1]!header))</f>
        <v>0.7</v>
      </c>
      <c r="N2282" cm="1">
        <f t="array" aca="1" ref="N2282" ca="1">INDEX([1]!data,_xlfn.XMATCH(_xlfn.CONCAT(
SUBSTITUTE($A2282,LEFT($A2282,FIND($C2282,$A2282)+LEN($C2282)-1),),
$C2282,
$F2282:$I2282,
SUBSTITUTE($J2282,LEFT($A2282,FIND($C2282,$A2282)+LEN($C2282)-1),)),
[1]!index),_xlfn.XMATCH(N$2,[1]!header))</f>
        <v>0.7</v>
      </c>
      <c r="O2282" cm="1">
        <f t="array" aca="1" ref="O2282" ca="1">INDEX([1]!data,_xlfn.XMATCH(_xlfn.CONCAT(
SUBSTITUTE($A2282,LEFT($A2282,FIND($C2282,$A2282)+LEN($C2282)-1),),
$C2282,
$F2282:$I2282,
SUBSTITUTE($J2282,LEFT($A2282,FIND($C2282,$A2282)+LEN($C2282)-1),)),
[1]!index),_xlfn.XMATCH(O$2,[1]!header))</f>
        <v>0.7</v>
      </c>
      <c r="P2282" cm="1">
        <f t="array" aca="1" ref="P2282" ca="1">INDEX([1]!data,_xlfn.XMATCH(_xlfn.CONCAT(
SUBSTITUTE($A2282,LEFT($A2282,FIND($C2282,$A2282)+LEN($C2282)-1),),
$C2282,
$F2282:$I2282,
SUBSTITUTE($J2282,LEFT($A2282,FIND($C2282,$A2282)+LEN($C2282)-1),)),
[1]!index),_xlfn.XMATCH(P$2,[1]!header))</f>
        <v>0.7</v>
      </c>
      <c r="Q2282" cm="1">
        <f t="array" aca="1" ref="Q2282" ca="1">INDEX([1]!data,_xlfn.XMATCH(_xlfn.CONCAT(
SUBSTITUTE($A2282,LEFT($A2282,FIND($C2282,$A2282)+LEN($C2282)-1),),
$C2282,
$F2282:$I2282,
SUBSTITUTE($J2282,LEFT($A2282,FIND($C2282,$A2282)+LEN($C2282)-1),)),
[1]!index),_xlfn.XMATCH(Q$2,[1]!header))</f>
        <v>0.7</v>
      </c>
      <c r="R2282" cm="1">
        <f t="array" aca="1" ref="R2282" ca="1">INDEX([1]!data,_xlfn.XMATCH(_xlfn.CONCAT(
SUBSTITUTE($A2282,LEFT($A2282,FIND($C2282,$A2282)+LEN($C2282)-1),),
$C2282,
$F2282:$I2282,
SUBSTITUTE($J2282,LEFT($A2282,FIND($C2282,$A2282)+LEN($C2282)-1),)),
[1]!index),_xlfn.XMATCH(R$2,[1]!header))</f>
        <v>0.7</v>
      </c>
      <c r="S2282" cm="1">
        <f t="array" aca="1" ref="S2282" ca="1">INDEX([1]!data,_xlfn.XMATCH(_xlfn.CONCAT(
SUBSTITUTE($A2282,LEFT($A2282,FIND($C2282,$A2282)+LEN($C2282)-1),),
$C2282,
$F2282:$I2282,
SUBSTITUTE($J2282,LEFT($A2282,FIND($C2282,$A2282)+LEN($C2282)-1),)),
[1]!index),_xlfn.XMATCH(S$2,[1]!header))</f>
        <v>0.7</v>
      </c>
      <c r="T2282" cm="1">
        <f t="array" aca="1" ref="T2282" ca="1">INDEX([1]!data,_xlfn.XMATCH(_xlfn.CONCAT(
SUBSTITUTE($A2282,LEFT($A2282,FIND($C2282,$A2282)+LEN($C2282)-1),),
$C2282,
$F2282:$I2282,
SUBSTITUTE($J2282,LEFT($A2282,FIND($C2282,$A2282)+LEN($C2282)-1),)),
[1]!index),_xlfn.XMATCH(T$2,[1]!header))</f>
        <v>0.7</v>
      </c>
      <c r="U2282" cm="1">
        <f t="array" aca="1" ref="U2282" ca="1">INDEX([1]!data,_xlfn.XMATCH(_xlfn.CONCAT(
SUBSTITUTE($A2282,LEFT($A2282,FIND($C2282,$A2282)+LEN($C2282)-1),),
$C2282,
$F2282:$I2282,
SUBSTITUTE($J2282,LEFT($A2282,FIND($C2282,$A2282)+LEN($C2282)-1),)),
[1]!index),_xlfn.XMATCH(U$2,[1]!header))</f>
        <v>0.7</v>
      </c>
      <c r="V2282" cm="1">
        <f t="array" aca="1" ref="V2282" ca="1">INDEX([1]!data,_xlfn.XMATCH(_xlfn.CONCAT(
SUBSTITUTE($A2282,LEFT($A2282,FIND($C2282,$A2282)+LEN($C2282)-1),),
$C2282,
$F2282:$I2282,
SUBSTITUTE($J2282,LEFT($A2282,FIND($C2282,$A2282)+LEN($C2282)-1),)),
[1]!index),_xlfn.XMATCH(V$2,[1]!header))</f>
        <v>0.7</v>
      </c>
      <c r="W2282" cm="1">
        <f t="array" aca="1" ref="W2282" ca="1">INDEX([1]!data,_xlfn.XMATCH(_xlfn.CONCAT(
SUBSTITUTE($A2282,LEFT($A2282,FIND($C2282,$A2282)+LEN($C2282)-1),),
$C2282,
$F2282:$I2282,
SUBSTITUTE($J2282,LEFT($A2282,FIND($C2282,$A2282)+LEN($C2282)-1),)),
[1]!index),_xlfn.XMATCH(W$2,[1]!header))</f>
        <v>0.7</v>
      </c>
    </row>
    <row r="2283" spans="1:23" x14ac:dyDescent="0.25">
      <c r="A2283" t="s">
        <v>323</v>
      </c>
      <c r="B2283" t="s">
        <v>6</v>
      </c>
      <c r="C2283" t="s">
        <v>16</v>
      </c>
      <c r="D2283" t="s">
        <v>17</v>
      </c>
      <c r="E2283" t="s">
        <v>310</v>
      </c>
      <c r="G2283" t="s">
        <v>21</v>
      </c>
      <c r="K2283" t="s">
        <v>22</v>
      </c>
      <c r="L2283" t="str" cm="1">
        <f t="array" aca="1" ref="L2283" ca="1">INDEX([1]!data,_xlfn.XMATCH(_xlfn.CONCAT(
SUBSTITUTE($A2283,LEFT($A2283,FIND($C2283,$A2283)+LEN($C2283)-1),),
$F2283:$I2283,
SUBSTITUTE($J2283,LEFT($A2283,FIND($C2283,$A2283)+LEN($C2283)-1),)),
[1]!index),_xlfn.XMATCH(L$2,[1]!header))</f>
        <v>GJ</v>
      </c>
    </row>
    <row r="2284" spans="1:23" x14ac:dyDescent="0.25">
      <c r="A2284" t="s">
        <v>323</v>
      </c>
      <c r="B2284" t="s">
        <v>6</v>
      </c>
      <c r="C2284" t="s">
        <v>16</v>
      </c>
      <c r="D2284" t="s">
        <v>17</v>
      </c>
      <c r="E2284" t="s">
        <v>310</v>
      </c>
      <c r="G2284" t="s">
        <v>23</v>
      </c>
      <c r="H2284" t="s">
        <v>61</v>
      </c>
    </row>
    <row r="2285" spans="1:23" x14ac:dyDescent="0.25">
      <c r="A2285" t="s">
        <v>323</v>
      </c>
      <c r="B2285" t="s">
        <v>6</v>
      </c>
      <c r="C2285" t="s">
        <v>16</v>
      </c>
      <c r="D2285" t="s">
        <v>17</v>
      </c>
      <c r="E2285" t="s">
        <v>310</v>
      </c>
      <c r="G2285" t="s">
        <v>62</v>
      </c>
      <c r="K2285" t="s">
        <v>63</v>
      </c>
      <c r="L2285" t="s">
        <v>64</v>
      </c>
      <c r="M2285" cm="1">
        <f t="array" aca="1" ref="M2285" ca="1">INDEX([3]!data,_xlfn.XMATCH(_xlfn.CONCAT(
SUBSTITUTE($A2285,LEFT($A2285,FIND($C2285,$A2285)+LEN($C2285)-1),),
$F2285),
[3]!index),_xlfn.XMATCH($G2285,[3]!header))</f>
        <v>0.5</v>
      </c>
      <c r="N2285">
        <f t="shared" ref="N2285:W2286" ca="1" si="386">M2285</f>
        <v>0.5</v>
      </c>
      <c r="O2285">
        <f t="shared" ca="1" si="386"/>
        <v>0.5</v>
      </c>
      <c r="P2285">
        <f t="shared" ca="1" si="386"/>
        <v>0.5</v>
      </c>
      <c r="Q2285">
        <f t="shared" ca="1" si="386"/>
        <v>0.5</v>
      </c>
      <c r="R2285">
        <f t="shared" ca="1" si="386"/>
        <v>0.5</v>
      </c>
      <c r="S2285">
        <f t="shared" ca="1" si="386"/>
        <v>0.5</v>
      </c>
      <c r="T2285">
        <f t="shared" ca="1" si="386"/>
        <v>0.5</v>
      </c>
      <c r="U2285">
        <f t="shared" ca="1" si="386"/>
        <v>0.5</v>
      </c>
      <c r="V2285">
        <f t="shared" ca="1" si="386"/>
        <v>0.5</v>
      </c>
      <c r="W2285">
        <f t="shared" ca="1" si="386"/>
        <v>0.5</v>
      </c>
    </row>
    <row r="2286" spans="1:23" x14ac:dyDescent="0.25">
      <c r="A2286" t="s">
        <v>323</v>
      </c>
      <c r="B2286" t="s">
        <v>6</v>
      </c>
      <c r="C2286" t="s">
        <v>16</v>
      </c>
      <c r="D2286" t="s">
        <v>17</v>
      </c>
      <c r="E2286" t="s">
        <v>310</v>
      </c>
      <c r="G2286" t="s">
        <v>65</v>
      </c>
      <c r="K2286" t="s">
        <v>63</v>
      </c>
      <c r="M2286" cm="1">
        <f t="array" aca="1" ref="M2286" ca="1">INDEX([3]!data,_xlfn.XMATCH(_xlfn.CONCAT(
SUBSTITUTE($A2286,LEFT($A2286,FIND($C2286,$A2286)+LEN($C2286)-1),),
$F2286),
[3]!index),_xlfn.XMATCH($G2286,[3]!header))</f>
        <v>10</v>
      </c>
      <c r="N2286">
        <f t="shared" ca="1" si="386"/>
        <v>10</v>
      </c>
      <c r="O2286">
        <f t="shared" ca="1" si="386"/>
        <v>10</v>
      </c>
      <c r="P2286">
        <f t="shared" ca="1" si="386"/>
        <v>10</v>
      </c>
      <c r="Q2286">
        <f t="shared" ca="1" si="386"/>
        <v>10</v>
      </c>
      <c r="R2286">
        <f t="shared" ca="1" si="386"/>
        <v>10</v>
      </c>
      <c r="S2286">
        <f t="shared" ca="1" si="386"/>
        <v>10</v>
      </c>
      <c r="T2286">
        <f t="shared" ca="1" si="386"/>
        <v>10</v>
      </c>
      <c r="U2286">
        <f t="shared" ca="1" si="386"/>
        <v>10</v>
      </c>
      <c r="V2286">
        <f t="shared" ca="1" si="386"/>
        <v>10</v>
      </c>
      <c r="W2286">
        <f t="shared" ca="1" si="386"/>
        <v>10</v>
      </c>
    </row>
    <row r="2287" spans="1:23" x14ac:dyDescent="0.25">
      <c r="A2287" t="s">
        <v>323</v>
      </c>
      <c r="B2287" t="s">
        <v>6</v>
      </c>
      <c r="C2287" t="s">
        <v>16</v>
      </c>
      <c r="D2287" t="s">
        <v>17</v>
      </c>
      <c r="E2287" t="s">
        <v>310</v>
      </c>
      <c r="F2287" t="s">
        <v>325</v>
      </c>
      <c r="G2287" t="s">
        <v>7</v>
      </c>
    </row>
    <row r="2288" spans="1:23" x14ac:dyDescent="0.25">
      <c r="A2288" t="s">
        <v>323</v>
      </c>
      <c r="B2288" t="s">
        <v>6</v>
      </c>
      <c r="C2288" t="s">
        <v>16</v>
      </c>
      <c r="D2288" t="s">
        <v>17</v>
      </c>
      <c r="E2288" t="s">
        <v>310</v>
      </c>
      <c r="F2288" t="s">
        <v>325</v>
      </c>
      <c r="G2288" t="s">
        <v>67</v>
      </c>
      <c r="K2288" t="s">
        <v>63</v>
      </c>
      <c r="L2288" t="s">
        <v>68</v>
      </c>
      <c r="M2288" cm="1">
        <f t="array" aca="1" ref="M2288" ca="1">INDEX([3]!data,_xlfn.XMATCH(_xlfn.CONCAT(
SUBSTITUTE($A2288,LEFT($A2288,FIND($C2288,$A2288)+LEN($C2288)-1),),
$F2288),
[3]!index),_xlfn.XMATCH($G2288,[3]!header))</f>
        <v>1940</v>
      </c>
      <c r="N2288">
        <f t="shared" ref="N2288:W2290" ca="1" si="387">M2288</f>
        <v>1940</v>
      </c>
      <c r="O2288">
        <f t="shared" ca="1" si="387"/>
        <v>1940</v>
      </c>
      <c r="P2288">
        <f t="shared" ca="1" si="387"/>
        <v>1940</v>
      </c>
      <c r="Q2288">
        <f t="shared" ca="1" si="387"/>
        <v>1940</v>
      </c>
      <c r="R2288">
        <f t="shared" ca="1" si="387"/>
        <v>1940</v>
      </c>
      <c r="S2288">
        <f t="shared" ca="1" si="387"/>
        <v>1940</v>
      </c>
      <c r="T2288">
        <f t="shared" ca="1" si="387"/>
        <v>1940</v>
      </c>
      <c r="U2288">
        <f t="shared" ca="1" si="387"/>
        <v>1940</v>
      </c>
      <c r="V2288">
        <f t="shared" ca="1" si="387"/>
        <v>1940</v>
      </c>
      <c r="W2288">
        <f t="shared" ca="1" si="387"/>
        <v>1940</v>
      </c>
    </row>
    <row r="2289" spans="1:23" x14ac:dyDescent="0.25">
      <c r="A2289" t="s">
        <v>323</v>
      </c>
      <c r="B2289" t="s">
        <v>6</v>
      </c>
      <c r="C2289" t="s">
        <v>16</v>
      </c>
      <c r="D2289" t="s">
        <v>17</v>
      </c>
      <c r="E2289" t="s">
        <v>310</v>
      </c>
      <c r="F2289" t="s">
        <v>325</v>
      </c>
      <c r="G2289" t="s">
        <v>69</v>
      </c>
      <c r="K2289" t="s">
        <v>63</v>
      </c>
      <c r="L2289" t="s">
        <v>68</v>
      </c>
      <c r="M2289" cm="1">
        <f t="array" aca="1" ref="M2289" ca="1">INDEX([3]!data,_xlfn.XMATCH(_xlfn.CONCAT(
SUBSTITUTE($A2289,LEFT($A2289,FIND($C2289,$A2289)+LEN($C2289)-1),),
$F2289),
[3]!index),_xlfn.XMATCH($G2289,[3]!header))</f>
        <v>2101</v>
      </c>
      <c r="N2289">
        <f t="shared" ca="1" si="387"/>
        <v>2101</v>
      </c>
      <c r="O2289">
        <f t="shared" ca="1" si="387"/>
        <v>2101</v>
      </c>
      <c r="P2289">
        <f t="shared" ca="1" si="387"/>
        <v>2101</v>
      </c>
      <c r="Q2289">
        <f t="shared" ca="1" si="387"/>
        <v>2101</v>
      </c>
      <c r="R2289">
        <f t="shared" ca="1" si="387"/>
        <v>2101</v>
      </c>
      <c r="S2289">
        <f t="shared" ca="1" si="387"/>
        <v>2101</v>
      </c>
      <c r="T2289">
        <f t="shared" ca="1" si="387"/>
        <v>2101</v>
      </c>
      <c r="U2289">
        <f t="shared" ca="1" si="387"/>
        <v>2101</v>
      </c>
      <c r="V2289">
        <f t="shared" ca="1" si="387"/>
        <v>2101</v>
      </c>
      <c r="W2289">
        <f t="shared" ca="1" si="387"/>
        <v>2101</v>
      </c>
    </row>
    <row r="2290" spans="1:23" x14ac:dyDescent="0.25">
      <c r="A2290" t="s">
        <v>323</v>
      </c>
      <c r="B2290" t="s">
        <v>6</v>
      </c>
      <c r="C2290" t="s">
        <v>16</v>
      </c>
      <c r="D2290" t="s">
        <v>17</v>
      </c>
      <c r="E2290" t="s">
        <v>310</v>
      </c>
      <c r="F2290" t="s">
        <v>325</v>
      </c>
      <c r="G2290" t="s">
        <v>70</v>
      </c>
      <c r="K2290" t="s">
        <v>63</v>
      </c>
      <c r="L2290" t="s">
        <v>71</v>
      </c>
      <c r="M2290" cm="1">
        <f t="array" aca="1" ref="M2290" ca="1">INDEX([3]!data,_xlfn.XMATCH(_xlfn.CONCAT(
SUBSTITUTE($A2290,LEFT($A2290,FIND($C2290,$A2290)+LEN($C2290)-1),),
$F2290),
[3]!index),_xlfn.XMATCH($G2290,[3]!header))</f>
        <v>10</v>
      </c>
      <c r="N2290">
        <f t="shared" ca="1" si="387"/>
        <v>10</v>
      </c>
      <c r="O2290">
        <f t="shared" ca="1" si="387"/>
        <v>10</v>
      </c>
      <c r="P2290">
        <f t="shared" ca="1" si="387"/>
        <v>10</v>
      </c>
      <c r="Q2290">
        <f t="shared" ca="1" si="387"/>
        <v>10</v>
      </c>
      <c r="R2290">
        <f t="shared" ca="1" si="387"/>
        <v>10</v>
      </c>
      <c r="S2290">
        <f t="shared" ca="1" si="387"/>
        <v>10</v>
      </c>
      <c r="T2290">
        <f t="shared" ca="1" si="387"/>
        <v>10</v>
      </c>
      <c r="U2290">
        <f t="shared" ca="1" si="387"/>
        <v>10</v>
      </c>
      <c r="V2290">
        <f t="shared" ca="1" si="387"/>
        <v>10</v>
      </c>
      <c r="W2290">
        <f t="shared" ca="1" si="387"/>
        <v>10</v>
      </c>
    </row>
    <row r="2291" spans="1:23" x14ac:dyDescent="0.25">
      <c r="A2291" t="s">
        <v>323</v>
      </c>
      <c r="B2291" t="s">
        <v>6</v>
      </c>
      <c r="C2291" t="s">
        <v>16</v>
      </c>
      <c r="D2291" t="s">
        <v>17</v>
      </c>
      <c r="E2291" t="s">
        <v>310</v>
      </c>
      <c r="F2291" t="s">
        <v>325</v>
      </c>
      <c r="G2291" t="s">
        <v>72</v>
      </c>
      <c r="K2291" t="s">
        <v>73</v>
      </c>
      <c r="L2291" t="s">
        <v>64</v>
      </c>
      <c r="M2291" cm="1">
        <f t="array" aca="1" ref="M2291" ca="1">INDEX([3]!data,_xlfn.XMATCH(_xlfn.CONCAT(
SUBSTITUTE($A2291,LEFT($A2291,FIND($C2291,$A2291)+LEN($C2291)-1),),
$F2291),
[3]!index),_xlfn.XMATCH(_xlfn.CONCAT($C2291,$G2291),[3]!header))</f>
        <v>0.7</v>
      </c>
    </row>
    <row r="2292" spans="1:23" x14ac:dyDescent="0.25">
      <c r="A2292" t="s">
        <v>323</v>
      </c>
      <c r="B2292" t="s">
        <v>6</v>
      </c>
      <c r="C2292" t="s">
        <v>16</v>
      </c>
      <c r="D2292" t="s">
        <v>17</v>
      </c>
      <c r="E2292" t="s">
        <v>310</v>
      </c>
      <c r="F2292" t="s">
        <v>325</v>
      </c>
      <c r="G2292" t="s">
        <v>74</v>
      </c>
      <c r="K2292" t="s">
        <v>63</v>
      </c>
      <c r="L2292" t="s">
        <v>75</v>
      </c>
      <c r="M2292" cm="1">
        <f t="array" aca="1" ref="M2292" ca="1">INDEX([3]!data,_xlfn.XMATCH(_xlfn.CONCAT(
SUBSTITUTE($A2292,LEFT($A2292,FIND($C2292,$A2292)+LEN($C2292)-1),),
$F2292),
[3]!index),_xlfn.XMATCH($G2292,[3]!header))</f>
        <v>940.65580799999998</v>
      </c>
      <c r="N2292">
        <f t="shared" ref="N2292:W2295" ca="1" si="388">M2292</f>
        <v>940.65580799999998</v>
      </c>
      <c r="O2292">
        <f t="shared" ca="1" si="388"/>
        <v>940.65580799999998</v>
      </c>
      <c r="P2292">
        <f t="shared" ca="1" si="388"/>
        <v>940.65580799999998</v>
      </c>
      <c r="Q2292">
        <f t="shared" ca="1" si="388"/>
        <v>940.65580799999998</v>
      </c>
      <c r="R2292">
        <f t="shared" ca="1" si="388"/>
        <v>940.65580799999998</v>
      </c>
      <c r="S2292">
        <f t="shared" ca="1" si="388"/>
        <v>940.65580799999998</v>
      </c>
      <c r="T2292">
        <f t="shared" ca="1" si="388"/>
        <v>940.65580799999998</v>
      </c>
      <c r="U2292">
        <f t="shared" ca="1" si="388"/>
        <v>940.65580799999998</v>
      </c>
      <c r="V2292">
        <f t="shared" ca="1" si="388"/>
        <v>940.65580799999998</v>
      </c>
      <c r="W2292">
        <f t="shared" ca="1" si="388"/>
        <v>940.65580799999998</v>
      </c>
    </row>
    <row r="2293" spans="1:23" x14ac:dyDescent="0.25">
      <c r="A2293" t="s">
        <v>323</v>
      </c>
      <c r="B2293" t="s">
        <v>6</v>
      </c>
      <c r="C2293" t="s">
        <v>16</v>
      </c>
      <c r="D2293" t="s">
        <v>17</v>
      </c>
      <c r="E2293" t="s">
        <v>310</v>
      </c>
      <c r="F2293" t="s">
        <v>325</v>
      </c>
      <c r="G2293" t="s">
        <v>76</v>
      </c>
      <c r="K2293" t="s">
        <v>63</v>
      </c>
      <c r="L2293" t="s">
        <v>77</v>
      </c>
      <c r="M2293" cm="1">
        <f t="array" aca="1" ref="M2293" ca="1">INDEX([3]!data,_xlfn.XMATCH(_xlfn.CONCAT(
SUBSTITUTE($A2293,LEFT($A2293,FIND($C2293,$A2293)+LEN($C2293)-1),),
$F2293),
[3]!index),_xlfn.XMATCH($G2293,[3]!header))</f>
        <v>37648.042521735697</v>
      </c>
      <c r="N2293">
        <f t="shared" ca="1" si="388"/>
        <v>37648.042521735697</v>
      </c>
      <c r="O2293">
        <f t="shared" ca="1" si="388"/>
        <v>37648.042521735697</v>
      </c>
      <c r="P2293">
        <f t="shared" ca="1" si="388"/>
        <v>37648.042521735697</v>
      </c>
      <c r="Q2293">
        <f t="shared" ca="1" si="388"/>
        <v>37648.042521735697</v>
      </c>
      <c r="R2293">
        <f t="shared" ca="1" si="388"/>
        <v>37648.042521735697</v>
      </c>
      <c r="S2293">
        <f t="shared" ca="1" si="388"/>
        <v>37648.042521735697</v>
      </c>
      <c r="T2293">
        <f t="shared" ca="1" si="388"/>
        <v>37648.042521735697</v>
      </c>
      <c r="U2293">
        <f t="shared" ca="1" si="388"/>
        <v>37648.042521735697</v>
      </c>
      <c r="V2293">
        <f t="shared" ca="1" si="388"/>
        <v>37648.042521735697</v>
      </c>
      <c r="W2293">
        <f t="shared" ca="1" si="388"/>
        <v>37648.042521735697</v>
      </c>
    </row>
    <row r="2294" spans="1:23" x14ac:dyDescent="0.25">
      <c r="A2294" t="s">
        <v>323</v>
      </c>
      <c r="B2294" t="s">
        <v>6</v>
      </c>
      <c r="C2294" t="s">
        <v>16</v>
      </c>
      <c r="D2294" t="s">
        <v>17</v>
      </c>
      <c r="E2294" t="s">
        <v>310</v>
      </c>
      <c r="F2294" t="s">
        <v>325</v>
      </c>
      <c r="G2294" t="s">
        <v>78</v>
      </c>
      <c r="K2294" t="s">
        <v>63</v>
      </c>
      <c r="L2294" t="s">
        <v>77</v>
      </c>
      <c r="M2294" cm="1">
        <f t="array" aca="1" ref="M2294" ca="1">INDEX([3]!data,_xlfn.XMATCH(_xlfn.CONCAT(
SUBSTITUTE($A2294,LEFT($A2294,FIND($C2294,$A2294)+LEN($C2294)-1),),
$F2294),
[3]!index),_xlfn.XMATCH($G2294,[3]!header))</f>
        <v>625.68748094067701</v>
      </c>
      <c r="N2294">
        <f t="shared" ca="1" si="388"/>
        <v>625.68748094067701</v>
      </c>
      <c r="O2294">
        <f t="shared" ca="1" si="388"/>
        <v>625.68748094067701</v>
      </c>
      <c r="P2294">
        <f t="shared" ca="1" si="388"/>
        <v>625.68748094067701</v>
      </c>
      <c r="Q2294">
        <f t="shared" ca="1" si="388"/>
        <v>625.68748094067701</v>
      </c>
      <c r="R2294">
        <f t="shared" ca="1" si="388"/>
        <v>625.68748094067701</v>
      </c>
      <c r="S2294">
        <f t="shared" ca="1" si="388"/>
        <v>625.68748094067701</v>
      </c>
      <c r="T2294">
        <f t="shared" ca="1" si="388"/>
        <v>625.68748094067701</v>
      </c>
      <c r="U2294">
        <f t="shared" ca="1" si="388"/>
        <v>625.68748094067701</v>
      </c>
      <c r="V2294">
        <f t="shared" ca="1" si="388"/>
        <v>625.68748094067701</v>
      </c>
      <c r="W2294">
        <f t="shared" ca="1" si="388"/>
        <v>625.68748094067701</v>
      </c>
    </row>
    <row r="2295" spans="1:23" x14ac:dyDescent="0.25">
      <c r="A2295" t="s">
        <v>323</v>
      </c>
      <c r="B2295" t="s">
        <v>6</v>
      </c>
      <c r="C2295" t="s">
        <v>16</v>
      </c>
      <c r="D2295" t="s">
        <v>17</v>
      </c>
      <c r="E2295" t="s">
        <v>310</v>
      </c>
      <c r="F2295" t="s">
        <v>325</v>
      </c>
      <c r="G2295" t="s">
        <v>18</v>
      </c>
      <c r="J2295" t="s">
        <v>296</v>
      </c>
      <c r="K2295" t="s">
        <v>80</v>
      </c>
      <c r="L2295" t="str" cm="1">
        <f t="array" aca="1" ref="L2295" ca="1">INDEX([3]!data_multi,_xlfn.XMATCH(_xlfn.CONCAT(
SUBSTITUTE($A2295,LEFT($A2295,FIND($C2295,$A2295)+LEN($C2295)-1),),
$F2295:$I2295,
SUBSTITUTE($J2295,LEFT($A2295,FIND($C2295,$A2295)+LEN($C2295)-1),)),
[3]!index_multi),_xlfn.XMATCH(L$2,[3]!header_multi))</f>
        <v>GJ</v>
      </c>
      <c r="M2295" cm="1">
        <f t="array" aca="1" ref="M2295" ca="1">INDEX([3]!data_multi,_xlfn.XMATCH(_xlfn.CONCAT(
SUBSTITUTE($A2295,LEFT($A2295,FIND($C2295,$A2295)+LEN($C2295)-1),),
$F2295:$I2295,
SUBSTITUTE($J2295,LEFT($A2295,FIND($C2295,$A2295)+LEN($C2295)-1),)),
[3]!index_multi),_xlfn.XMATCH(M$2,[3]!header_multi))</f>
        <v>3.9701066847068298</v>
      </c>
      <c r="N2295">
        <f t="shared" ca="1" si="388"/>
        <v>3.9701066847068298</v>
      </c>
      <c r="O2295">
        <f t="shared" ca="1" si="388"/>
        <v>3.9701066847068298</v>
      </c>
      <c r="P2295">
        <f t="shared" ca="1" si="388"/>
        <v>3.9701066847068298</v>
      </c>
      <c r="Q2295">
        <f t="shared" ca="1" si="388"/>
        <v>3.9701066847068298</v>
      </c>
      <c r="R2295">
        <f t="shared" ca="1" si="388"/>
        <v>3.9701066847068298</v>
      </c>
      <c r="S2295">
        <f t="shared" ca="1" si="388"/>
        <v>3.9701066847068298</v>
      </c>
      <c r="T2295">
        <f t="shared" ca="1" si="388"/>
        <v>3.9701066847068298</v>
      </c>
      <c r="U2295">
        <f t="shared" ca="1" si="388"/>
        <v>3.9701066847068298</v>
      </c>
      <c r="V2295">
        <f t="shared" ca="1" si="388"/>
        <v>3.9701066847068298</v>
      </c>
      <c r="W2295">
        <f t="shared" ca="1" si="388"/>
        <v>3.9701066847068298</v>
      </c>
    </row>
    <row r="2296" spans="1:23" x14ac:dyDescent="0.25">
      <c r="A2296" t="s">
        <v>323</v>
      </c>
      <c r="B2296" t="s">
        <v>6</v>
      </c>
      <c r="C2296" t="s">
        <v>16</v>
      </c>
      <c r="D2296" t="s">
        <v>17</v>
      </c>
      <c r="E2296" t="s">
        <v>310</v>
      </c>
      <c r="F2296" t="s">
        <v>326</v>
      </c>
      <c r="G2296" t="s">
        <v>7</v>
      </c>
    </row>
    <row r="2297" spans="1:23" x14ac:dyDescent="0.25">
      <c r="A2297" t="s">
        <v>323</v>
      </c>
      <c r="B2297" t="s">
        <v>6</v>
      </c>
      <c r="C2297" t="s">
        <v>16</v>
      </c>
      <c r="D2297" t="s">
        <v>17</v>
      </c>
      <c r="E2297" t="s">
        <v>310</v>
      </c>
      <c r="F2297" t="s">
        <v>326</v>
      </c>
      <c r="G2297" t="s">
        <v>67</v>
      </c>
      <c r="K2297" t="s">
        <v>63</v>
      </c>
      <c r="L2297" t="s">
        <v>68</v>
      </c>
      <c r="M2297" cm="1">
        <f t="array" aca="1" ref="M2297" ca="1">INDEX([3]!data,_xlfn.XMATCH(_xlfn.CONCAT(
SUBSTITUTE($A2297,LEFT($A2297,FIND($C2297,$A2297)+LEN($C2297)-1),),
$F2297),
[3]!index),_xlfn.XMATCH($G2297,[3]!header))</f>
        <v>1940</v>
      </c>
      <c r="N2297">
        <f t="shared" ref="N2297:W2299" ca="1" si="389">M2297</f>
        <v>1940</v>
      </c>
      <c r="O2297">
        <f t="shared" ca="1" si="389"/>
        <v>1940</v>
      </c>
      <c r="P2297">
        <f t="shared" ca="1" si="389"/>
        <v>1940</v>
      </c>
      <c r="Q2297">
        <f t="shared" ca="1" si="389"/>
        <v>1940</v>
      </c>
      <c r="R2297">
        <f t="shared" ca="1" si="389"/>
        <v>1940</v>
      </c>
      <c r="S2297">
        <f t="shared" ca="1" si="389"/>
        <v>1940</v>
      </c>
      <c r="T2297">
        <f t="shared" ca="1" si="389"/>
        <v>1940</v>
      </c>
      <c r="U2297">
        <f t="shared" ca="1" si="389"/>
        <v>1940</v>
      </c>
      <c r="V2297">
        <f t="shared" ca="1" si="389"/>
        <v>1940</v>
      </c>
      <c r="W2297">
        <f t="shared" ca="1" si="389"/>
        <v>1940</v>
      </c>
    </row>
    <row r="2298" spans="1:23" x14ac:dyDescent="0.25">
      <c r="A2298" t="s">
        <v>323</v>
      </c>
      <c r="B2298" t="s">
        <v>6</v>
      </c>
      <c r="C2298" t="s">
        <v>16</v>
      </c>
      <c r="D2298" t="s">
        <v>17</v>
      </c>
      <c r="E2298" t="s">
        <v>310</v>
      </c>
      <c r="F2298" t="s">
        <v>326</v>
      </c>
      <c r="G2298" t="s">
        <v>69</v>
      </c>
      <c r="K2298" t="s">
        <v>63</v>
      </c>
      <c r="L2298" t="s">
        <v>68</v>
      </c>
      <c r="M2298" cm="1">
        <f t="array" aca="1" ref="M2298" ca="1">INDEX([3]!data,_xlfn.XMATCH(_xlfn.CONCAT(
SUBSTITUTE($A2298,LEFT($A2298,FIND($C2298,$A2298)+LEN($C2298)-1),),
$F2298),
[3]!index),_xlfn.XMATCH($G2298,[3]!header))</f>
        <v>2101</v>
      </c>
      <c r="N2298">
        <f t="shared" ca="1" si="389"/>
        <v>2101</v>
      </c>
      <c r="O2298">
        <f t="shared" ca="1" si="389"/>
        <v>2101</v>
      </c>
      <c r="P2298">
        <f t="shared" ca="1" si="389"/>
        <v>2101</v>
      </c>
      <c r="Q2298">
        <f t="shared" ca="1" si="389"/>
        <v>2101</v>
      </c>
      <c r="R2298">
        <f t="shared" ca="1" si="389"/>
        <v>2101</v>
      </c>
      <c r="S2298">
        <f t="shared" ca="1" si="389"/>
        <v>2101</v>
      </c>
      <c r="T2298">
        <f t="shared" ca="1" si="389"/>
        <v>2101</v>
      </c>
      <c r="U2298">
        <f t="shared" ca="1" si="389"/>
        <v>2101</v>
      </c>
      <c r="V2298">
        <f t="shared" ca="1" si="389"/>
        <v>2101</v>
      </c>
      <c r="W2298">
        <f t="shared" ca="1" si="389"/>
        <v>2101</v>
      </c>
    </row>
    <row r="2299" spans="1:23" x14ac:dyDescent="0.25">
      <c r="A2299" t="s">
        <v>323</v>
      </c>
      <c r="B2299" t="s">
        <v>6</v>
      </c>
      <c r="C2299" t="s">
        <v>16</v>
      </c>
      <c r="D2299" t="s">
        <v>17</v>
      </c>
      <c r="E2299" t="s">
        <v>310</v>
      </c>
      <c r="F2299" t="s">
        <v>326</v>
      </c>
      <c r="G2299" t="s">
        <v>70</v>
      </c>
      <c r="K2299" t="s">
        <v>63</v>
      </c>
      <c r="L2299" t="s">
        <v>71</v>
      </c>
      <c r="M2299" cm="1">
        <f t="array" aca="1" ref="M2299" ca="1">INDEX([3]!data,_xlfn.XMATCH(_xlfn.CONCAT(
SUBSTITUTE($A2299,LEFT($A2299,FIND($C2299,$A2299)+LEN($C2299)-1),),
$F2299),
[3]!index),_xlfn.XMATCH($G2299,[3]!header))</f>
        <v>10</v>
      </c>
      <c r="N2299">
        <f t="shared" ca="1" si="389"/>
        <v>10</v>
      </c>
      <c r="O2299">
        <f t="shared" ca="1" si="389"/>
        <v>10</v>
      </c>
      <c r="P2299">
        <f t="shared" ca="1" si="389"/>
        <v>10</v>
      </c>
      <c r="Q2299">
        <f t="shared" ca="1" si="389"/>
        <v>10</v>
      </c>
      <c r="R2299">
        <f t="shared" ca="1" si="389"/>
        <v>10</v>
      </c>
      <c r="S2299">
        <f t="shared" ca="1" si="389"/>
        <v>10</v>
      </c>
      <c r="T2299">
        <f t="shared" ca="1" si="389"/>
        <v>10</v>
      </c>
      <c r="U2299">
        <f t="shared" ca="1" si="389"/>
        <v>10</v>
      </c>
      <c r="V2299">
        <f t="shared" ca="1" si="389"/>
        <v>10</v>
      </c>
      <c r="W2299">
        <f t="shared" ca="1" si="389"/>
        <v>10</v>
      </c>
    </row>
    <row r="2300" spans="1:23" x14ac:dyDescent="0.25">
      <c r="A2300" t="s">
        <v>323</v>
      </c>
      <c r="B2300" t="s">
        <v>6</v>
      </c>
      <c r="C2300" t="s">
        <v>16</v>
      </c>
      <c r="D2300" t="s">
        <v>17</v>
      </c>
      <c r="E2300" t="s">
        <v>310</v>
      </c>
      <c r="F2300" t="s">
        <v>326</v>
      </c>
      <c r="G2300" t="s">
        <v>72</v>
      </c>
      <c r="K2300" t="s">
        <v>73</v>
      </c>
      <c r="L2300" t="s">
        <v>64</v>
      </c>
      <c r="M2300" cm="1">
        <f t="array" aca="1" ref="M2300" ca="1">INDEX([3]!data,_xlfn.XMATCH(_xlfn.CONCAT(
SUBSTITUTE($A2300,LEFT($A2300,FIND($C2300,$A2300)+LEN($C2300)-1),),
$F2300),
[3]!index),_xlfn.XMATCH(_xlfn.CONCAT($C2300,$G2300),[3]!header))</f>
        <v>0</v>
      </c>
    </row>
    <row r="2301" spans="1:23" x14ac:dyDescent="0.25">
      <c r="A2301" t="s">
        <v>323</v>
      </c>
      <c r="B2301" t="s">
        <v>6</v>
      </c>
      <c r="C2301" t="s">
        <v>16</v>
      </c>
      <c r="D2301" t="s">
        <v>17</v>
      </c>
      <c r="E2301" t="s">
        <v>310</v>
      </c>
      <c r="F2301" t="s">
        <v>326</v>
      </c>
      <c r="G2301" t="s">
        <v>74</v>
      </c>
      <c r="K2301" t="s">
        <v>63</v>
      </c>
      <c r="L2301" t="s">
        <v>75</v>
      </c>
      <c r="M2301" cm="1">
        <f t="array" aca="1" ref="M2301" ca="1">INDEX([3]!data,_xlfn.XMATCH(_xlfn.CONCAT(
SUBSTITUTE($A2301,LEFT($A2301,FIND($C2301,$A2301)+LEN($C2301)-1),),
$F2301),
[3]!index),_xlfn.XMATCH($G2301,[3]!header))</f>
        <v>940.65580799999998</v>
      </c>
      <c r="N2301">
        <f t="shared" ref="N2301:W2304" ca="1" si="390">M2301</f>
        <v>940.65580799999998</v>
      </c>
      <c r="O2301">
        <f t="shared" ca="1" si="390"/>
        <v>940.65580799999998</v>
      </c>
      <c r="P2301">
        <f t="shared" ca="1" si="390"/>
        <v>940.65580799999998</v>
      </c>
      <c r="Q2301">
        <f t="shared" ca="1" si="390"/>
        <v>940.65580799999998</v>
      </c>
      <c r="R2301">
        <f t="shared" ca="1" si="390"/>
        <v>940.65580799999998</v>
      </c>
      <c r="S2301">
        <f t="shared" ca="1" si="390"/>
        <v>940.65580799999998</v>
      </c>
      <c r="T2301">
        <f t="shared" ca="1" si="390"/>
        <v>940.65580799999998</v>
      </c>
      <c r="U2301">
        <f t="shared" ca="1" si="390"/>
        <v>940.65580799999998</v>
      </c>
      <c r="V2301">
        <f t="shared" ca="1" si="390"/>
        <v>940.65580799999998</v>
      </c>
      <c r="W2301">
        <f t="shared" ca="1" si="390"/>
        <v>940.65580799999998</v>
      </c>
    </row>
    <row r="2302" spans="1:23" x14ac:dyDescent="0.25">
      <c r="A2302" t="s">
        <v>323</v>
      </c>
      <c r="B2302" t="s">
        <v>6</v>
      </c>
      <c r="C2302" t="s">
        <v>16</v>
      </c>
      <c r="D2302" t="s">
        <v>17</v>
      </c>
      <c r="E2302" t="s">
        <v>310</v>
      </c>
      <c r="F2302" t="s">
        <v>326</v>
      </c>
      <c r="G2302" t="s">
        <v>76</v>
      </c>
      <c r="K2302" t="s">
        <v>63</v>
      </c>
      <c r="L2302" t="s">
        <v>77</v>
      </c>
      <c r="M2302" cm="1">
        <f t="array" aca="1" ref="M2302" ca="1">INDEX([3]!data,_xlfn.XMATCH(_xlfn.CONCAT(
SUBSTITUTE($A2302,LEFT($A2302,FIND($C2302,$A2302)+LEN($C2302)-1),),
$F2302),
[3]!index),_xlfn.XMATCH($G2302,[3]!header))</f>
        <v>71487.521392478506</v>
      </c>
      <c r="N2302">
        <f t="shared" ca="1" si="390"/>
        <v>71487.521392478506</v>
      </c>
      <c r="O2302">
        <f t="shared" ca="1" si="390"/>
        <v>71487.521392478506</v>
      </c>
      <c r="P2302">
        <f t="shared" ca="1" si="390"/>
        <v>71487.521392478506</v>
      </c>
      <c r="Q2302">
        <f t="shared" ca="1" si="390"/>
        <v>71487.521392478506</v>
      </c>
      <c r="R2302">
        <f t="shared" ca="1" si="390"/>
        <v>71487.521392478506</v>
      </c>
      <c r="S2302">
        <f t="shared" ca="1" si="390"/>
        <v>71487.521392478506</v>
      </c>
      <c r="T2302">
        <f t="shared" ca="1" si="390"/>
        <v>71487.521392478506</v>
      </c>
      <c r="U2302">
        <f t="shared" ca="1" si="390"/>
        <v>71487.521392478506</v>
      </c>
      <c r="V2302">
        <f t="shared" ca="1" si="390"/>
        <v>71487.521392478506</v>
      </c>
      <c r="W2302">
        <f t="shared" ca="1" si="390"/>
        <v>71487.521392478506</v>
      </c>
    </row>
    <row r="2303" spans="1:23" x14ac:dyDescent="0.25">
      <c r="A2303" t="s">
        <v>323</v>
      </c>
      <c r="B2303" t="s">
        <v>6</v>
      </c>
      <c r="C2303" t="s">
        <v>16</v>
      </c>
      <c r="D2303" t="s">
        <v>17</v>
      </c>
      <c r="E2303" t="s">
        <v>310</v>
      </c>
      <c r="F2303" t="s">
        <v>326</v>
      </c>
      <c r="G2303" t="s">
        <v>78</v>
      </c>
      <c r="K2303" t="s">
        <v>63</v>
      </c>
      <c r="L2303" t="s">
        <v>77</v>
      </c>
      <c r="M2303" cm="1">
        <f t="array" aca="1" ref="M2303" ca="1">INDEX([3]!data,_xlfn.XMATCH(_xlfn.CONCAT(
SUBSTITUTE($A2303,LEFT($A2303,FIND($C2303,$A2303)+LEN($C2303)-1),),
$F2303),
[3]!index),_xlfn.XMATCH($G2303,[3]!header))</f>
        <v>625.68748094067701</v>
      </c>
      <c r="N2303">
        <f t="shared" ca="1" si="390"/>
        <v>625.68748094067701</v>
      </c>
      <c r="O2303">
        <f t="shared" ca="1" si="390"/>
        <v>625.68748094067701</v>
      </c>
      <c r="P2303">
        <f t="shared" ca="1" si="390"/>
        <v>625.68748094067701</v>
      </c>
      <c r="Q2303">
        <f t="shared" ca="1" si="390"/>
        <v>625.68748094067701</v>
      </c>
      <c r="R2303">
        <f t="shared" ca="1" si="390"/>
        <v>625.68748094067701</v>
      </c>
      <c r="S2303">
        <f t="shared" ca="1" si="390"/>
        <v>625.68748094067701</v>
      </c>
      <c r="T2303">
        <f t="shared" ca="1" si="390"/>
        <v>625.68748094067701</v>
      </c>
      <c r="U2303">
        <f t="shared" ca="1" si="390"/>
        <v>625.68748094067701</v>
      </c>
      <c r="V2303">
        <f t="shared" ca="1" si="390"/>
        <v>625.68748094067701</v>
      </c>
      <c r="W2303">
        <f t="shared" ca="1" si="390"/>
        <v>625.68748094067701</v>
      </c>
    </row>
    <row r="2304" spans="1:23" x14ac:dyDescent="0.25">
      <c r="A2304" t="s">
        <v>323</v>
      </c>
      <c r="B2304" t="s">
        <v>6</v>
      </c>
      <c r="C2304" t="s">
        <v>16</v>
      </c>
      <c r="D2304" t="s">
        <v>17</v>
      </c>
      <c r="E2304" t="s">
        <v>310</v>
      </c>
      <c r="F2304" t="s">
        <v>326</v>
      </c>
      <c r="G2304" t="s">
        <v>18</v>
      </c>
      <c r="J2304" t="s">
        <v>296</v>
      </c>
      <c r="K2304" t="s">
        <v>80</v>
      </c>
      <c r="L2304" t="str" cm="1">
        <f t="array" aca="1" ref="L2304" ca="1">INDEX([3]!data_multi,_xlfn.XMATCH(_xlfn.CONCAT(
SUBSTITUTE($A2304,LEFT($A2304,FIND($C2304,$A2304)+LEN($C2304)-1),),
$F2304:$I2304,
SUBSTITUTE($J2304,LEFT($A2304,FIND($C2304,$A2304)+LEN($C2304)-1),)),
[3]!index_multi),_xlfn.XMATCH(L$2,[3]!header_multi))</f>
        <v>GJ</v>
      </c>
      <c r="M2304" cm="1">
        <f t="array" aca="1" ref="M2304" ca="1">INDEX([3]!data_multi,_xlfn.XMATCH(_xlfn.CONCAT(
SUBSTITUTE($A2304,LEFT($A2304,FIND($C2304,$A2304)+LEN($C2304)-1),),
$F2304:$I2304,
SUBSTITUTE($J2304,LEFT($A2304,FIND($C2304,$A2304)+LEN($C2304)-1),)),
[3]!index_multi),_xlfn.XMATCH(M$2,[3]!header_multi))</f>
        <v>2.6188773920171302</v>
      </c>
      <c r="N2304">
        <f t="shared" ca="1" si="390"/>
        <v>2.6188773920171302</v>
      </c>
      <c r="O2304">
        <f t="shared" ca="1" si="390"/>
        <v>2.6188773920171302</v>
      </c>
      <c r="P2304">
        <f t="shared" ca="1" si="390"/>
        <v>2.6188773920171302</v>
      </c>
      <c r="Q2304">
        <f t="shared" ca="1" si="390"/>
        <v>2.6188773920171302</v>
      </c>
      <c r="R2304">
        <f t="shared" ca="1" si="390"/>
        <v>2.6188773920171302</v>
      </c>
      <c r="S2304">
        <f t="shared" ca="1" si="390"/>
        <v>2.6188773920171302</v>
      </c>
      <c r="T2304">
        <f t="shared" ca="1" si="390"/>
        <v>2.6188773920171302</v>
      </c>
      <c r="U2304">
        <f t="shared" ca="1" si="390"/>
        <v>2.6188773920171302</v>
      </c>
      <c r="V2304">
        <f t="shared" ca="1" si="390"/>
        <v>2.6188773920171302</v>
      </c>
      <c r="W2304">
        <f t="shared" ca="1" si="390"/>
        <v>2.6188773920171302</v>
      </c>
    </row>
    <row r="2305" spans="1:23" x14ac:dyDescent="0.25">
      <c r="A2305" t="s">
        <v>323</v>
      </c>
      <c r="B2305" t="s">
        <v>6</v>
      </c>
      <c r="C2305" t="s">
        <v>16</v>
      </c>
      <c r="D2305" t="s">
        <v>17</v>
      </c>
      <c r="E2305" t="s">
        <v>310</v>
      </c>
      <c r="F2305" t="s">
        <v>327</v>
      </c>
      <c r="G2305" t="s">
        <v>7</v>
      </c>
    </row>
    <row r="2306" spans="1:23" x14ac:dyDescent="0.25">
      <c r="A2306" t="s">
        <v>323</v>
      </c>
      <c r="B2306" t="s">
        <v>6</v>
      </c>
      <c r="C2306" t="s">
        <v>16</v>
      </c>
      <c r="D2306" t="s">
        <v>17</v>
      </c>
      <c r="E2306" t="s">
        <v>310</v>
      </c>
      <c r="F2306" t="s">
        <v>327</v>
      </c>
      <c r="G2306" t="s">
        <v>67</v>
      </c>
      <c r="K2306" t="s">
        <v>63</v>
      </c>
      <c r="L2306" t="s">
        <v>68</v>
      </c>
      <c r="M2306" cm="1">
        <f t="array" aca="1" ref="M2306" ca="1">INDEX([3]!data,_xlfn.XMATCH(_xlfn.CONCAT(
SUBSTITUTE($A2306,LEFT($A2306,FIND($C2306,$A2306)+LEN($C2306)-1),),
$F2306),
[3]!index),_xlfn.XMATCH($G2306,[3]!header))</f>
        <v>1940</v>
      </c>
      <c r="N2306">
        <f t="shared" ref="N2306:W2308" ca="1" si="391">M2306</f>
        <v>1940</v>
      </c>
      <c r="O2306">
        <f t="shared" ca="1" si="391"/>
        <v>1940</v>
      </c>
      <c r="P2306">
        <f t="shared" ca="1" si="391"/>
        <v>1940</v>
      </c>
      <c r="Q2306">
        <f t="shared" ca="1" si="391"/>
        <v>1940</v>
      </c>
      <c r="R2306">
        <f t="shared" ca="1" si="391"/>
        <v>1940</v>
      </c>
      <c r="S2306">
        <f t="shared" ca="1" si="391"/>
        <v>1940</v>
      </c>
      <c r="T2306">
        <f t="shared" ca="1" si="391"/>
        <v>1940</v>
      </c>
      <c r="U2306">
        <f t="shared" ca="1" si="391"/>
        <v>1940</v>
      </c>
      <c r="V2306">
        <f t="shared" ca="1" si="391"/>
        <v>1940</v>
      </c>
      <c r="W2306">
        <f t="shared" ca="1" si="391"/>
        <v>1940</v>
      </c>
    </row>
    <row r="2307" spans="1:23" x14ac:dyDescent="0.25">
      <c r="A2307" t="s">
        <v>323</v>
      </c>
      <c r="B2307" t="s">
        <v>6</v>
      </c>
      <c r="C2307" t="s">
        <v>16</v>
      </c>
      <c r="D2307" t="s">
        <v>17</v>
      </c>
      <c r="E2307" t="s">
        <v>310</v>
      </c>
      <c r="F2307" t="s">
        <v>327</v>
      </c>
      <c r="G2307" t="s">
        <v>69</v>
      </c>
      <c r="K2307" t="s">
        <v>63</v>
      </c>
      <c r="L2307" t="s">
        <v>68</v>
      </c>
      <c r="M2307" cm="1">
        <f t="array" aca="1" ref="M2307" ca="1">INDEX([3]!data,_xlfn.XMATCH(_xlfn.CONCAT(
SUBSTITUTE($A2307,LEFT($A2307,FIND($C2307,$A2307)+LEN($C2307)-1),),
$F2307),
[3]!index),_xlfn.XMATCH($G2307,[3]!header))</f>
        <v>2101</v>
      </c>
      <c r="N2307">
        <f t="shared" ca="1" si="391"/>
        <v>2101</v>
      </c>
      <c r="O2307">
        <f t="shared" ca="1" si="391"/>
        <v>2101</v>
      </c>
      <c r="P2307">
        <f t="shared" ca="1" si="391"/>
        <v>2101</v>
      </c>
      <c r="Q2307">
        <f t="shared" ca="1" si="391"/>
        <v>2101</v>
      </c>
      <c r="R2307">
        <f t="shared" ca="1" si="391"/>
        <v>2101</v>
      </c>
      <c r="S2307">
        <f t="shared" ca="1" si="391"/>
        <v>2101</v>
      </c>
      <c r="T2307">
        <f t="shared" ca="1" si="391"/>
        <v>2101</v>
      </c>
      <c r="U2307">
        <f t="shared" ca="1" si="391"/>
        <v>2101</v>
      </c>
      <c r="V2307">
        <f t="shared" ca="1" si="391"/>
        <v>2101</v>
      </c>
      <c r="W2307">
        <f t="shared" ca="1" si="391"/>
        <v>2101</v>
      </c>
    </row>
    <row r="2308" spans="1:23" x14ac:dyDescent="0.25">
      <c r="A2308" t="s">
        <v>323</v>
      </c>
      <c r="B2308" t="s">
        <v>6</v>
      </c>
      <c r="C2308" t="s">
        <v>16</v>
      </c>
      <c r="D2308" t="s">
        <v>17</v>
      </c>
      <c r="E2308" t="s">
        <v>310</v>
      </c>
      <c r="F2308" t="s">
        <v>327</v>
      </c>
      <c r="G2308" t="s">
        <v>70</v>
      </c>
      <c r="K2308" t="s">
        <v>63</v>
      </c>
      <c r="L2308" t="s">
        <v>71</v>
      </c>
      <c r="M2308" cm="1">
        <f t="array" aca="1" ref="M2308" ca="1">INDEX([3]!data,_xlfn.XMATCH(_xlfn.CONCAT(
SUBSTITUTE($A2308,LEFT($A2308,FIND($C2308,$A2308)+LEN($C2308)-1),),
$F2308),
[3]!index),_xlfn.XMATCH($G2308,[3]!header))</f>
        <v>10</v>
      </c>
      <c r="N2308">
        <f t="shared" ca="1" si="391"/>
        <v>10</v>
      </c>
      <c r="O2308">
        <f t="shared" ca="1" si="391"/>
        <v>10</v>
      </c>
      <c r="P2308">
        <f t="shared" ca="1" si="391"/>
        <v>10</v>
      </c>
      <c r="Q2308">
        <f t="shared" ca="1" si="391"/>
        <v>10</v>
      </c>
      <c r="R2308">
        <f t="shared" ca="1" si="391"/>
        <v>10</v>
      </c>
      <c r="S2308">
        <f t="shared" ca="1" si="391"/>
        <v>10</v>
      </c>
      <c r="T2308">
        <f t="shared" ca="1" si="391"/>
        <v>10</v>
      </c>
      <c r="U2308">
        <f t="shared" ca="1" si="391"/>
        <v>10</v>
      </c>
      <c r="V2308">
        <f t="shared" ca="1" si="391"/>
        <v>10</v>
      </c>
      <c r="W2308">
        <f t="shared" ca="1" si="391"/>
        <v>10</v>
      </c>
    </row>
    <row r="2309" spans="1:23" x14ac:dyDescent="0.25">
      <c r="A2309" t="s">
        <v>323</v>
      </c>
      <c r="B2309" t="s">
        <v>6</v>
      </c>
      <c r="C2309" t="s">
        <v>16</v>
      </c>
      <c r="D2309" t="s">
        <v>17</v>
      </c>
      <c r="E2309" t="s">
        <v>310</v>
      </c>
      <c r="F2309" t="s">
        <v>327</v>
      </c>
      <c r="G2309" t="s">
        <v>72</v>
      </c>
      <c r="K2309" t="s">
        <v>73</v>
      </c>
      <c r="L2309" t="s">
        <v>64</v>
      </c>
      <c r="M2309" cm="1">
        <f t="array" aca="1" ref="M2309" ca="1">INDEX([3]!data,_xlfn.XMATCH(_xlfn.CONCAT(
SUBSTITUTE($A2309,LEFT($A2309,FIND($C2309,$A2309)+LEN($C2309)-1),),
$F2309),
[3]!index),_xlfn.XMATCH(_xlfn.CONCAT($C2309,$G2309),[3]!header))</f>
        <v>0.3</v>
      </c>
    </row>
    <row r="2310" spans="1:23" x14ac:dyDescent="0.25">
      <c r="A2310" t="s">
        <v>323</v>
      </c>
      <c r="B2310" t="s">
        <v>6</v>
      </c>
      <c r="C2310" t="s">
        <v>16</v>
      </c>
      <c r="D2310" t="s">
        <v>17</v>
      </c>
      <c r="E2310" t="s">
        <v>310</v>
      </c>
      <c r="F2310" t="s">
        <v>327</v>
      </c>
      <c r="G2310" t="s">
        <v>74</v>
      </c>
      <c r="K2310" t="s">
        <v>63</v>
      </c>
      <c r="L2310" t="s">
        <v>75</v>
      </c>
      <c r="M2310" cm="1">
        <f t="array" aca="1" ref="M2310" ca="1">INDEX([3]!data,_xlfn.XMATCH(_xlfn.CONCAT(
SUBSTITUTE($A2310,LEFT($A2310,FIND($C2310,$A2310)+LEN($C2310)-1),),
$F2310),
[3]!index),_xlfn.XMATCH($G2310,[3]!header))</f>
        <v>940.65580799999998</v>
      </c>
      <c r="N2310">
        <f t="shared" ref="N2310:W2313" ca="1" si="392">M2310</f>
        <v>940.65580799999998</v>
      </c>
      <c r="O2310">
        <f t="shared" ca="1" si="392"/>
        <v>940.65580799999998</v>
      </c>
      <c r="P2310">
        <f t="shared" ca="1" si="392"/>
        <v>940.65580799999998</v>
      </c>
      <c r="Q2310">
        <f t="shared" ca="1" si="392"/>
        <v>940.65580799999998</v>
      </c>
      <c r="R2310">
        <f t="shared" ca="1" si="392"/>
        <v>940.65580799999998</v>
      </c>
      <c r="S2310">
        <f t="shared" ca="1" si="392"/>
        <v>940.65580799999998</v>
      </c>
      <c r="T2310">
        <f t="shared" ca="1" si="392"/>
        <v>940.65580799999998</v>
      </c>
      <c r="U2310">
        <f t="shared" ca="1" si="392"/>
        <v>940.65580799999998</v>
      </c>
      <c r="V2310">
        <f t="shared" ca="1" si="392"/>
        <v>940.65580799999998</v>
      </c>
      <c r="W2310">
        <f t="shared" ca="1" si="392"/>
        <v>940.65580799999998</v>
      </c>
    </row>
    <row r="2311" spans="1:23" x14ac:dyDescent="0.25">
      <c r="A2311" t="s">
        <v>323</v>
      </c>
      <c r="B2311" t="s">
        <v>6</v>
      </c>
      <c r="C2311" t="s">
        <v>16</v>
      </c>
      <c r="D2311" t="s">
        <v>17</v>
      </c>
      <c r="E2311" t="s">
        <v>310</v>
      </c>
      <c r="F2311" t="s">
        <v>327</v>
      </c>
      <c r="G2311" t="s">
        <v>76</v>
      </c>
      <c r="K2311" t="s">
        <v>63</v>
      </c>
      <c r="L2311" t="s">
        <v>77</v>
      </c>
      <c r="M2311" cm="1">
        <f t="array" aca="1" ref="M2311" ca="1">INDEX([3]!data,_xlfn.XMATCH(_xlfn.CONCAT(
SUBSTITUTE($A2311,LEFT($A2311,FIND($C2311,$A2311)+LEN($C2311)-1),),
$F2311),
[3]!index),_xlfn.XMATCH($G2311,[3]!header))</f>
        <v>73270.730713159501</v>
      </c>
      <c r="N2311">
        <f t="shared" ca="1" si="392"/>
        <v>73270.730713159501</v>
      </c>
      <c r="O2311">
        <f t="shared" ca="1" si="392"/>
        <v>73270.730713159501</v>
      </c>
      <c r="P2311">
        <f t="shared" ca="1" si="392"/>
        <v>73270.730713159501</v>
      </c>
      <c r="Q2311">
        <f t="shared" ca="1" si="392"/>
        <v>73270.730713159501</v>
      </c>
      <c r="R2311">
        <f t="shared" ca="1" si="392"/>
        <v>73270.730713159501</v>
      </c>
      <c r="S2311">
        <f t="shared" ca="1" si="392"/>
        <v>73270.730713159501</v>
      </c>
      <c r="T2311">
        <f t="shared" ca="1" si="392"/>
        <v>73270.730713159501</v>
      </c>
      <c r="U2311">
        <f t="shared" ca="1" si="392"/>
        <v>73270.730713159501</v>
      </c>
      <c r="V2311">
        <f t="shared" ca="1" si="392"/>
        <v>73270.730713159501</v>
      </c>
      <c r="W2311">
        <f t="shared" ca="1" si="392"/>
        <v>73270.730713159501</v>
      </c>
    </row>
    <row r="2312" spans="1:23" x14ac:dyDescent="0.25">
      <c r="A2312" t="s">
        <v>323</v>
      </c>
      <c r="B2312" t="s">
        <v>6</v>
      </c>
      <c r="C2312" t="s">
        <v>16</v>
      </c>
      <c r="D2312" t="s">
        <v>17</v>
      </c>
      <c r="E2312" t="s">
        <v>310</v>
      </c>
      <c r="F2312" t="s">
        <v>327</v>
      </c>
      <c r="G2312" t="s">
        <v>78</v>
      </c>
      <c r="K2312" t="s">
        <v>63</v>
      </c>
      <c r="L2312" t="s">
        <v>77</v>
      </c>
      <c r="M2312" cm="1">
        <f t="array" aca="1" ref="M2312" ca="1">INDEX([3]!data,_xlfn.XMATCH(_xlfn.CONCAT(
SUBSTITUTE($A2312,LEFT($A2312,FIND($C2312,$A2312)+LEN($C2312)-1),),
$F2312),
[3]!index),_xlfn.XMATCH($G2312,[3]!header))</f>
        <v>625.68748094067701</v>
      </c>
      <c r="N2312">
        <f t="shared" ca="1" si="392"/>
        <v>625.68748094067701</v>
      </c>
      <c r="O2312">
        <f t="shared" ca="1" si="392"/>
        <v>625.68748094067701</v>
      </c>
      <c r="P2312">
        <f t="shared" ca="1" si="392"/>
        <v>625.68748094067701</v>
      </c>
      <c r="Q2312">
        <f t="shared" ca="1" si="392"/>
        <v>625.68748094067701</v>
      </c>
      <c r="R2312">
        <f t="shared" ca="1" si="392"/>
        <v>625.68748094067701</v>
      </c>
      <c r="S2312">
        <f t="shared" ca="1" si="392"/>
        <v>625.68748094067701</v>
      </c>
      <c r="T2312">
        <f t="shared" ca="1" si="392"/>
        <v>625.68748094067701</v>
      </c>
      <c r="U2312">
        <f t="shared" ca="1" si="392"/>
        <v>625.68748094067701</v>
      </c>
      <c r="V2312">
        <f t="shared" ca="1" si="392"/>
        <v>625.68748094067701</v>
      </c>
      <c r="W2312">
        <f t="shared" ca="1" si="392"/>
        <v>625.68748094067701</v>
      </c>
    </row>
    <row r="2313" spans="1:23" x14ac:dyDescent="0.25">
      <c r="A2313" t="s">
        <v>323</v>
      </c>
      <c r="B2313" t="s">
        <v>6</v>
      </c>
      <c r="C2313" t="s">
        <v>16</v>
      </c>
      <c r="D2313" t="s">
        <v>17</v>
      </c>
      <c r="E2313" t="s">
        <v>310</v>
      </c>
      <c r="F2313" t="s">
        <v>327</v>
      </c>
      <c r="G2313" t="s">
        <v>18</v>
      </c>
      <c r="J2313" t="s">
        <v>296</v>
      </c>
      <c r="K2313" t="s">
        <v>80</v>
      </c>
      <c r="L2313" t="str" cm="1">
        <f t="array" aca="1" ref="L2313" ca="1">INDEX([3]!data_multi,_xlfn.XMATCH(_xlfn.CONCAT(
SUBSTITUTE($A2313,LEFT($A2313,FIND($C2313,$A2313)+LEN($C2313)-1),),
$F2313:$I2313,
SUBSTITUTE($J2313,LEFT($A2313,FIND($C2313,$A2313)+LEN($C2313)-1),)),
[3]!index_multi),_xlfn.XMATCH(L$2,[3]!header_multi))</f>
        <v>GJ</v>
      </c>
      <c r="M2313" cm="1">
        <f t="array" aca="1" ref="M2313" ca="1">INDEX([3]!data_multi,_xlfn.XMATCH(_xlfn.CONCAT(
SUBSTITUTE($A2313,LEFT($A2313,FIND($C2313,$A2313)+LEN($C2313)-1),),
$F2313:$I2313,
SUBSTITUTE($J2313,LEFT($A2313,FIND($C2313,$A2313)+LEN($C2313)-1),)),
[3]!index_multi),_xlfn.XMATCH(M$2,[3]!header_multi))</f>
        <v>1.73735983849502</v>
      </c>
      <c r="N2313">
        <f t="shared" ca="1" si="392"/>
        <v>1.73735983849502</v>
      </c>
      <c r="O2313">
        <f t="shared" ca="1" si="392"/>
        <v>1.73735983849502</v>
      </c>
      <c r="P2313">
        <f t="shared" ca="1" si="392"/>
        <v>1.73735983849502</v>
      </c>
      <c r="Q2313">
        <f t="shared" ca="1" si="392"/>
        <v>1.73735983849502</v>
      </c>
      <c r="R2313">
        <f t="shared" ca="1" si="392"/>
        <v>1.73735983849502</v>
      </c>
      <c r="S2313">
        <f t="shared" ca="1" si="392"/>
        <v>1.73735983849502</v>
      </c>
      <c r="T2313">
        <f t="shared" ca="1" si="392"/>
        <v>1.73735983849502</v>
      </c>
      <c r="U2313">
        <f t="shared" ca="1" si="392"/>
        <v>1.73735983849502</v>
      </c>
      <c r="V2313">
        <f t="shared" ca="1" si="392"/>
        <v>1.73735983849502</v>
      </c>
      <c r="W2313">
        <f t="shared" ca="1" si="392"/>
        <v>1.73735983849502</v>
      </c>
    </row>
    <row r="2314" spans="1:23" x14ac:dyDescent="0.25">
      <c r="A2314" t="s">
        <v>324</v>
      </c>
      <c r="B2314" t="s">
        <v>6</v>
      </c>
      <c r="C2314" t="s">
        <v>16</v>
      </c>
      <c r="D2314" t="s">
        <v>17</v>
      </c>
      <c r="E2314" t="s">
        <v>317</v>
      </c>
      <c r="G2314" t="s">
        <v>21</v>
      </c>
      <c r="K2314" t="s">
        <v>22</v>
      </c>
      <c r="L2314" t="str" cm="1">
        <f t="array" aca="1" ref="L2314" ca="1">INDEX([1]!data,_xlfn.XMATCH(_xlfn.CONCAT(
SUBSTITUTE($A2314,LEFT($A2314,FIND($C2314,$A2314)+LEN($C2314)-1),),
$F2314:$I2314,
SUBSTITUTE($J2314,LEFT($A2314,FIND($C2314,$A2314)+LEN($C2314)-1),)),
[1]!index),_xlfn.XMATCH(L$2,[1]!header))</f>
        <v>GJ</v>
      </c>
    </row>
    <row r="2315" spans="1:23" x14ac:dyDescent="0.25">
      <c r="A2315" t="s">
        <v>324</v>
      </c>
      <c r="B2315" t="s">
        <v>6</v>
      </c>
      <c r="C2315" t="s">
        <v>16</v>
      </c>
      <c r="D2315" t="s">
        <v>17</v>
      </c>
      <c r="E2315" t="s">
        <v>317</v>
      </c>
      <c r="G2315" t="s">
        <v>23</v>
      </c>
      <c r="H2315" t="s">
        <v>61</v>
      </c>
    </row>
    <row r="2316" spans="1:23" x14ac:dyDescent="0.25">
      <c r="A2316" t="s">
        <v>324</v>
      </c>
      <c r="B2316" t="s">
        <v>6</v>
      </c>
      <c r="C2316" t="s">
        <v>16</v>
      </c>
      <c r="D2316" t="s">
        <v>17</v>
      </c>
      <c r="E2316" t="s">
        <v>317</v>
      </c>
      <c r="G2316" t="s">
        <v>62</v>
      </c>
      <c r="K2316" t="s">
        <v>63</v>
      </c>
      <c r="L2316" t="s">
        <v>64</v>
      </c>
      <c r="M2316" cm="1">
        <f t="array" aca="1" ref="M2316" ca="1">INDEX([3]!data,_xlfn.XMATCH(_xlfn.CONCAT(
SUBSTITUTE($A2316,LEFT($A2316,FIND($C2316,$A2316)+LEN($C2316)-1),),
$F2316),
[3]!index),_xlfn.XMATCH($G2316,[3]!header))</f>
        <v>0.5</v>
      </c>
      <c r="N2316">
        <f t="shared" ref="N2316:W2317" ca="1" si="393">M2316</f>
        <v>0.5</v>
      </c>
      <c r="O2316">
        <f t="shared" ca="1" si="393"/>
        <v>0.5</v>
      </c>
      <c r="P2316">
        <f t="shared" ca="1" si="393"/>
        <v>0.5</v>
      </c>
      <c r="Q2316">
        <f t="shared" ca="1" si="393"/>
        <v>0.5</v>
      </c>
      <c r="R2316">
        <f t="shared" ca="1" si="393"/>
        <v>0.5</v>
      </c>
      <c r="S2316">
        <f t="shared" ca="1" si="393"/>
        <v>0.5</v>
      </c>
      <c r="T2316">
        <f t="shared" ca="1" si="393"/>
        <v>0.5</v>
      </c>
      <c r="U2316">
        <f t="shared" ca="1" si="393"/>
        <v>0.5</v>
      </c>
      <c r="V2316">
        <f t="shared" ca="1" si="393"/>
        <v>0.5</v>
      </c>
      <c r="W2316">
        <f t="shared" ca="1" si="393"/>
        <v>0.5</v>
      </c>
    </row>
    <row r="2317" spans="1:23" x14ac:dyDescent="0.25">
      <c r="A2317" t="s">
        <v>324</v>
      </c>
      <c r="B2317" t="s">
        <v>6</v>
      </c>
      <c r="C2317" t="s">
        <v>16</v>
      </c>
      <c r="D2317" t="s">
        <v>17</v>
      </c>
      <c r="E2317" t="s">
        <v>317</v>
      </c>
      <c r="G2317" t="s">
        <v>65</v>
      </c>
      <c r="K2317" t="s">
        <v>63</v>
      </c>
      <c r="M2317" cm="1">
        <f t="array" aca="1" ref="M2317" ca="1">INDEX([3]!data,_xlfn.XMATCH(_xlfn.CONCAT(
SUBSTITUTE($A2317,LEFT($A2317,FIND($C2317,$A2317)+LEN($C2317)-1),),
$F2317),
[3]!index),_xlfn.XMATCH($G2317,[3]!header))</f>
        <v>10</v>
      </c>
      <c r="N2317">
        <f t="shared" ca="1" si="393"/>
        <v>10</v>
      </c>
      <c r="O2317">
        <f t="shared" ca="1" si="393"/>
        <v>10</v>
      </c>
      <c r="P2317">
        <f t="shared" ca="1" si="393"/>
        <v>10</v>
      </c>
      <c r="Q2317">
        <f t="shared" ca="1" si="393"/>
        <v>10</v>
      </c>
      <c r="R2317">
        <f t="shared" ca="1" si="393"/>
        <v>10</v>
      </c>
      <c r="S2317">
        <f t="shared" ca="1" si="393"/>
        <v>10</v>
      </c>
      <c r="T2317">
        <f t="shared" ca="1" si="393"/>
        <v>10</v>
      </c>
      <c r="U2317">
        <f t="shared" ca="1" si="393"/>
        <v>10</v>
      </c>
      <c r="V2317">
        <f t="shared" ca="1" si="393"/>
        <v>10</v>
      </c>
      <c r="W2317">
        <f t="shared" ca="1" si="393"/>
        <v>10</v>
      </c>
    </row>
    <row r="2318" spans="1:23" x14ac:dyDescent="0.25">
      <c r="A2318" t="s">
        <v>324</v>
      </c>
      <c r="B2318" t="s">
        <v>6</v>
      </c>
      <c r="C2318" t="s">
        <v>16</v>
      </c>
      <c r="D2318" t="s">
        <v>17</v>
      </c>
      <c r="E2318" t="s">
        <v>317</v>
      </c>
      <c r="F2318" t="s">
        <v>325</v>
      </c>
      <c r="G2318" t="s">
        <v>7</v>
      </c>
    </row>
    <row r="2319" spans="1:23" x14ac:dyDescent="0.25">
      <c r="A2319" t="s">
        <v>324</v>
      </c>
      <c r="B2319" t="s">
        <v>6</v>
      </c>
      <c r="C2319" t="s">
        <v>16</v>
      </c>
      <c r="D2319" t="s">
        <v>17</v>
      </c>
      <c r="E2319" t="s">
        <v>317</v>
      </c>
      <c r="F2319" t="s">
        <v>325</v>
      </c>
      <c r="G2319" t="s">
        <v>67</v>
      </c>
      <c r="K2319" t="s">
        <v>63</v>
      </c>
      <c r="L2319" t="s">
        <v>68</v>
      </c>
      <c r="M2319" cm="1">
        <f t="array" aca="1" ref="M2319" ca="1">INDEX([3]!data,_xlfn.XMATCH(_xlfn.CONCAT(
SUBSTITUTE($A2319,LEFT($A2319,FIND($C2319,$A2319)+LEN($C2319)-1),),
$F2319),
[3]!index),_xlfn.XMATCH($G2319,[3]!header))</f>
        <v>1940</v>
      </c>
      <c r="N2319">
        <f t="shared" ref="N2319:W2321" ca="1" si="394">M2319</f>
        <v>1940</v>
      </c>
      <c r="O2319">
        <f t="shared" ca="1" si="394"/>
        <v>1940</v>
      </c>
      <c r="P2319">
        <f t="shared" ca="1" si="394"/>
        <v>1940</v>
      </c>
      <c r="Q2319">
        <f t="shared" ca="1" si="394"/>
        <v>1940</v>
      </c>
      <c r="R2319">
        <f t="shared" ca="1" si="394"/>
        <v>1940</v>
      </c>
      <c r="S2319">
        <f t="shared" ca="1" si="394"/>
        <v>1940</v>
      </c>
      <c r="T2319">
        <f t="shared" ca="1" si="394"/>
        <v>1940</v>
      </c>
      <c r="U2319">
        <f t="shared" ca="1" si="394"/>
        <v>1940</v>
      </c>
      <c r="V2319">
        <f t="shared" ca="1" si="394"/>
        <v>1940</v>
      </c>
      <c r="W2319">
        <f t="shared" ca="1" si="394"/>
        <v>1940</v>
      </c>
    </row>
    <row r="2320" spans="1:23" x14ac:dyDescent="0.25">
      <c r="A2320" t="s">
        <v>324</v>
      </c>
      <c r="B2320" t="s">
        <v>6</v>
      </c>
      <c r="C2320" t="s">
        <v>16</v>
      </c>
      <c r="D2320" t="s">
        <v>17</v>
      </c>
      <c r="E2320" t="s">
        <v>317</v>
      </c>
      <c r="F2320" t="s">
        <v>325</v>
      </c>
      <c r="G2320" t="s">
        <v>69</v>
      </c>
      <c r="K2320" t="s">
        <v>63</v>
      </c>
      <c r="L2320" t="s">
        <v>68</v>
      </c>
      <c r="M2320" cm="1">
        <f t="array" aca="1" ref="M2320" ca="1">INDEX([3]!data,_xlfn.XMATCH(_xlfn.CONCAT(
SUBSTITUTE($A2320,LEFT($A2320,FIND($C2320,$A2320)+LEN($C2320)-1),),
$F2320),
[3]!index),_xlfn.XMATCH($G2320,[3]!header))</f>
        <v>2101</v>
      </c>
      <c r="N2320">
        <f t="shared" ca="1" si="394"/>
        <v>2101</v>
      </c>
      <c r="O2320">
        <f t="shared" ca="1" si="394"/>
        <v>2101</v>
      </c>
      <c r="P2320">
        <f t="shared" ca="1" si="394"/>
        <v>2101</v>
      </c>
      <c r="Q2320">
        <f t="shared" ca="1" si="394"/>
        <v>2101</v>
      </c>
      <c r="R2320">
        <f t="shared" ca="1" si="394"/>
        <v>2101</v>
      </c>
      <c r="S2320">
        <f t="shared" ca="1" si="394"/>
        <v>2101</v>
      </c>
      <c r="T2320">
        <f t="shared" ca="1" si="394"/>
        <v>2101</v>
      </c>
      <c r="U2320">
        <f t="shared" ca="1" si="394"/>
        <v>2101</v>
      </c>
      <c r="V2320">
        <f t="shared" ca="1" si="394"/>
        <v>2101</v>
      </c>
      <c r="W2320">
        <f t="shared" ca="1" si="394"/>
        <v>2101</v>
      </c>
    </row>
    <row r="2321" spans="1:23" x14ac:dyDescent="0.25">
      <c r="A2321" t="s">
        <v>324</v>
      </c>
      <c r="B2321" t="s">
        <v>6</v>
      </c>
      <c r="C2321" t="s">
        <v>16</v>
      </c>
      <c r="D2321" t="s">
        <v>17</v>
      </c>
      <c r="E2321" t="s">
        <v>317</v>
      </c>
      <c r="F2321" t="s">
        <v>325</v>
      </c>
      <c r="G2321" t="s">
        <v>70</v>
      </c>
      <c r="K2321" t="s">
        <v>63</v>
      </c>
      <c r="L2321" t="s">
        <v>71</v>
      </c>
      <c r="M2321" cm="1">
        <f t="array" aca="1" ref="M2321" ca="1">INDEX([3]!data,_xlfn.XMATCH(_xlfn.CONCAT(
SUBSTITUTE($A2321,LEFT($A2321,FIND($C2321,$A2321)+LEN($C2321)-1),),
$F2321),
[3]!index),_xlfn.XMATCH($G2321,[3]!header))</f>
        <v>10</v>
      </c>
      <c r="N2321">
        <f t="shared" ca="1" si="394"/>
        <v>10</v>
      </c>
      <c r="O2321">
        <f t="shared" ca="1" si="394"/>
        <v>10</v>
      </c>
      <c r="P2321">
        <f t="shared" ca="1" si="394"/>
        <v>10</v>
      </c>
      <c r="Q2321">
        <f t="shared" ca="1" si="394"/>
        <v>10</v>
      </c>
      <c r="R2321">
        <f t="shared" ca="1" si="394"/>
        <v>10</v>
      </c>
      <c r="S2321">
        <f t="shared" ca="1" si="394"/>
        <v>10</v>
      </c>
      <c r="T2321">
        <f t="shared" ca="1" si="394"/>
        <v>10</v>
      </c>
      <c r="U2321">
        <f t="shared" ca="1" si="394"/>
        <v>10</v>
      </c>
      <c r="V2321">
        <f t="shared" ca="1" si="394"/>
        <v>10</v>
      </c>
      <c r="W2321">
        <f t="shared" ca="1" si="394"/>
        <v>10</v>
      </c>
    </row>
    <row r="2322" spans="1:23" x14ac:dyDescent="0.25">
      <c r="A2322" t="s">
        <v>324</v>
      </c>
      <c r="B2322" t="s">
        <v>6</v>
      </c>
      <c r="C2322" t="s">
        <v>16</v>
      </c>
      <c r="D2322" t="s">
        <v>17</v>
      </c>
      <c r="E2322" t="s">
        <v>317</v>
      </c>
      <c r="F2322" t="s">
        <v>325</v>
      </c>
      <c r="G2322" t="s">
        <v>72</v>
      </c>
      <c r="K2322" t="s">
        <v>73</v>
      </c>
      <c r="L2322" t="s">
        <v>64</v>
      </c>
      <c r="M2322" cm="1">
        <f t="array" aca="1" ref="M2322" ca="1">INDEX([3]!data,_xlfn.XMATCH(_xlfn.CONCAT(
SUBSTITUTE($A2322,LEFT($A2322,FIND($C2322,$A2322)+LEN($C2322)-1),),
$F2322),
[3]!index),_xlfn.XMATCH(_xlfn.CONCAT($C2322,$G2322),[3]!header))</f>
        <v>0.7</v>
      </c>
    </row>
    <row r="2323" spans="1:23" x14ac:dyDescent="0.25">
      <c r="A2323" t="s">
        <v>324</v>
      </c>
      <c r="B2323" t="s">
        <v>6</v>
      </c>
      <c r="C2323" t="s">
        <v>16</v>
      </c>
      <c r="D2323" t="s">
        <v>17</v>
      </c>
      <c r="E2323" t="s">
        <v>317</v>
      </c>
      <c r="F2323" t="s">
        <v>325</v>
      </c>
      <c r="G2323" t="s">
        <v>74</v>
      </c>
      <c r="K2323" t="s">
        <v>63</v>
      </c>
      <c r="L2323" t="s">
        <v>75</v>
      </c>
      <c r="M2323" cm="1">
        <f t="array" aca="1" ref="M2323" ca="1">INDEX([3]!data,_xlfn.XMATCH(_xlfn.CONCAT(
SUBSTITUTE($A2323,LEFT($A2323,FIND($C2323,$A2323)+LEN($C2323)-1),),
$F2323),
[3]!index),_xlfn.XMATCH($G2323,[3]!header))</f>
        <v>9406.5580800000007</v>
      </c>
      <c r="N2323">
        <f t="shared" ref="N2323:W2326" ca="1" si="395">M2323</f>
        <v>9406.5580800000007</v>
      </c>
      <c r="O2323">
        <f t="shared" ca="1" si="395"/>
        <v>9406.5580800000007</v>
      </c>
      <c r="P2323">
        <f t="shared" ca="1" si="395"/>
        <v>9406.5580800000007</v>
      </c>
      <c r="Q2323">
        <f t="shared" ca="1" si="395"/>
        <v>9406.5580800000007</v>
      </c>
      <c r="R2323">
        <f t="shared" ca="1" si="395"/>
        <v>9406.5580800000007</v>
      </c>
      <c r="S2323">
        <f t="shared" ca="1" si="395"/>
        <v>9406.5580800000007</v>
      </c>
      <c r="T2323">
        <f t="shared" ca="1" si="395"/>
        <v>9406.5580800000007</v>
      </c>
      <c r="U2323">
        <f t="shared" ca="1" si="395"/>
        <v>9406.5580800000007</v>
      </c>
      <c r="V2323">
        <f t="shared" ca="1" si="395"/>
        <v>9406.5580800000007</v>
      </c>
      <c r="W2323">
        <f t="shared" ca="1" si="395"/>
        <v>9406.5580800000007</v>
      </c>
    </row>
    <row r="2324" spans="1:23" x14ac:dyDescent="0.25">
      <c r="A2324" t="s">
        <v>324</v>
      </c>
      <c r="B2324" t="s">
        <v>6</v>
      </c>
      <c r="C2324" t="s">
        <v>16</v>
      </c>
      <c r="D2324" t="s">
        <v>17</v>
      </c>
      <c r="E2324" t="s">
        <v>317</v>
      </c>
      <c r="F2324" t="s">
        <v>325</v>
      </c>
      <c r="G2324" t="s">
        <v>76</v>
      </c>
      <c r="K2324" t="s">
        <v>63</v>
      </c>
      <c r="L2324" t="s">
        <v>77</v>
      </c>
      <c r="M2324" cm="1">
        <f t="array" aca="1" ref="M2324" ca="1">INDEX([3]!data,_xlfn.XMATCH(_xlfn.CONCAT(
SUBSTITUTE($A2324,LEFT($A2324,FIND($C2324,$A2324)+LEN($C2324)-1),),
$F2324),
[3]!index),_xlfn.XMATCH($G2324,[3]!header))</f>
        <v>210829.038121719</v>
      </c>
      <c r="N2324">
        <f t="shared" ca="1" si="395"/>
        <v>210829.038121719</v>
      </c>
      <c r="O2324">
        <f t="shared" ca="1" si="395"/>
        <v>210829.038121719</v>
      </c>
      <c r="P2324">
        <f t="shared" ca="1" si="395"/>
        <v>210829.038121719</v>
      </c>
      <c r="Q2324">
        <f t="shared" ca="1" si="395"/>
        <v>210829.038121719</v>
      </c>
      <c r="R2324">
        <f t="shared" ca="1" si="395"/>
        <v>210829.038121719</v>
      </c>
      <c r="S2324">
        <f t="shared" ca="1" si="395"/>
        <v>210829.038121719</v>
      </c>
      <c r="T2324">
        <f t="shared" ca="1" si="395"/>
        <v>210829.038121719</v>
      </c>
      <c r="U2324">
        <f t="shared" ca="1" si="395"/>
        <v>210829.038121719</v>
      </c>
      <c r="V2324">
        <f t="shared" ca="1" si="395"/>
        <v>210829.038121719</v>
      </c>
      <c r="W2324">
        <f t="shared" ca="1" si="395"/>
        <v>210829.038121719</v>
      </c>
    </row>
    <row r="2325" spans="1:23" x14ac:dyDescent="0.25">
      <c r="A2325" t="s">
        <v>324</v>
      </c>
      <c r="B2325" t="s">
        <v>6</v>
      </c>
      <c r="C2325" t="s">
        <v>16</v>
      </c>
      <c r="D2325" t="s">
        <v>17</v>
      </c>
      <c r="E2325" t="s">
        <v>317</v>
      </c>
      <c r="F2325" t="s">
        <v>325</v>
      </c>
      <c r="G2325" t="s">
        <v>78</v>
      </c>
      <c r="K2325" t="s">
        <v>63</v>
      </c>
      <c r="L2325" t="s">
        <v>77</v>
      </c>
      <c r="M2325" cm="1">
        <f t="array" aca="1" ref="M2325" ca="1">INDEX([3]!data,_xlfn.XMATCH(_xlfn.CONCAT(
SUBSTITUTE($A2325,LEFT($A2325,FIND($C2325,$A2325)+LEN($C2325)-1),),
$F2325),
[3]!index),_xlfn.XMATCH($G2325,[3]!header))</f>
        <v>625.68748094067701</v>
      </c>
      <c r="N2325">
        <f t="shared" ca="1" si="395"/>
        <v>625.68748094067701</v>
      </c>
      <c r="O2325">
        <f t="shared" ca="1" si="395"/>
        <v>625.68748094067701</v>
      </c>
      <c r="P2325">
        <f t="shared" ca="1" si="395"/>
        <v>625.68748094067701</v>
      </c>
      <c r="Q2325">
        <f t="shared" ca="1" si="395"/>
        <v>625.68748094067701</v>
      </c>
      <c r="R2325">
        <f t="shared" ca="1" si="395"/>
        <v>625.68748094067701</v>
      </c>
      <c r="S2325">
        <f t="shared" ca="1" si="395"/>
        <v>625.68748094067701</v>
      </c>
      <c r="T2325">
        <f t="shared" ca="1" si="395"/>
        <v>625.68748094067701</v>
      </c>
      <c r="U2325">
        <f t="shared" ca="1" si="395"/>
        <v>625.68748094067701</v>
      </c>
      <c r="V2325">
        <f t="shared" ca="1" si="395"/>
        <v>625.68748094067701</v>
      </c>
      <c r="W2325">
        <f t="shared" ca="1" si="395"/>
        <v>625.68748094067701</v>
      </c>
    </row>
    <row r="2326" spans="1:23" x14ac:dyDescent="0.25">
      <c r="A2326" t="s">
        <v>324</v>
      </c>
      <c r="B2326" t="s">
        <v>6</v>
      </c>
      <c r="C2326" t="s">
        <v>16</v>
      </c>
      <c r="D2326" t="s">
        <v>17</v>
      </c>
      <c r="E2326" t="s">
        <v>317</v>
      </c>
      <c r="F2326" t="s">
        <v>325</v>
      </c>
      <c r="G2326" t="s">
        <v>18</v>
      </c>
      <c r="J2326" t="s">
        <v>296</v>
      </c>
      <c r="K2326" t="s">
        <v>80</v>
      </c>
      <c r="L2326" t="str" cm="1">
        <f t="array" aca="1" ref="L2326" ca="1">INDEX([3]!data_multi,_xlfn.XMATCH(_xlfn.CONCAT(
SUBSTITUTE($A2326,LEFT($A2326,FIND($C2326,$A2326)+LEN($C2326)-1),),
$F2326:$I2326,
SUBSTITUTE($J2326,LEFT($A2326,FIND($C2326,$A2326)+LEN($C2326)-1),)),
[3]!index_multi),_xlfn.XMATCH(L$2,[3]!header_multi))</f>
        <v>GJ</v>
      </c>
      <c r="M2326" cm="1">
        <f t="array" aca="1" ref="M2326" ca="1">INDEX([3]!data_multi,_xlfn.XMATCH(_xlfn.CONCAT(
SUBSTITUTE($A2326,LEFT($A2326,FIND($C2326,$A2326)+LEN($C2326)-1),),
$F2326:$I2326,
SUBSTITUTE($J2326,LEFT($A2326,FIND($C2326,$A2326)+LEN($C2326)-1),)),
[3]!index_multi),_xlfn.XMATCH(M$2,[3]!header_multi))</f>
        <v>3.1981414960138301</v>
      </c>
      <c r="N2326">
        <f t="shared" ca="1" si="395"/>
        <v>3.1981414960138301</v>
      </c>
      <c r="O2326">
        <f t="shared" ca="1" si="395"/>
        <v>3.1981414960138301</v>
      </c>
      <c r="P2326">
        <f t="shared" ca="1" si="395"/>
        <v>3.1981414960138301</v>
      </c>
      <c r="Q2326">
        <f t="shared" ca="1" si="395"/>
        <v>3.1981414960138301</v>
      </c>
      <c r="R2326">
        <f t="shared" ca="1" si="395"/>
        <v>3.1981414960138301</v>
      </c>
      <c r="S2326">
        <f t="shared" ca="1" si="395"/>
        <v>3.1981414960138301</v>
      </c>
      <c r="T2326">
        <f t="shared" ca="1" si="395"/>
        <v>3.1981414960138301</v>
      </c>
      <c r="U2326">
        <f t="shared" ca="1" si="395"/>
        <v>3.1981414960138301</v>
      </c>
      <c r="V2326">
        <f t="shared" ca="1" si="395"/>
        <v>3.1981414960138301</v>
      </c>
      <c r="W2326">
        <f t="shared" ca="1" si="395"/>
        <v>3.1981414960138301</v>
      </c>
    </row>
    <row r="2327" spans="1:23" x14ac:dyDescent="0.25">
      <c r="A2327" t="s">
        <v>324</v>
      </c>
      <c r="B2327" t="s">
        <v>6</v>
      </c>
      <c r="C2327" t="s">
        <v>16</v>
      </c>
      <c r="D2327" t="s">
        <v>17</v>
      </c>
      <c r="E2327" t="s">
        <v>317</v>
      </c>
      <c r="F2327" t="s">
        <v>326</v>
      </c>
      <c r="G2327" t="s">
        <v>7</v>
      </c>
    </row>
    <row r="2328" spans="1:23" x14ac:dyDescent="0.25">
      <c r="A2328" t="s">
        <v>324</v>
      </c>
      <c r="B2328" t="s">
        <v>6</v>
      </c>
      <c r="C2328" t="s">
        <v>16</v>
      </c>
      <c r="D2328" t="s">
        <v>17</v>
      </c>
      <c r="E2328" t="s">
        <v>317</v>
      </c>
      <c r="F2328" t="s">
        <v>326</v>
      </c>
      <c r="G2328" t="s">
        <v>67</v>
      </c>
      <c r="K2328" t="s">
        <v>63</v>
      </c>
      <c r="L2328" t="s">
        <v>68</v>
      </c>
      <c r="M2328" cm="1">
        <f t="array" aca="1" ref="M2328" ca="1">INDEX([3]!data,_xlfn.XMATCH(_xlfn.CONCAT(
SUBSTITUTE($A2328,LEFT($A2328,FIND($C2328,$A2328)+LEN($C2328)-1),),
$F2328),
[3]!index),_xlfn.XMATCH($G2328,[3]!header))</f>
        <v>1940</v>
      </c>
      <c r="N2328">
        <f t="shared" ref="N2328:W2330" ca="1" si="396">M2328</f>
        <v>1940</v>
      </c>
      <c r="O2328">
        <f t="shared" ca="1" si="396"/>
        <v>1940</v>
      </c>
      <c r="P2328">
        <f t="shared" ca="1" si="396"/>
        <v>1940</v>
      </c>
      <c r="Q2328">
        <f t="shared" ca="1" si="396"/>
        <v>1940</v>
      </c>
      <c r="R2328">
        <f t="shared" ca="1" si="396"/>
        <v>1940</v>
      </c>
      <c r="S2328">
        <f t="shared" ca="1" si="396"/>
        <v>1940</v>
      </c>
      <c r="T2328">
        <f t="shared" ca="1" si="396"/>
        <v>1940</v>
      </c>
      <c r="U2328">
        <f t="shared" ca="1" si="396"/>
        <v>1940</v>
      </c>
      <c r="V2328">
        <f t="shared" ca="1" si="396"/>
        <v>1940</v>
      </c>
      <c r="W2328">
        <f t="shared" ca="1" si="396"/>
        <v>1940</v>
      </c>
    </row>
    <row r="2329" spans="1:23" x14ac:dyDescent="0.25">
      <c r="A2329" t="s">
        <v>324</v>
      </c>
      <c r="B2329" t="s">
        <v>6</v>
      </c>
      <c r="C2329" t="s">
        <v>16</v>
      </c>
      <c r="D2329" t="s">
        <v>17</v>
      </c>
      <c r="E2329" t="s">
        <v>317</v>
      </c>
      <c r="F2329" t="s">
        <v>326</v>
      </c>
      <c r="G2329" t="s">
        <v>69</v>
      </c>
      <c r="K2329" t="s">
        <v>63</v>
      </c>
      <c r="L2329" t="s">
        <v>68</v>
      </c>
      <c r="M2329" cm="1">
        <f t="array" aca="1" ref="M2329" ca="1">INDEX([3]!data,_xlfn.XMATCH(_xlfn.CONCAT(
SUBSTITUTE($A2329,LEFT($A2329,FIND($C2329,$A2329)+LEN($C2329)-1),),
$F2329),
[3]!index),_xlfn.XMATCH($G2329,[3]!header))</f>
        <v>2101</v>
      </c>
      <c r="N2329">
        <f t="shared" ca="1" si="396"/>
        <v>2101</v>
      </c>
      <c r="O2329">
        <f t="shared" ca="1" si="396"/>
        <v>2101</v>
      </c>
      <c r="P2329">
        <f t="shared" ca="1" si="396"/>
        <v>2101</v>
      </c>
      <c r="Q2329">
        <f t="shared" ca="1" si="396"/>
        <v>2101</v>
      </c>
      <c r="R2329">
        <f t="shared" ca="1" si="396"/>
        <v>2101</v>
      </c>
      <c r="S2329">
        <f t="shared" ca="1" si="396"/>
        <v>2101</v>
      </c>
      <c r="T2329">
        <f t="shared" ca="1" si="396"/>
        <v>2101</v>
      </c>
      <c r="U2329">
        <f t="shared" ca="1" si="396"/>
        <v>2101</v>
      </c>
      <c r="V2329">
        <f t="shared" ca="1" si="396"/>
        <v>2101</v>
      </c>
      <c r="W2329">
        <f t="shared" ca="1" si="396"/>
        <v>2101</v>
      </c>
    </row>
    <row r="2330" spans="1:23" x14ac:dyDescent="0.25">
      <c r="A2330" t="s">
        <v>324</v>
      </c>
      <c r="B2330" t="s">
        <v>6</v>
      </c>
      <c r="C2330" t="s">
        <v>16</v>
      </c>
      <c r="D2330" t="s">
        <v>17</v>
      </c>
      <c r="E2330" t="s">
        <v>317</v>
      </c>
      <c r="F2330" t="s">
        <v>326</v>
      </c>
      <c r="G2330" t="s">
        <v>70</v>
      </c>
      <c r="K2330" t="s">
        <v>63</v>
      </c>
      <c r="L2330" t="s">
        <v>71</v>
      </c>
      <c r="M2330" cm="1">
        <f t="array" aca="1" ref="M2330" ca="1">INDEX([3]!data,_xlfn.XMATCH(_xlfn.CONCAT(
SUBSTITUTE($A2330,LEFT($A2330,FIND($C2330,$A2330)+LEN($C2330)-1),),
$F2330),
[3]!index),_xlfn.XMATCH($G2330,[3]!header))</f>
        <v>10</v>
      </c>
      <c r="N2330">
        <f t="shared" ca="1" si="396"/>
        <v>10</v>
      </c>
      <c r="O2330">
        <f t="shared" ca="1" si="396"/>
        <v>10</v>
      </c>
      <c r="P2330">
        <f t="shared" ca="1" si="396"/>
        <v>10</v>
      </c>
      <c r="Q2330">
        <f t="shared" ca="1" si="396"/>
        <v>10</v>
      </c>
      <c r="R2330">
        <f t="shared" ca="1" si="396"/>
        <v>10</v>
      </c>
      <c r="S2330">
        <f t="shared" ca="1" si="396"/>
        <v>10</v>
      </c>
      <c r="T2330">
        <f t="shared" ca="1" si="396"/>
        <v>10</v>
      </c>
      <c r="U2330">
        <f t="shared" ca="1" si="396"/>
        <v>10</v>
      </c>
      <c r="V2330">
        <f t="shared" ca="1" si="396"/>
        <v>10</v>
      </c>
      <c r="W2330">
        <f t="shared" ca="1" si="396"/>
        <v>10</v>
      </c>
    </row>
    <row r="2331" spans="1:23" x14ac:dyDescent="0.25">
      <c r="A2331" t="s">
        <v>324</v>
      </c>
      <c r="B2331" t="s">
        <v>6</v>
      </c>
      <c r="C2331" t="s">
        <v>16</v>
      </c>
      <c r="D2331" t="s">
        <v>17</v>
      </c>
      <c r="E2331" t="s">
        <v>317</v>
      </c>
      <c r="F2331" t="s">
        <v>326</v>
      </c>
      <c r="G2331" t="s">
        <v>72</v>
      </c>
      <c r="K2331" t="s">
        <v>73</v>
      </c>
      <c r="L2331" t="s">
        <v>64</v>
      </c>
      <c r="M2331" cm="1">
        <f t="array" aca="1" ref="M2331" ca="1">INDEX([3]!data,_xlfn.XMATCH(_xlfn.CONCAT(
SUBSTITUTE($A2331,LEFT($A2331,FIND($C2331,$A2331)+LEN($C2331)-1),),
$F2331),
[3]!index),_xlfn.XMATCH(_xlfn.CONCAT($C2331,$G2331),[3]!header))</f>
        <v>0</v>
      </c>
    </row>
    <row r="2332" spans="1:23" x14ac:dyDescent="0.25">
      <c r="A2332" t="s">
        <v>324</v>
      </c>
      <c r="B2332" t="s">
        <v>6</v>
      </c>
      <c r="C2332" t="s">
        <v>16</v>
      </c>
      <c r="D2332" t="s">
        <v>17</v>
      </c>
      <c r="E2332" t="s">
        <v>317</v>
      </c>
      <c r="F2332" t="s">
        <v>326</v>
      </c>
      <c r="G2332" t="s">
        <v>74</v>
      </c>
      <c r="K2332" t="s">
        <v>63</v>
      </c>
      <c r="L2332" t="s">
        <v>75</v>
      </c>
      <c r="M2332" cm="1">
        <f t="array" aca="1" ref="M2332" ca="1">INDEX([3]!data,_xlfn.XMATCH(_xlfn.CONCAT(
SUBSTITUTE($A2332,LEFT($A2332,FIND($C2332,$A2332)+LEN($C2332)-1),),
$F2332),
[3]!index),_xlfn.XMATCH($G2332,[3]!header))</f>
        <v>9406.5580800000007</v>
      </c>
      <c r="N2332">
        <f t="shared" ref="N2332:W2335" ca="1" si="397">M2332</f>
        <v>9406.5580800000007</v>
      </c>
      <c r="O2332">
        <f t="shared" ca="1" si="397"/>
        <v>9406.5580800000007</v>
      </c>
      <c r="P2332">
        <f t="shared" ca="1" si="397"/>
        <v>9406.5580800000007</v>
      </c>
      <c r="Q2332">
        <f t="shared" ca="1" si="397"/>
        <v>9406.5580800000007</v>
      </c>
      <c r="R2332">
        <f t="shared" ca="1" si="397"/>
        <v>9406.5580800000007</v>
      </c>
      <c r="S2332">
        <f t="shared" ca="1" si="397"/>
        <v>9406.5580800000007</v>
      </c>
      <c r="T2332">
        <f t="shared" ca="1" si="397"/>
        <v>9406.5580800000007</v>
      </c>
      <c r="U2332">
        <f t="shared" ca="1" si="397"/>
        <v>9406.5580800000007</v>
      </c>
      <c r="V2332">
        <f t="shared" ca="1" si="397"/>
        <v>9406.5580800000007</v>
      </c>
      <c r="W2332">
        <f t="shared" ca="1" si="397"/>
        <v>9406.5580800000007</v>
      </c>
    </row>
    <row r="2333" spans="1:23" x14ac:dyDescent="0.25">
      <c r="A2333" t="s">
        <v>324</v>
      </c>
      <c r="B2333" t="s">
        <v>6</v>
      </c>
      <c r="C2333" t="s">
        <v>16</v>
      </c>
      <c r="D2333" t="s">
        <v>17</v>
      </c>
      <c r="E2333" t="s">
        <v>317</v>
      </c>
      <c r="F2333" t="s">
        <v>326</v>
      </c>
      <c r="G2333" t="s">
        <v>76</v>
      </c>
      <c r="K2333" t="s">
        <v>63</v>
      </c>
      <c r="L2333" t="s">
        <v>77</v>
      </c>
      <c r="M2333" cm="1">
        <f t="array" aca="1" ref="M2333" ca="1">INDEX([3]!data,_xlfn.XMATCH(_xlfn.CONCAT(
SUBSTITUTE($A2333,LEFT($A2333,FIND($C2333,$A2333)+LEN($C2333)-1),),
$F2333),
[3]!index),_xlfn.XMATCH($G2333,[3]!header))</f>
        <v>400330.11979787902</v>
      </c>
      <c r="N2333">
        <f t="shared" ca="1" si="397"/>
        <v>400330.11979787902</v>
      </c>
      <c r="O2333">
        <f t="shared" ca="1" si="397"/>
        <v>400330.11979787902</v>
      </c>
      <c r="P2333">
        <f t="shared" ca="1" si="397"/>
        <v>400330.11979787902</v>
      </c>
      <c r="Q2333">
        <f t="shared" ca="1" si="397"/>
        <v>400330.11979787902</v>
      </c>
      <c r="R2333">
        <f t="shared" ca="1" si="397"/>
        <v>400330.11979787902</v>
      </c>
      <c r="S2333">
        <f t="shared" ca="1" si="397"/>
        <v>400330.11979787902</v>
      </c>
      <c r="T2333">
        <f t="shared" ca="1" si="397"/>
        <v>400330.11979787902</v>
      </c>
      <c r="U2333">
        <f t="shared" ca="1" si="397"/>
        <v>400330.11979787902</v>
      </c>
      <c r="V2333">
        <f t="shared" ca="1" si="397"/>
        <v>400330.11979787902</v>
      </c>
      <c r="W2333">
        <f t="shared" ca="1" si="397"/>
        <v>400330.11979787902</v>
      </c>
    </row>
    <row r="2334" spans="1:23" x14ac:dyDescent="0.25">
      <c r="A2334" t="s">
        <v>324</v>
      </c>
      <c r="B2334" t="s">
        <v>6</v>
      </c>
      <c r="C2334" t="s">
        <v>16</v>
      </c>
      <c r="D2334" t="s">
        <v>17</v>
      </c>
      <c r="E2334" t="s">
        <v>317</v>
      </c>
      <c r="F2334" t="s">
        <v>326</v>
      </c>
      <c r="G2334" t="s">
        <v>78</v>
      </c>
      <c r="K2334" t="s">
        <v>63</v>
      </c>
      <c r="L2334" t="s">
        <v>77</v>
      </c>
      <c r="M2334" cm="1">
        <f t="array" aca="1" ref="M2334" ca="1">INDEX([3]!data,_xlfn.XMATCH(_xlfn.CONCAT(
SUBSTITUTE($A2334,LEFT($A2334,FIND($C2334,$A2334)+LEN($C2334)-1),),
$F2334),
[3]!index),_xlfn.XMATCH($G2334,[3]!header))</f>
        <v>625.68748094067701</v>
      </c>
      <c r="N2334">
        <f t="shared" ca="1" si="397"/>
        <v>625.68748094067701</v>
      </c>
      <c r="O2334">
        <f t="shared" ca="1" si="397"/>
        <v>625.68748094067701</v>
      </c>
      <c r="P2334">
        <f t="shared" ca="1" si="397"/>
        <v>625.68748094067701</v>
      </c>
      <c r="Q2334">
        <f t="shared" ca="1" si="397"/>
        <v>625.68748094067701</v>
      </c>
      <c r="R2334">
        <f t="shared" ca="1" si="397"/>
        <v>625.68748094067701</v>
      </c>
      <c r="S2334">
        <f t="shared" ca="1" si="397"/>
        <v>625.68748094067701</v>
      </c>
      <c r="T2334">
        <f t="shared" ca="1" si="397"/>
        <v>625.68748094067701</v>
      </c>
      <c r="U2334">
        <f t="shared" ca="1" si="397"/>
        <v>625.68748094067701</v>
      </c>
      <c r="V2334">
        <f t="shared" ca="1" si="397"/>
        <v>625.68748094067701</v>
      </c>
      <c r="W2334">
        <f t="shared" ca="1" si="397"/>
        <v>625.68748094067701</v>
      </c>
    </row>
    <row r="2335" spans="1:23" x14ac:dyDescent="0.25">
      <c r="A2335" t="s">
        <v>324</v>
      </c>
      <c r="B2335" t="s">
        <v>6</v>
      </c>
      <c r="C2335" t="s">
        <v>16</v>
      </c>
      <c r="D2335" t="s">
        <v>17</v>
      </c>
      <c r="E2335" t="s">
        <v>317</v>
      </c>
      <c r="F2335" t="s">
        <v>326</v>
      </c>
      <c r="G2335" t="s">
        <v>18</v>
      </c>
      <c r="J2335" t="s">
        <v>296</v>
      </c>
      <c r="K2335" t="s">
        <v>80</v>
      </c>
      <c r="L2335" t="str" cm="1">
        <f t="array" aca="1" ref="L2335" ca="1">INDEX([3]!data_multi,_xlfn.XMATCH(_xlfn.CONCAT(
SUBSTITUTE($A2335,LEFT($A2335,FIND($C2335,$A2335)+LEN($C2335)-1),),
$F2335:$I2335,
SUBSTITUTE($J2335,LEFT($A2335,FIND($C2335,$A2335)+LEN($C2335)-1),)),
[3]!index_multi),_xlfn.XMATCH(L$2,[3]!header_multi))</f>
        <v>GJ</v>
      </c>
      <c r="M2335" cm="1">
        <f t="array" aca="1" ref="M2335" ca="1">INDEX([3]!data_multi,_xlfn.XMATCH(_xlfn.CONCAT(
SUBSTITUTE($A2335,LEFT($A2335,FIND($C2335,$A2335)+LEN($C2335)-1),),
$F2335:$I2335,
SUBSTITUTE($J2335,LEFT($A2335,FIND($C2335,$A2335)+LEN($C2335)-1),)),
[3]!index_multi),_xlfn.XMATCH(M$2,[3]!header_multi))</f>
        <v>2.1096512324582499</v>
      </c>
      <c r="N2335">
        <f t="shared" ca="1" si="397"/>
        <v>2.1096512324582499</v>
      </c>
      <c r="O2335">
        <f t="shared" ca="1" si="397"/>
        <v>2.1096512324582499</v>
      </c>
      <c r="P2335">
        <f t="shared" ca="1" si="397"/>
        <v>2.1096512324582499</v>
      </c>
      <c r="Q2335">
        <f t="shared" ca="1" si="397"/>
        <v>2.1096512324582499</v>
      </c>
      <c r="R2335">
        <f t="shared" ca="1" si="397"/>
        <v>2.1096512324582499</v>
      </c>
      <c r="S2335">
        <f t="shared" ca="1" si="397"/>
        <v>2.1096512324582499</v>
      </c>
      <c r="T2335">
        <f t="shared" ca="1" si="397"/>
        <v>2.1096512324582499</v>
      </c>
      <c r="U2335">
        <f t="shared" ca="1" si="397"/>
        <v>2.1096512324582499</v>
      </c>
      <c r="V2335">
        <f t="shared" ca="1" si="397"/>
        <v>2.1096512324582499</v>
      </c>
      <c r="W2335">
        <f t="shared" ca="1" si="397"/>
        <v>2.1096512324582499</v>
      </c>
    </row>
    <row r="2336" spans="1:23" x14ac:dyDescent="0.25">
      <c r="A2336" t="s">
        <v>324</v>
      </c>
      <c r="B2336" t="s">
        <v>6</v>
      </c>
      <c r="C2336" t="s">
        <v>16</v>
      </c>
      <c r="D2336" t="s">
        <v>17</v>
      </c>
      <c r="E2336" t="s">
        <v>317</v>
      </c>
      <c r="F2336" t="s">
        <v>327</v>
      </c>
      <c r="G2336" t="s">
        <v>7</v>
      </c>
    </row>
    <row r="2337" spans="1:23" x14ac:dyDescent="0.25">
      <c r="A2337" t="s">
        <v>324</v>
      </c>
      <c r="B2337" t="s">
        <v>6</v>
      </c>
      <c r="C2337" t="s">
        <v>16</v>
      </c>
      <c r="D2337" t="s">
        <v>17</v>
      </c>
      <c r="E2337" t="s">
        <v>317</v>
      </c>
      <c r="F2337" t="s">
        <v>327</v>
      </c>
      <c r="G2337" t="s">
        <v>67</v>
      </c>
      <c r="K2337" t="s">
        <v>63</v>
      </c>
      <c r="L2337" t="s">
        <v>68</v>
      </c>
      <c r="M2337" cm="1">
        <f t="array" aca="1" ref="M2337" ca="1">INDEX([3]!data,_xlfn.XMATCH(_xlfn.CONCAT(
SUBSTITUTE($A2337,LEFT($A2337,FIND($C2337,$A2337)+LEN($C2337)-1),),
$F2337),
[3]!index),_xlfn.XMATCH($G2337,[3]!header))</f>
        <v>1940</v>
      </c>
      <c r="N2337">
        <f t="shared" ref="N2337:W2339" ca="1" si="398">M2337</f>
        <v>1940</v>
      </c>
      <c r="O2337">
        <f t="shared" ca="1" si="398"/>
        <v>1940</v>
      </c>
      <c r="P2337">
        <f t="shared" ca="1" si="398"/>
        <v>1940</v>
      </c>
      <c r="Q2337">
        <f t="shared" ca="1" si="398"/>
        <v>1940</v>
      </c>
      <c r="R2337">
        <f t="shared" ca="1" si="398"/>
        <v>1940</v>
      </c>
      <c r="S2337">
        <f t="shared" ca="1" si="398"/>
        <v>1940</v>
      </c>
      <c r="T2337">
        <f t="shared" ca="1" si="398"/>
        <v>1940</v>
      </c>
      <c r="U2337">
        <f t="shared" ca="1" si="398"/>
        <v>1940</v>
      </c>
      <c r="V2337">
        <f t="shared" ca="1" si="398"/>
        <v>1940</v>
      </c>
      <c r="W2337">
        <f t="shared" ca="1" si="398"/>
        <v>1940</v>
      </c>
    </row>
    <row r="2338" spans="1:23" x14ac:dyDescent="0.25">
      <c r="A2338" t="s">
        <v>324</v>
      </c>
      <c r="B2338" t="s">
        <v>6</v>
      </c>
      <c r="C2338" t="s">
        <v>16</v>
      </c>
      <c r="D2338" t="s">
        <v>17</v>
      </c>
      <c r="E2338" t="s">
        <v>317</v>
      </c>
      <c r="F2338" t="s">
        <v>327</v>
      </c>
      <c r="G2338" t="s">
        <v>69</v>
      </c>
      <c r="K2338" t="s">
        <v>63</v>
      </c>
      <c r="L2338" t="s">
        <v>68</v>
      </c>
      <c r="M2338" cm="1">
        <f t="array" aca="1" ref="M2338" ca="1">INDEX([3]!data,_xlfn.XMATCH(_xlfn.CONCAT(
SUBSTITUTE($A2338,LEFT($A2338,FIND($C2338,$A2338)+LEN($C2338)-1),),
$F2338),
[3]!index),_xlfn.XMATCH($G2338,[3]!header))</f>
        <v>2101</v>
      </c>
      <c r="N2338">
        <f t="shared" ca="1" si="398"/>
        <v>2101</v>
      </c>
      <c r="O2338">
        <f t="shared" ca="1" si="398"/>
        <v>2101</v>
      </c>
      <c r="P2338">
        <f t="shared" ca="1" si="398"/>
        <v>2101</v>
      </c>
      <c r="Q2338">
        <f t="shared" ca="1" si="398"/>
        <v>2101</v>
      </c>
      <c r="R2338">
        <f t="shared" ca="1" si="398"/>
        <v>2101</v>
      </c>
      <c r="S2338">
        <f t="shared" ca="1" si="398"/>
        <v>2101</v>
      </c>
      <c r="T2338">
        <f t="shared" ca="1" si="398"/>
        <v>2101</v>
      </c>
      <c r="U2338">
        <f t="shared" ca="1" si="398"/>
        <v>2101</v>
      </c>
      <c r="V2338">
        <f t="shared" ca="1" si="398"/>
        <v>2101</v>
      </c>
      <c r="W2338">
        <f t="shared" ca="1" si="398"/>
        <v>2101</v>
      </c>
    </row>
    <row r="2339" spans="1:23" x14ac:dyDescent="0.25">
      <c r="A2339" t="s">
        <v>324</v>
      </c>
      <c r="B2339" t="s">
        <v>6</v>
      </c>
      <c r="C2339" t="s">
        <v>16</v>
      </c>
      <c r="D2339" t="s">
        <v>17</v>
      </c>
      <c r="E2339" t="s">
        <v>317</v>
      </c>
      <c r="F2339" t="s">
        <v>327</v>
      </c>
      <c r="G2339" t="s">
        <v>70</v>
      </c>
      <c r="K2339" t="s">
        <v>63</v>
      </c>
      <c r="L2339" t="s">
        <v>71</v>
      </c>
      <c r="M2339" cm="1">
        <f t="array" aca="1" ref="M2339" ca="1">INDEX([3]!data,_xlfn.XMATCH(_xlfn.CONCAT(
SUBSTITUTE($A2339,LEFT($A2339,FIND($C2339,$A2339)+LEN($C2339)-1),),
$F2339),
[3]!index),_xlfn.XMATCH($G2339,[3]!header))</f>
        <v>10</v>
      </c>
      <c r="N2339">
        <f t="shared" ca="1" si="398"/>
        <v>10</v>
      </c>
      <c r="O2339">
        <f t="shared" ca="1" si="398"/>
        <v>10</v>
      </c>
      <c r="P2339">
        <f t="shared" ca="1" si="398"/>
        <v>10</v>
      </c>
      <c r="Q2339">
        <f t="shared" ca="1" si="398"/>
        <v>10</v>
      </c>
      <c r="R2339">
        <f t="shared" ca="1" si="398"/>
        <v>10</v>
      </c>
      <c r="S2339">
        <f t="shared" ca="1" si="398"/>
        <v>10</v>
      </c>
      <c r="T2339">
        <f t="shared" ca="1" si="398"/>
        <v>10</v>
      </c>
      <c r="U2339">
        <f t="shared" ca="1" si="398"/>
        <v>10</v>
      </c>
      <c r="V2339">
        <f t="shared" ca="1" si="398"/>
        <v>10</v>
      </c>
      <c r="W2339">
        <f t="shared" ca="1" si="398"/>
        <v>10</v>
      </c>
    </row>
    <row r="2340" spans="1:23" x14ac:dyDescent="0.25">
      <c r="A2340" t="s">
        <v>324</v>
      </c>
      <c r="B2340" t="s">
        <v>6</v>
      </c>
      <c r="C2340" t="s">
        <v>16</v>
      </c>
      <c r="D2340" t="s">
        <v>17</v>
      </c>
      <c r="E2340" t="s">
        <v>317</v>
      </c>
      <c r="F2340" t="s">
        <v>327</v>
      </c>
      <c r="G2340" t="s">
        <v>72</v>
      </c>
      <c r="K2340" t="s">
        <v>73</v>
      </c>
      <c r="L2340" t="s">
        <v>64</v>
      </c>
      <c r="M2340" cm="1">
        <f t="array" aca="1" ref="M2340" ca="1">INDEX([3]!data,_xlfn.XMATCH(_xlfn.CONCAT(
SUBSTITUTE($A2340,LEFT($A2340,FIND($C2340,$A2340)+LEN($C2340)-1),),
$F2340),
[3]!index),_xlfn.XMATCH(_xlfn.CONCAT($C2340,$G2340),[3]!header))</f>
        <v>0.3</v>
      </c>
    </row>
    <row r="2341" spans="1:23" x14ac:dyDescent="0.25">
      <c r="A2341" t="s">
        <v>324</v>
      </c>
      <c r="B2341" t="s">
        <v>6</v>
      </c>
      <c r="C2341" t="s">
        <v>16</v>
      </c>
      <c r="D2341" t="s">
        <v>17</v>
      </c>
      <c r="E2341" t="s">
        <v>317</v>
      </c>
      <c r="F2341" t="s">
        <v>327</v>
      </c>
      <c r="G2341" t="s">
        <v>74</v>
      </c>
      <c r="K2341" t="s">
        <v>63</v>
      </c>
      <c r="L2341" t="s">
        <v>75</v>
      </c>
      <c r="M2341" cm="1">
        <f t="array" aca="1" ref="M2341" ca="1">INDEX([3]!data,_xlfn.XMATCH(_xlfn.CONCAT(
SUBSTITUTE($A2341,LEFT($A2341,FIND($C2341,$A2341)+LEN($C2341)-1),),
$F2341),
[3]!index),_xlfn.XMATCH($G2341,[3]!header))</f>
        <v>9406.5580800000007</v>
      </c>
      <c r="N2341">
        <f t="shared" ref="N2341:W2344" ca="1" si="399">M2341</f>
        <v>9406.5580800000007</v>
      </c>
      <c r="O2341">
        <f t="shared" ca="1" si="399"/>
        <v>9406.5580800000007</v>
      </c>
      <c r="P2341">
        <f t="shared" ca="1" si="399"/>
        <v>9406.5580800000007</v>
      </c>
      <c r="Q2341">
        <f t="shared" ca="1" si="399"/>
        <v>9406.5580800000007</v>
      </c>
      <c r="R2341">
        <f t="shared" ca="1" si="399"/>
        <v>9406.5580800000007</v>
      </c>
      <c r="S2341">
        <f t="shared" ca="1" si="399"/>
        <v>9406.5580800000007</v>
      </c>
      <c r="T2341">
        <f t="shared" ca="1" si="399"/>
        <v>9406.5580800000007</v>
      </c>
      <c r="U2341">
        <f t="shared" ca="1" si="399"/>
        <v>9406.5580800000007</v>
      </c>
      <c r="V2341">
        <f t="shared" ca="1" si="399"/>
        <v>9406.5580800000007</v>
      </c>
      <c r="W2341">
        <f t="shared" ca="1" si="399"/>
        <v>9406.5580800000007</v>
      </c>
    </row>
    <row r="2342" spans="1:23" x14ac:dyDescent="0.25">
      <c r="A2342" t="s">
        <v>324</v>
      </c>
      <c r="B2342" t="s">
        <v>6</v>
      </c>
      <c r="C2342" t="s">
        <v>16</v>
      </c>
      <c r="D2342" t="s">
        <v>17</v>
      </c>
      <c r="E2342" t="s">
        <v>317</v>
      </c>
      <c r="F2342" t="s">
        <v>327</v>
      </c>
      <c r="G2342" t="s">
        <v>76</v>
      </c>
      <c r="K2342" t="s">
        <v>63</v>
      </c>
      <c r="L2342" t="s">
        <v>77</v>
      </c>
      <c r="M2342" cm="1">
        <f t="array" aca="1" ref="M2342" ca="1">INDEX([3]!data,_xlfn.XMATCH(_xlfn.CONCAT(
SUBSTITUTE($A2342,LEFT($A2342,FIND($C2342,$A2342)+LEN($C2342)-1),),
$F2342),
[3]!index),_xlfn.XMATCH($G2342,[3]!header))</f>
        <v>403896.53843924199</v>
      </c>
      <c r="N2342">
        <f t="shared" ca="1" si="399"/>
        <v>403896.53843924199</v>
      </c>
      <c r="O2342">
        <f t="shared" ca="1" si="399"/>
        <v>403896.53843924199</v>
      </c>
      <c r="P2342">
        <f t="shared" ca="1" si="399"/>
        <v>403896.53843924199</v>
      </c>
      <c r="Q2342">
        <f t="shared" ca="1" si="399"/>
        <v>403896.53843924199</v>
      </c>
      <c r="R2342">
        <f t="shared" ca="1" si="399"/>
        <v>403896.53843924199</v>
      </c>
      <c r="S2342">
        <f t="shared" ca="1" si="399"/>
        <v>403896.53843924199</v>
      </c>
      <c r="T2342">
        <f t="shared" ca="1" si="399"/>
        <v>403896.53843924199</v>
      </c>
      <c r="U2342">
        <f t="shared" ca="1" si="399"/>
        <v>403896.53843924199</v>
      </c>
      <c r="V2342">
        <f t="shared" ca="1" si="399"/>
        <v>403896.53843924199</v>
      </c>
      <c r="W2342">
        <f t="shared" ca="1" si="399"/>
        <v>403896.53843924199</v>
      </c>
    </row>
    <row r="2343" spans="1:23" x14ac:dyDescent="0.25">
      <c r="A2343" t="s">
        <v>324</v>
      </c>
      <c r="B2343" t="s">
        <v>6</v>
      </c>
      <c r="C2343" t="s">
        <v>16</v>
      </c>
      <c r="D2343" t="s">
        <v>17</v>
      </c>
      <c r="E2343" t="s">
        <v>317</v>
      </c>
      <c r="F2343" t="s">
        <v>327</v>
      </c>
      <c r="G2343" t="s">
        <v>78</v>
      </c>
      <c r="K2343" t="s">
        <v>63</v>
      </c>
      <c r="L2343" t="s">
        <v>77</v>
      </c>
      <c r="M2343" cm="1">
        <f t="array" aca="1" ref="M2343" ca="1">INDEX([3]!data,_xlfn.XMATCH(_xlfn.CONCAT(
SUBSTITUTE($A2343,LEFT($A2343,FIND($C2343,$A2343)+LEN($C2343)-1),),
$F2343),
[3]!index),_xlfn.XMATCH($G2343,[3]!header))</f>
        <v>625.68748094067701</v>
      </c>
      <c r="N2343">
        <f t="shared" ca="1" si="399"/>
        <v>625.68748094067701</v>
      </c>
      <c r="O2343">
        <f t="shared" ca="1" si="399"/>
        <v>625.68748094067701</v>
      </c>
      <c r="P2343">
        <f t="shared" ca="1" si="399"/>
        <v>625.68748094067701</v>
      </c>
      <c r="Q2343">
        <f t="shared" ca="1" si="399"/>
        <v>625.68748094067701</v>
      </c>
      <c r="R2343">
        <f t="shared" ca="1" si="399"/>
        <v>625.68748094067701</v>
      </c>
      <c r="S2343">
        <f t="shared" ca="1" si="399"/>
        <v>625.68748094067701</v>
      </c>
      <c r="T2343">
        <f t="shared" ca="1" si="399"/>
        <v>625.68748094067701</v>
      </c>
      <c r="U2343">
        <f t="shared" ca="1" si="399"/>
        <v>625.68748094067701</v>
      </c>
      <c r="V2343">
        <f t="shared" ca="1" si="399"/>
        <v>625.68748094067701</v>
      </c>
      <c r="W2343">
        <f t="shared" ca="1" si="399"/>
        <v>625.68748094067701</v>
      </c>
    </row>
    <row r="2344" spans="1:23" x14ac:dyDescent="0.25">
      <c r="A2344" t="s">
        <v>324</v>
      </c>
      <c r="B2344" t="s">
        <v>6</v>
      </c>
      <c r="C2344" t="s">
        <v>16</v>
      </c>
      <c r="D2344" t="s">
        <v>17</v>
      </c>
      <c r="E2344" t="s">
        <v>317</v>
      </c>
      <c r="F2344" t="s">
        <v>327</v>
      </c>
      <c r="G2344" t="s">
        <v>18</v>
      </c>
      <c r="J2344" t="s">
        <v>296</v>
      </c>
      <c r="K2344" t="s">
        <v>80</v>
      </c>
      <c r="L2344" t="str" cm="1">
        <f t="array" aca="1" ref="L2344" ca="1">INDEX([3]!data_multi,_xlfn.XMATCH(_xlfn.CONCAT(
SUBSTITUTE($A2344,LEFT($A2344,FIND($C2344,$A2344)+LEN($C2344)-1),),
$F2344:$I2344,
SUBSTITUTE($J2344,LEFT($A2344,FIND($C2344,$A2344)+LEN($C2344)-1),)),
[3]!index_multi),_xlfn.XMATCH(L$2,[3]!header_multi))</f>
        <v>GJ</v>
      </c>
      <c r="M2344" cm="1">
        <f t="array" aca="1" ref="M2344" ca="1">INDEX([3]!data_multi,_xlfn.XMATCH(_xlfn.CONCAT(
SUBSTITUTE($A2344,LEFT($A2344,FIND($C2344,$A2344)+LEN($C2344)-1),),
$F2344:$I2344,
SUBSTITUTE($J2344,LEFT($A2344,FIND($C2344,$A2344)+LEN($C2344)-1),)),
[3]!index_multi),_xlfn.XMATCH(M$2,[3]!header_multi))</f>
        <v>1.3898878707960201</v>
      </c>
      <c r="N2344">
        <f t="shared" ca="1" si="399"/>
        <v>1.3898878707960201</v>
      </c>
      <c r="O2344">
        <f t="shared" ca="1" si="399"/>
        <v>1.3898878707960201</v>
      </c>
      <c r="P2344">
        <f t="shared" ca="1" si="399"/>
        <v>1.3898878707960201</v>
      </c>
      <c r="Q2344">
        <f t="shared" ca="1" si="399"/>
        <v>1.3898878707960201</v>
      </c>
      <c r="R2344">
        <f t="shared" ca="1" si="399"/>
        <v>1.3898878707960201</v>
      </c>
      <c r="S2344">
        <f t="shared" ca="1" si="399"/>
        <v>1.3898878707960201</v>
      </c>
      <c r="T2344">
        <f t="shared" ca="1" si="399"/>
        <v>1.3898878707960201</v>
      </c>
      <c r="U2344">
        <f t="shared" ca="1" si="399"/>
        <v>1.3898878707960201</v>
      </c>
      <c r="V2344">
        <f t="shared" ca="1" si="399"/>
        <v>1.3898878707960201</v>
      </c>
      <c r="W2344">
        <f t="shared" ca="1" si="399"/>
        <v>1.3898878707960201</v>
      </c>
    </row>
    <row r="2345" spans="1:23" x14ac:dyDescent="0.25">
      <c r="A2345" t="s">
        <v>320</v>
      </c>
      <c r="B2345" t="s">
        <v>6</v>
      </c>
      <c r="C2345" t="s">
        <v>16</v>
      </c>
      <c r="D2345" t="s">
        <v>17</v>
      </c>
      <c r="E2345" t="s">
        <v>328</v>
      </c>
      <c r="G2345" t="s">
        <v>21</v>
      </c>
      <c r="K2345" t="s">
        <v>22</v>
      </c>
      <c r="L2345" t="str" cm="1">
        <f t="array" aca="1" ref="L2345" ca="1">INDEX([1]!data,_xlfn.XMATCH(_xlfn.CONCAT(
SUBSTITUTE($A2345,LEFT($A2345,FIND($C2345,$A2345)+LEN($C2345)-1),),
$F2345:$I2345,
SUBSTITUTE($J2345,LEFT($A2345,FIND($C2345,$A2345)+LEN($C2345)-1),)),
[1]!index),_xlfn.XMATCH(L$2,[1]!header))</f>
        <v>GJ</v>
      </c>
    </row>
    <row r="2346" spans="1:23" x14ac:dyDescent="0.25">
      <c r="A2346" t="s">
        <v>320</v>
      </c>
      <c r="B2346" t="s">
        <v>6</v>
      </c>
      <c r="C2346" t="s">
        <v>16</v>
      </c>
      <c r="D2346" t="s">
        <v>17</v>
      </c>
      <c r="E2346" t="s">
        <v>328</v>
      </c>
      <c r="G2346" t="s">
        <v>23</v>
      </c>
      <c r="H2346" t="s">
        <v>49</v>
      </c>
    </row>
    <row r="2347" spans="1:23" x14ac:dyDescent="0.25">
      <c r="A2347" t="s">
        <v>320</v>
      </c>
      <c r="B2347" t="s">
        <v>6</v>
      </c>
      <c r="C2347" t="s">
        <v>16</v>
      </c>
      <c r="D2347" t="s">
        <v>17</v>
      </c>
      <c r="E2347" t="s">
        <v>328</v>
      </c>
      <c r="G2347" t="s">
        <v>18</v>
      </c>
      <c r="J2347" t="s">
        <v>329</v>
      </c>
      <c r="K2347" t="s">
        <v>20</v>
      </c>
      <c r="L2347" t="str" cm="1">
        <f t="array" aca="1" ref="L2347" ca="1">INDEX([1]!data,_xlfn.XMATCH(_xlfn.CONCAT(
SUBSTITUTE($A2347,LEFT($A2347,FIND($C2347,$A2347)+LEN($C2347)-1),),
$C2347,
$F2347:$I2347,
SUBSTITUTE($J2347,LEFT($A2347,FIND($C2347,$A2347)+LEN($C2347)-1),)),
[1]!index),_xlfn.XMATCH(L$2,[1]!header))</f>
        <v>GJ</v>
      </c>
      <c r="M2347" cm="1">
        <f t="array" aca="1" ref="M2347" ca="1">INDEX([1]!data,_xlfn.XMATCH(_xlfn.CONCAT(
SUBSTITUTE($A2347,LEFT($A2347,FIND($C2347,$A2347)+LEN($C2347)-1),),
$C2347,
$F2347:$I2347,
SUBSTITUTE($J2347,LEFT($A2347,FIND($C2347,$A2347)+LEN($C2347)-1),)),
[1]!index),_xlfn.XMATCH(M$2,[1]!header))</f>
        <v>0.3</v>
      </c>
      <c r="N2347" cm="1">
        <f t="array" aca="1" ref="N2347" ca="1">INDEX([1]!data,_xlfn.XMATCH(_xlfn.CONCAT(
SUBSTITUTE($A2347,LEFT($A2347,FIND($C2347,$A2347)+LEN($C2347)-1),),
$C2347,
$F2347:$I2347,
SUBSTITUTE($J2347,LEFT($A2347,FIND($C2347,$A2347)+LEN($C2347)-1),)),
[1]!index),_xlfn.XMATCH(N$2,[1]!header))</f>
        <v>0.3</v>
      </c>
      <c r="O2347" cm="1">
        <f t="array" aca="1" ref="O2347" ca="1">INDEX([1]!data,_xlfn.XMATCH(_xlfn.CONCAT(
SUBSTITUTE($A2347,LEFT($A2347,FIND($C2347,$A2347)+LEN($C2347)-1),),
$C2347,
$F2347:$I2347,
SUBSTITUTE($J2347,LEFT($A2347,FIND($C2347,$A2347)+LEN($C2347)-1),)),
[1]!index),_xlfn.XMATCH(O$2,[1]!header))</f>
        <v>0.3</v>
      </c>
      <c r="P2347" cm="1">
        <f t="array" aca="1" ref="P2347" ca="1">INDEX([1]!data,_xlfn.XMATCH(_xlfn.CONCAT(
SUBSTITUTE($A2347,LEFT($A2347,FIND($C2347,$A2347)+LEN($C2347)-1),),
$C2347,
$F2347:$I2347,
SUBSTITUTE($J2347,LEFT($A2347,FIND($C2347,$A2347)+LEN($C2347)-1),)),
[1]!index),_xlfn.XMATCH(P$2,[1]!header))</f>
        <v>0.3</v>
      </c>
      <c r="Q2347" cm="1">
        <f t="array" aca="1" ref="Q2347" ca="1">INDEX([1]!data,_xlfn.XMATCH(_xlfn.CONCAT(
SUBSTITUTE($A2347,LEFT($A2347,FIND($C2347,$A2347)+LEN($C2347)-1),),
$C2347,
$F2347:$I2347,
SUBSTITUTE($J2347,LEFT($A2347,FIND($C2347,$A2347)+LEN($C2347)-1),)),
[1]!index),_xlfn.XMATCH(Q$2,[1]!header))</f>
        <v>0.3</v>
      </c>
      <c r="R2347" cm="1">
        <f t="array" aca="1" ref="R2347" ca="1">INDEX([1]!data,_xlfn.XMATCH(_xlfn.CONCAT(
SUBSTITUTE($A2347,LEFT($A2347,FIND($C2347,$A2347)+LEN($C2347)-1),),
$C2347,
$F2347:$I2347,
SUBSTITUTE($J2347,LEFT($A2347,FIND($C2347,$A2347)+LEN($C2347)-1),)),
[1]!index),_xlfn.XMATCH(R$2,[1]!header))</f>
        <v>0.3</v>
      </c>
      <c r="S2347" cm="1">
        <f t="array" aca="1" ref="S2347" ca="1">INDEX([1]!data,_xlfn.XMATCH(_xlfn.CONCAT(
SUBSTITUTE($A2347,LEFT($A2347,FIND($C2347,$A2347)+LEN($C2347)-1),),
$C2347,
$F2347:$I2347,
SUBSTITUTE($J2347,LEFT($A2347,FIND($C2347,$A2347)+LEN($C2347)-1),)),
[1]!index),_xlfn.XMATCH(S$2,[1]!header))</f>
        <v>0.3</v>
      </c>
      <c r="T2347" cm="1">
        <f t="array" aca="1" ref="T2347" ca="1">INDEX([1]!data,_xlfn.XMATCH(_xlfn.CONCAT(
SUBSTITUTE($A2347,LEFT($A2347,FIND($C2347,$A2347)+LEN($C2347)-1),),
$C2347,
$F2347:$I2347,
SUBSTITUTE($J2347,LEFT($A2347,FIND($C2347,$A2347)+LEN($C2347)-1),)),
[1]!index),_xlfn.XMATCH(T$2,[1]!header))</f>
        <v>0.3</v>
      </c>
      <c r="U2347" cm="1">
        <f t="array" aca="1" ref="U2347" ca="1">INDEX([1]!data,_xlfn.XMATCH(_xlfn.CONCAT(
SUBSTITUTE($A2347,LEFT($A2347,FIND($C2347,$A2347)+LEN($C2347)-1),),
$C2347,
$F2347:$I2347,
SUBSTITUTE($J2347,LEFT($A2347,FIND($C2347,$A2347)+LEN($C2347)-1),)),
[1]!index),_xlfn.XMATCH(U$2,[1]!header))</f>
        <v>0.3</v>
      </c>
      <c r="V2347" cm="1">
        <f t="array" aca="1" ref="V2347" ca="1">INDEX([1]!data,_xlfn.XMATCH(_xlfn.CONCAT(
SUBSTITUTE($A2347,LEFT($A2347,FIND($C2347,$A2347)+LEN($C2347)-1),),
$C2347,
$F2347:$I2347,
SUBSTITUTE($J2347,LEFT($A2347,FIND($C2347,$A2347)+LEN($C2347)-1),)),
[1]!index),_xlfn.XMATCH(V$2,[1]!header))</f>
        <v>0.3</v>
      </c>
      <c r="W2347" cm="1">
        <f t="array" aca="1" ref="W2347" ca="1">INDEX([1]!data,_xlfn.XMATCH(_xlfn.CONCAT(
SUBSTITUTE($A2347,LEFT($A2347,FIND($C2347,$A2347)+LEN($C2347)-1),),
$C2347,
$F2347:$I2347,
SUBSTITUTE($J2347,LEFT($A2347,FIND($C2347,$A2347)+LEN($C2347)-1),)),
[1]!index),_xlfn.XMATCH(W$2,[1]!header))</f>
        <v>0.3</v>
      </c>
    </row>
    <row r="2348" spans="1:23" x14ac:dyDescent="0.25">
      <c r="A2348" t="s">
        <v>320</v>
      </c>
      <c r="B2348" t="s">
        <v>6</v>
      </c>
      <c r="C2348" t="s">
        <v>16</v>
      </c>
      <c r="D2348" t="s">
        <v>17</v>
      </c>
      <c r="E2348" t="s">
        <v>328</v>
      </c>
      <c r="G2348" t="s">
        <v>18</v>
      </c>
      <c r="J2348" t="s">
        <v>330</v>
      </c>
      <c r="K2348" t="s">
        <v>20</v>
      </c>
      <c r="L2348" t="str" cm="1">
        <f t="array" aca="1" ref="L2348" ca="1">INDEX([1]!data,_xlfn.XMATCH(_xlfn.CONCAT(
SUBSTITUTE($A2348,LEFT($A2348,FIND($C2348,$A2348)+LEN($C2348)-1),),
$C2348,
$F2348:$I2348,
SUBSTITUTE($J2348,LEFT($A2348,FIND($C2348,$A2348)+LEN($C2348)-1),)),
[1]!index),_xlfn.XMATCH(L$2,[1]!header))</f>
        <v>GJ</v>
      </c>
      <c r="M2348" cm="1">
        <f t="array" aca="1" ref="M2348" ca="1">INDEX([1]!data,_xlfn.XMATCH(_xlfn.CONCAT(
SUBSTITUTE($A2348,LEFT($A2348,FIND($C2348,$A2348)+LEN($C2348)-1),),
$C2348,
$F2348:$I2348,
SUBSTITUTE($J2348,LEFT($A2348,FIND($C2348,$A2348)+LEN($C2348)-1),)),
[1]!index),_xlfn.XMATCH(M$2,[1]!header))</f>
        <v>0.7</v>
      </c>
      <c r="N2348" cm="1">
        <f t="array" aca="1" ref="N2348" ca="1">INDEX([1]!data,_xlfn.XMATCH(_xlfn.CONCAT(
SUBSTITUTE($A2348,LEFT($A2348,FIND($C2348,$A2348)+LEN($C2348)-1),),
$C2348,
$F2348:$I2348,
SUBSTITUTE($J2348,LEFT($A2348,FIND($C2348,$A2348)+LEN($C2348)-1),)),
[1]!index),_xlfn.XMATCH(N$2,[1]!header))</f>
        <v>0.7</v>
      </c>
      <c r="O2348" cm="1">
        <f t="array" aca="1" ref="O2348" ca="1">INDEX([1]!data,_xlfn.XMATCH(_xlfn.CONCAT(
SUBSTITUTE($A2348,LEFT($A2348,FIND($C2348,$A2348)+LEN($C2348)-1),),
$C2348,
$F2348:$I2348,
SUBSTITUTE($J2348,LEFT($A2348,FIND($C2348,$A2348)+LEN($C2348)-1),)),
[1]!index),_xlfn.XMATCH(O$2,[1]!header))</f>
        <v>0.7</v>
      </c>
      <c r="P2348" cm="1">
        <f t="array" aca="1" ref="P2348" ca="1">INDEX([1]!data,_xlfn.XMATCH(_xlfn.CONCAT(
SUBSTITUTE($A2348,LEFT($A2348,FIND($C2348,$A2348)+LEN($C2348)-1),),
$C2348,
$F2348:$I2348,
SUBSTITUTE($J2348,LEFT($A2348,FIND($C2348,$A2348)+LEN($C2348)-1),)),
[1]!index),_xlfn.XMATCH(P$2,[1]!header))</f>
        <v>0.7</v>
      </c>
      <c r="Q2348" cm="1">
        <f t="array" aca="1" ref="Q2348" ca="1">INDEX([1]!data,_xlfn.XMATCH(_xlfn.CONCAT(
SUBSTITUTE($A2348,LEFT($A2348,FIND($C2348,$A2348)+LEN($C2348)-1),),
$C2348,
$F2348:$I2348,
SUBSTITUTE($J2348,LEFT($A2348,FIND($C2348,$A2348)+LEN($C2348)-1),)),
[1]!index),_xlfn.XMATCH(Q$2,[1]!header))</f>
        <v>0.7</v>
      </c>
      <c r="R2348" cm="1">
        <f t="array" aca="1" ref="R2348" ca="1">INDEX([1]!data,_xlfn.XMATCH(_xlfn.CONCAT(
SUBSTITUTE($A2348,LEFT($A2348,FIND($C2348,$A2348)+LEN($C2348)-1),),
$C2348,
$F2348:$I2348,
SUBSTITUTE($J2348,LEFT($A2348,FIND($C2348,$A2348)+LEN($C2348)-1),)),
[1]!index),_xlfn.XMATCH(R$2,[1]!header))</f>
        <v>0.7</v>
      </c>
      <c r="S2348" cm="1">
        <f t="array" aca="1" ref="S2348" ca="1">INDEX([1]!data,_xlfn.XMATCH(_xlfn.CONCAT(
SUBSTITUTE($A2348,LEFT($A2348,FIND($C2348,$A2348)+LEN($C2348)-1),),
$C2348,
$F2348:$I2348,
SUBSTITUTE($J2348,LEFT($A2348,FIND($C2348,$A2348)+LEN($C2348)-1),)),
[1]!index),_xlfn.XMATCH(S$2,[1]!header))</f>
        <v>0.7</v>
      </c>
      <c r="T2348" cm="1">
        <f t="array" aca="1" ref="T2348" ca="1">INDEX([1]!data,_xlfn.XMATCH(_xlfn.CONCAT(
SUBSTITUTE($A2348,LEFT($A2348,FIND($C2348,$A2348)+LEN($C2348)-1),),
$C2348,
$F2348:$I2348,
SUBSTITUTE($J2348,LEFT($A2348,FIND($C2348,$A2348)+LEN($C2348)-1),)),
[1]!index),_xlfn.XMATCH(T$2,[1]!header))</f>
        <v>0.7</v>
      </c>
      <c r="U2348" cm="1">
        <f t="array" aca="1" ref="U2348" ca="1">INDEX([1]!data,_xlfn.XMATCH(_xlfn.CONCAT(
SUBSTITUTE($A2348,LEFT($A2348,FIND($C2348,$A2348)+LEN($C2348)-1),),
$C2348,
$F2348:$I2348,
SUBSTITUTE($J2348,LEFT($A2348,FIND($C2348,$A2348)+LEN($C2348)-1),)),
[1]!index),_xlfn.XMATCH(U$2,[1]!header))</f>
        <v>0.7</v>
      </c>
      <c r="V2348" cm="1">
        <f t="array" aca="1" ref="V2348" ca="1">INDEX([1]!data,_xlfn.XMATCH(_xlfn.CONCAT(
SUBSTITUTE($A2348,LEFT($A2348,FIND($C2348,$A2348)+LEN($C2348)-1),),
$C2348,
$F2348:$I2348,
SUBSTITUTE($J2348,LEFT($A2348,FIND($C2348,$A2348)+LEN($C2348)-1),)),
[1]!index),_xlfn.XMATCH(V$2,[1]!header))</f>
        <v>0.7</v>
      </c>
      <c r="W2348" cm="1">
        <f t="array" aca="1" ref="W2348" ca="1">INDEX([1]!data,_xlfn.XMATCH(_xlfn.CONCAT(
SUBSTITUTE($A2348,LEFT($A2348,FIND($C2348,$A2348)+LEN($C2348)-1),),
$C2348,
$F2348:$I2348,
SUBSTITUTE($J2348,LEFT($A2348,FIND($C2348,$A2348)+LEN($C2348)-1),)),
[1]!index),_xlfn.XMATCH(W$2,[1]!header))</f>
        <v>0.7</v>
      </c>
    </row>
    <row r="2349" spans="1:23" x14ac:dyDescent="0.25">
      <c r="A2349" t="s">
        <v>329</v>
      </c>
      <c r="B2349" t="s">
        <v>6</v>
      </c>
      <c r="C2349" t="s">
        <v>16</v>
      </c>
      <c r="D2349" t="s">
        <v>17</v>
      </c>
      <c r="E2349" t="s">
        <v>310</v>
      </c>
      <c r="G2349" t="s">
        <v>21</v>
      </c>
      <c r="K2349" t="s">
        <v>22</v>
      </c>
      <c r="L2349" t="str" cm="1">
        <f t="array" aca="1" ref="L2349" ca="1">INDEX([1]!data,_xlfn.XMATCH(_xlfn.CONCAT(
SUBSTITUTE($A2349,LEFT($A2349,FIND($C2349,$A2349)+LEN($C2349)-1),),
$F2349:$I2349,
SUBSTITUTE($J2349,LEFT($A2349,FIND($C2349,$A2349)+LEN($C2349)-1),)),
[1]!index),_xlfn.XMATCH(L$2,[1]!header))</f>
        <v>GJ</v>
      </c>
    </row>
    <row r="2350" spans="1:23" x14ac:dyDescent="0.25">
      <c r="A2350" t="s">
        <v>329</v>
      </c>
      <c r="B2350" t="s">
        <v>6</v>
      </c>
      <c r="C2350" t="s">
        <v>16</v>
      </c>
      <c r="D2350" t="s">
        <v>17</v>
      </c>
      <c r="E2350" t="s">
        <v>310</v>
      </c>
      <c r="G2350" t="s">
        <v>23</v>
      </c>
      <c r="H2350" t="s">
        <v>61</v>
      </c>
    </row>
    <row r="2351" spans="1:23" x14ac:dyDescent="0.25">
      <c r="A2351" t="s">
        <v>329</v>
      </c>
      <c r="B2351" t="s">
        <v>6</v>
      </c>
      <c r="C2351" t="s">
        <v>16</v>
      </c>
      <c r="D2351" t="s">
        <v>17</v>
      </c>
      <c r="E2351" t="s">
        <v>310</v>
      </c>
      <c r="G2351" t="s">
        <v>62</v>
      </c>
      <c r="K2351" t="s">
        <v>63</v>
      </c>
      <c r="L2351" t="s">
        <v>64</v>
      </c>
      <c r="M2351" cm="1">
        <f t="array" aca="1" ref="M2351" ca="1">INDEX([3]!data,_xlfn.XMATCH(_xlfn.CONCAT(
SUBSTITUTE($A2351,LEFT($A2351,FIND($C2351,$A2351)+LEN($C2351)-1),),
$F2351),
[3]!index),_xlfn.XMATCH($G2351,[3]!header))</f>
        <v>0.5</v>
      </c>
      <c r="N2351">
        <f t="shared" ref="N2351:W2352" ca="1" si="400">M2351</f>
        <v>0.5</v>
      </c>
      <c r="O2351">
        <f t="shared" ca="1" si="400"/>
        <v>0.5</v>
      </c>
      <c r="P2351">
        <f t="shared" ca="1" si="400"/>
        <v>0.5</v>
      </c>
      <c r="Q2351">
        <f t="shared" ca="1" si="400"/>
        <v>0.5</v>
      </c>
      <c r="R2351">
        <f t="shared" ca="1" si="400"/>
        <v>0.5</v>
      </c>
      <c r="S2351">
        <f t="shared" ca="1" si="400"/>
        <v>0.5</v>
      </c>
      <c r="T2351">
        <f t="shared" ca="1" si="400"/>
        <v>0.5</v>
      </c>
      <c r="U2351">
        <f t="shared" ca="1" si="400"/>
        <v>0.5</v>
      </c>
      <c r="V2351">
        <f t="shared" ca="1" si="400"/>
        <v>0.5</v>
      </c>
      <c r="W2351">
        <f t="shared" ca="1" si="400"/>
        <v>0.5</v>
      </c>
    </row>
    <row r="2352" spans="1:23" x14ac:dyDescent="0.25">
      <c r="A2352" t="s">
        <v>329</v>
      </c>
      <c r="B2352" t="s">
        <v>6</v>
      </c>
      <c r="C2352" t="s">
        <v>16</v>
      </c>
      <c r="D2352" t="s">
        <v>17</v>
      </c>
      <c r="E2352" t="s">
        <v>310</v>
      </c>
      <c r="G2352" t="s">
        <v>65</v>
      </c>
      <c r="K2352" t="s">
        <v>63</v>
      </c>
      <c r="M2352" cm="1">
        <f t="array" aca="1" ref="M2352" ca="1">INDEX([3]!data,_xlfn.XMATCH(_xlfn.CONCAT(
SUBSTITUTE($A2352,LEFT($A2352,FIND($C2352,$A2352)+LEN($C2352)-1),),
$F2352),
[3]!index),_xlfn.XMATCH($G2352,[3]!header))</f>
        <v>10</v>
      </c>
      <c r="N2352">
        <f t="shared" ca="1" si="400"/>
        <v>10</v>
      </c>
      <c r="O2352">
        <f t="shared" ca="1" si="400"/>
        <v>10</v>
      </c>
      <c r="P2352">
        <f t="shared" ca="1" si="400"/>
        <v>10</v>
      </c>
      <c r="Q2352">
        <f t="shared" ca="1" si="400"/>
        <v>10</v>
      </c>
      <c r="R2352">
        <f t="shared" ca="1" si="400"/>
        <v>10</v>
      </c>
      <c r="S2352">
        <f t="shared" ca="1" si="400"/>
        <v>10</v>
      </c>
      <c r="T2352">
        <f t="shared" ca="1" si="400"/>
        <v>10</v>
      </c>
      <c r="U2352">
        <f t="shared" ca="1" si="400"/>
        <v>10</v>
      </c>
      <c r="V2352">
        <f t="shared" ca="1" si="400"/>
        <v>10</v>
      </c>
      <c r="W2352">
        <f t="shared" ca="1" si="400"/>
        <v>10</v>
      </c>
    </row>
    <row r="2353" spans="1:23" x14ac:dyDescent="0.25">
      <c r="A2353" t="s">
        <v>329</v>
      </c>
      <c r="B2353" t="s">
        <v>6</v>
      </c>
      <c r="C2353" t="s">
        <v>16</v>
      </c>
      <c r="D2353" t="s">
        <v>17</v>
      </c>
      <c r="E2353" t="s">
        <v>310</v>
      </c>
      <c r="F2353" t="s">
        <v>331</v>
      </c>
      <c r="G2353" t="s">
        <v>7</v>
      </c>
    </row>
    <row r="2354" spans="1:23" x14ac:dyDescent="0.25">
      <c r="A2354" t="s">
        <v>329</v>
      </c>
      <c r="B2354" t="s">
        <v>6</v>
      </c>
      <c r="C2354" t="s">
        <v>16</v>
      </c>
      <c r="D2354" t="s">
        <v>17</v>
      </c>
      <c r="E2354" t="s">
        <v>310</v>
      </c>
      <c r="F2354" t="s">
        <v>331</v>
      </c>
      <c r="G2354" t="s">
        <v>67</v>
      </c>
      <c r="K2354" t="s">
        <v>63</v>
      </c>
      <c r="L2354" t="s">
        <v>68</v>
      </c>
      <c r="M2354" cm="1">
        <f t="array" aca="1" ref="M2354" ca="1">INDEX([3]!data,_xlfn.XMATCH(_xlfn.CONCAT(
SUBSTITUTE($A2354,LEFT($A2354,FIND($C2354,$A2354)+LEN($C2354)-1),),
$F2354),
[3]!index),_xlfn.XMATCH($G2354,[3]!header))</f>
        <v>1940</v>
      </c>
      <c r="N2354">
        <f t="shared" ref="N2354:W2356" ca="1" si="401">M2354</f>
        <v>1940</v>
      </c>
      <c r="O2354">
        <f t="shared" ca="1" si="401"/>
        <v>1940</v>
      </c>
      <c r="P2354">
        <f t="shared" ca="1" si="401"/>
        <v>1940</v>
      </c>
      <c r="Q2354">
        <f t="shared" ca="1" si="401"/>
        <v>1940</v>
      </c>
      <c r="R2354">
        <f t="shared" ca="1" si="401"/>
        <v>1940</v>
      </c>
      <c r="S2354">
        <f t="shared" ca="1" si="401"/>
        <v>1940</v>
      </c>
      <c r="T2354">
        <f t="shared" ca="1" si="401"/>
        <v>1940</v>
      </c>
      <c r="U2354">
        <f t="shared" ca="1" si="401"/>
        <v>1940</v>
      </c>
      <c r="V2354">
        <f t="shared" ca="1" si="401"/>
        <v>1940</v>
      </c>
      <c r="W2354">
        <f t="shared" ca="1" si="401"/>
        <v>1940</v>
      </c>
    </row>
    <row r="2355" spans="1:23" x14ac:dyDescent="0.25">
      <c r="A2355" t="s">
        <v>329</v>
      </c>
      <c r="B2355" t="s">
        <v>6</v>
      </c>
      <c r="C2355" t="s">
        <v>16</v>
      </c>
      <c r="D2355" t="s">
        <v>17</v>
      </c>
      <c r="E2355" t="s">
        <v>310</v>
      </c>
      <c r="F2355" t="s">
        <v>331</v>
      </c>
      <c r="G2355" t="s">
        <v>69</v>
      </c>
      <c r="K2355" t="s">
        <v>63</v>
      </c>
      <c r="L2355" t="s">
        <v>68</v>
      </c>
      <c r="M2355" cm="1">
        <f t="array" aca="1" ref="M2355" ca="1">INDEX([3]!data,_xlfn.XMATCH(_xlfn.CONCAT(
SUBSTITUTE($A2355,LEFT($A2355,FIND($C2355,$A2355)+LEN($C2355)-1),),
$F2355),
[3]!index),_xlfn.XMATCH($G2355,[3]!header))</f>
        <v>2101</v>
      </c>
      <c r="N2355">
        <f t="shared" ca="1" si="401"/>
        <v>2101</v>
      </c>
      <c r="O2355">
        <f t="shared" ca="1" si="401"/>
        <v>2101</v>
      </c>
      <c r="P2355">
        <f t="shared" ca="1" si="401"/>
        <v>2101</v>
      </c>
      <c r="Q2355">
        <f t="shared" ca="1" si="401"/>
        <v>2101</v>
      </c>
      <c r="R2355">
        <f t="shared" ca="1" si="401"/>
        <v>2101</v>
      </c>
      <c r="S2355">
        <f t="shared" ca="1" si="401"/>
        <v>2101</v>
      </c>
      <c r="T2355">
        <f t="shared" ca="1" si="401"/>
        <v>2101</v>
      </c>
      <c r="U2355">
        <f t="shared" ca="1" si="401"/>
        <v>2101</v>
      </c>
      <c r="V2355">
        <f t="shared" ca="1" si="401"/>
        <v>2101</v>
      </c>
      <c r="W2355">
        <f t="shared" ca="1" si="401"/>
        <v>2101</v>
      </c>
    </row>
    <row r="2356" spans="1:23" x14ac:dyDescent="0.25">
      <c r="A2356" t="s">
        <v>329</v>
      </c>
      <c r="B2356" t="s">
        <v>6</v>
      </c>
      <c r="C2356" t="s">
        <v>16</v>
      </c>
      <c r="D2356" t="s">
        <v>17</v>
      </c>
      <c r="E2356" t="s">
        <v>310</v>
      </c>
      <c r="F2356" t="s">
        <v>331</v>
      </c>
      <c r="G2356" t="s">
        <v>70</v>
      </c>
      <c r="K2356" t="s">
        <v>63</v>
      </c>
      <c r="L2356" t="s">
        <v>71</v>
      </c>
      <c r="M2356" cm="1">
        <f t="array" aca="1" ref="M2356" ca="1">INDEX([3]!data,_xlfn.XMATCH(_xlfn.CONCAT(
SUBSTITUTE($A2356,LEFT($A2356,FIND($C2356,$A2356)+LEN($C2356)-1),),
$F2356),
[3]!index),_xlfn.XMATCH($G2356,[3]!header))</f>
        <v>10</v>
      </c>
      <c r="N2356">
        <f t="shared" ca="1" si="401"/>
        <v>10</v>
      </c>
      <c r="O2356">
        <f t="shared" ca="1" si="401"/>
        <v>10</v>
      </c>
      <c r="P2356">
        <f t="shared" ca="1" si="401"/>
        <v>10</v>
      </c>
      <c r="Q2356">
        <f t="shared" ca="1" si="401"/>
        <v>10</v>
      </c>
      <c r="R2356">
        <f t="shared" ca="1" si="401"/>
        <v>10</v>
      </c>
      <c r="S2356">
        <f t="shared" ca="1" si="401"/>
        <v>10</v>
      </c>
      <c r="T2356">
        <f t="shared" ca="1" si="401"/>
        <v>10</v>
      </c>
      <c r="U2356">
        <f t="shared" ca="1" si="401"/>
        <v>10</v>
      </c>
      <c r="V2356">
        <f t="shared" ca="1" si="401"/>
        <v>10</v>
      </c>
      <c r="W2356">
        <f t="shared" ca="1" si="401"/>
        <v>10</v>
      </c>
    </row>
    <row r="2357" spans="1:23" x14ac:dyDescent="0.25">
      <c r="A2357" t="s">
        <v>329</v>
      </c>
      <c r="B2357" t="s">
        <v>6</v>
      </c>
      <c r="C2357" t="s">
        <v>16</v>
      </c>
      <c r="D2357" t="s">
        <v>17</v>
      </c>
      <c r="E2357" t="s">
        <v>310</v>
      </c>
      <c r="F2357" t="s">
        <v>331</v>
      </c>
      <c r="G2357" t="s">
        <v>72</v>
      </c>
      <c r="K2357" t="s">
        <v>73</v>
      </c>
      <c r="L2357" t="s">
        <v>64</v>
      </c>
      <c r="M2357" cm="1">
        <f t="array" aca="1" ref="M2357" ca="1">INDEX([3]!data,_xlfn.XMATCH(_xlfn.CONCAT(
SUBSTITUTE($A2357,LEFT($A2357,FIND($C2357,$A2357)+LEN($C2357)-1),),
$F2357),
[3]!index),_xlfn.XMATCH(_xlfn.CONCAT($C2357,$G2357),[3]!header))</f>
        <v>0.7</v>
      </c>
    </row>
    <row r="2358" spans="1:23" x14ac:dyDescent="0.25">
      <c r="A2358" t="s">
        <v>329</v>
      </c>
      <c r="B2358" t="s">
        <v>6</v>
      </c>
      <c r="C2358" t="s">
        <v>16</v>
      </c>
      <c r="D2358" t="s">
        <v>17</v>
      </c>
      <c r="E2358" t="s">
        <v>310</v>
      </c>
      <c r="F2358" t="s">
        <v>331</v>
      </c>
      <c r="G2358" t="s">
        <v>74</v>
      </c>
      <c r="K2358" t="s">
        <v>63</v>
      </c>
      <c r="L2358" t="s">
        <v>75</v>
      </c>
      <c r="M2358" cm="1">
        <f t="array" aca="1" ref="M2358" ca="1">INDEX([3]!data,_xlfn.XMATCH(_xlfn.CONCAT(
SUBSTITUTE($A2358,LEFT($A2358,FIND($C2358,$A2358)+LEN($C2358)-1),),
$F2358),
[3]!index),_xlfn.XMATCH($G2358,[3]!header))</f>
        <v>940.65580799999998</v>
      </c>
      <c r="N2358">
        <f t="shared" ref="N2358:W2361" ca="1" si="402">M2358</f>
        <v>940.65580799999998</v>
      </c>
      <c r="O2358">
        <f t="shared" ca="1" si="402"/>
        <v>940.65580799999998</v>
      </c>
      <c r="P2358">
        <f t="shared" ca="1" si="402"/>
        <v>940.65580799999998</v>
      </c>
      <c r="Q2358">
        <f t="shared" ca="1" si="402"/>
        <v>940.65580799999998</v>
      </c>
      <c r="R2358">
        <f t="shared" ca="1" si="402"/>
        <v>940.65580799999998</v>
      </c>
      <c r="S2358">
        <f t="shared" ca="1" si="402"/>
        <v>940.65580799999998</v>
      </c>
      <c r="T2358">
        <f t="shared" ca="1" si="402"/>
        <v>940.65580799999998</v>
      </c>
      <c r="U2358">
        <f t="shared" ca="1" si="402"/>
        <v>940.65580799999998</v>
      </c>
      <c r="V2358">
        <f t="shared" ca="1" si="402"/>
        <v>940.65580799999998</v>
      </c>
      <c r="W2358">
        <f t="shared" ca="1" si="402"/>
        <v>940.65580799999998</v>
      </c>
    </row>
    <row r="2359" spans="1:23" x14ac:dyDescent="0.25">
      <c r="A2359" t="s">
        <v>329</v>
      </c>
      <c r="B2359" t="s">
        <v>6</v>
      </c>
      <c r="C2359" t="s">
        <v>16</v>
      </c>
      <c r="D2359" t="s">
        <v>17</v>
      </c>
      <c r="E2359" t="s">
        <v>310</v>
      </c>
      <c r="F2359" t="s">
        <v>331</v>
      </c>
      <c r="G2359" t="s">
        <v>76</v>
      </c>
      <c r="K2359" t="s">
        <v>63</v>
      </c>
      <c r="L2359" t="s">
        <v>77</v>
      </c>
      <c r="M2359" cm="1">
        <f t="array" aca="1" ref="M2359" ca="1">INDEX([3]!data,_xlfn.XMATCH(_xlfn.CONCAT(
SUBSTITUTE($A2359,LEFT($A2359,FIND($C2359,$A2359)+LEN($C2359)-1),),
$F2359),
[3]!index),_xlfn.XMATCH($G2359,[3]!header))</f>
        <v>112944.127565207</v>
      </c>
      <c r="N2359">
        <f t="shared" ca="1" si="402"/>
        <v>112944.127565207</v>
      </c>
      <c r="O2359">
        <f t="shared" ca="1" si="402"/>
        <v>112944.127565207</v>
      </c>
      <c r="P2359">
        <f t="shared" ca="1" si="402"/>
        <v>112944.127565207</v>
      </c>
      <c r="Q2359">
        <f t="shared" ca="1" si="402"/>
        <v>112944.127565207</v>
      </c>
      <c r="R2359">
        <f t="shared" ca="1" si="402"/>
        <v>112944.127565207</v>
      </c>
      <c r="S2359">
        <f t="shared" ca="1" si="402"/>
        <v>112944.127565207</v>
      </c>
      <c r="T2359">
        <f t="shared" ca="1" si="402"/>
        <v>112944.127565207</v>
      </c>
      <c r="U2359">
        <f t="shared" ca="1" si="402"/>
        <v>112944.127565207</v>
      </c>
      <c r="V2359">
        <f t="shared" ca="1" si="402"/>
        <v>112944.127565207</v>
      </c>
      <c r="W2359">
        <f t="shared" ca="1" si="402"/>
        <v>112944.127565207</v>
      </c>
    </row>
    <row r="2360" spans="1:23" x14ac:dyDescent="0.25">
      <c r="A2360" t="s">
        <v>329</v>
      </c>
      <c r="B2360" t="s">
        <v>6</v>
      </c>
      <c r="C2360" t="s">
        <v>16</v>
      </c>
      <c r="D2360" t="s">
        <v>17</v>
      </c>
      <c r="E2360" t="s">
        <v>310</v>
      </c>
      <c r="F2360" t="s">
        <v>331</v>
      </c>
      <c r="G2360" t="s">
        <v>78</v>
      </c>
      <c r="K2360" t="s">
        <v>63</v>
      </c>
      <c r="L2360" t="s">
        <v>77</v>
      </c>
      <c r="M2360" cm="1">
        <f t="array" aca="1" ref="M2360" ca="1">INDEX([3]!data,_xlfn.XMATCH(_xlfn.CONCAT(
SUBSTITUTE($A2360,LEFT($A2360,FIND($C2360,$A2360)+LEN($C2360)-1),),
$F2360),
[3]!index),_xlfn.XMATCH($G2360,[3]!header))</f>
        <v>625.68748094067701</v>
      </c>
      <c r="N2360">
        <f t="shared" ca="1" si="402"/>
        <v>625.68748094067701</v>
      </c>
      <c r="O2360">
        <f t="shared" ca="1" si="402"/>
        <v>625.68748094067701</v>
      </c>
      <c r="P2360">
        <f t="shared" ca="1" si="402"/>
        <v>625.68748094067701</v>
      </c>
      <c r="Q2360">
        <f t="shared" ca="1" si="402"/>
        <v>625.68748094067701</v>
      </c>
      <c r="R2360">
        <f t="shared" ca="1" si="402"/>
        <v>625.68748094067701</v>
      </c>
      <c r="S2360">
        <f t="shared" ca="1" si="402"/>
        <v>625.68748094067701</v>
      </c>
      <c r="T2360">
        <f t="shared" ca="1" si="402"/>
        <v>625.68748094067701</v>
      </c>
      <c r="U2360">
        <f t="shared" ca="1" si="402"/>
        <v>625.68748094067701</v>
      </c>
      <c r="V2360">
        <f t="shared" ca="1" si="402"/>
        <v>625.68748094067701</v>
      </c>
      <c r="W2360">
        <f t="shared" ca="1" si="402"/>
        <v>625.68748094067701</v>
      </c>
    </row>
    <row r="2361" spans="1:23" x14ac:dyDescent="0.25">
      <c r="A2361" t="s">
        <v>329</v>
      </c>
      <c r="B2361" t="s">
        <v>6</v>
      </c>
      <c r="C2361" t="s">
        <v>16</v>
      </c>
      <c r="D2361" t="s">
        <v>17</v>
      </c>
      <c r="E2361" t="s">
        <v>310</v>
      </c>
      <c r="F2361" t="s">
        <v>331</v>
      </c>
      <c r="G2361" t="s">
        <v>18</v>
      </c>
      <c r="J2361" t="s">
        <v>296</v>
      </c>
      <c r="K2361" t="s">
        <v>80</v>
      </c>
      <c r="L2361" t="str" cm="1">
        <f t="array" aca="1" ref="L2361" ca="1">INDEX([3]!data_multi,_xlfn.XMATCH(_xlfn.CONCAT(
SUBSTITUTE($A2361,LEFT($A2361,FIND($C2361,$A2361)+LEN($C2361)-1),),
$F2361:$I2361,
SUBSTITUTE($J2361,LEFT($A2361,FIND($C2361,$A2361)+LEN($C2361)-1),)),
[3]!index_multi),_xlfn.XMATCH(L$2,[3]!header_multi))</f>
        <v>GJ</v>
      </c>
      <c r="M2361" cm="1">
        <f t="array" aca="1" ref="M2361" ca="1">INDEX([3]!data_multi,_xlfn.XMATCH(_xlfn.CONCAT(
SUBSTITUTE($A2361,LEFT($A2361,FIND($C2361,$A2361)+LEN($C2361)-1),),
$F2361:$I2361,
SUBSTITUTE($J2361,LEFT($A2361,FIND($C2361,$A2361)+LEN($C2361)-1),)),
[3]!index_multi),_xlfn.XMATCH(M$2,[3]!header_multi))</f>
        <v>3.7139707695644502</v>
      </c>
      <c r="N2361">
        <f t="shared" ca="1" si="402"/>
        <v>3.7139707695644502</v>
      </c>
      <c r="O2361">
        <f t="shared" ca="1" si="402"/>
        <v>3.7139707695644502</v>
      </c>
      <c r="P2361">
        <f t="shared" ca="1" si="402"/>
        <v>3.7139707695644502</v>
      </c>
      <c r="Q2361">
        <f t="shared" ca="1" si="402"/>
        <v>3.7139707695644502</v>
      </c>
      <c r="R2361">
        <f t="shared" ca="1" si="402"/>
        <v>3.7139707695644502</v>
      </c>
      <c r="S2361">
        <f t="shared" ca="1" si="402"/>
        <v>3.7139707695644502</v>
      </c>
      <c r="T2361">
        <f t="shared" ca="1" si="402"/>
        <v>3.7139707695644502</v>
      </c>
      <c r="U2361">
        <f t="shared" ca="1" si="402"/>
        <v>3.7139707695644502</v>
      </c>
      <c r="V2361">
        <f t="shared" ca="1" si="402"/>
        <v>3.7139707695644502</v>
      </c>
      <c r="W2361">
        <f t="shared" ca="1" si="402"/>
        <v>3.7139707695644502</v>
      </c>
    </row>
    <row r="2362" spans="1:23" x14ac:dyDescent="0.25">
      <c r="A2362" t="s">
        <v>329</v>
      </c>
      <c r="B2362" t="s">
        <v>6</v>
      </c>
      <c r="C2362" t="s">
        <v>16</v>
      </c>
      <c r="D2362" t="s">
        <v>17</v>
      </c>
      <c r="E2362" t="s">
        <v>310</v>
      </c>
      <c r="F2362" t="s">
        <v>332</v>
      </c>
      <c r="G2362" t="s">
        <v>7</v>
      </c>
    </row>
    <row r="2363" spans="1:23" x14ac:dyDescent="0.25">
      <c r="A2363" t="s">
        <v>329</v>
      </c>
      <c r="B2363" t="s">
        <v>6</v>
      </c>
      <c r="C2363" t="s">
        <v>16</v>
      </c>
      <c r="D2363" t="s">
        <v>17</v>
      </c>
      <c r="E2363" t="s">
        <v>310</v>
      </c>
      <c r="F2363" t="s">
        <v>332</v>
      </c>
      <c r="G2363" t="s">
        <v>67</v>
      </c>
      <c r="K2363" t="s">
        <v>63</v>
      </c>
      <c r="L2363" t="s">
        <v>68</v>
      </c>
      <c r="M2363" cm="1">
        <f t="array" aca="1" ref="M2363" ca="1">INDEX([3]!data,_xlfn.XMATCH(_xlfn.CONCAT(
SUBSTITUTE($A2363,LEFT($A2363,FIND($C2363,$A2363)+LEN($C2363)-1),),
$F2363),
[3]!index),_xlfn.XMATCH($G2363,[3]!header))</f>
        <v>1940</v>
      </c>
      <c r="N2363">
        <f t="shared" ref="N2363:W2365" ca="1" si="403">M2363</f>
        <v>1940</v>
      </c>
      <c r="O2363">
        <f t="shared" ca="1" si="403"/>
        <v>1940</v>
      </c>
      <c r="P2363">
        <f t="shared" ca="1" si="403"/>
        <v>1940</v>
      </c>
      <c r="Q2363">
        <f t="shared" ca="1" si="403"/>
        <v>1940</v>
      </c>
      <c r="R2363">
        <f t="shared" ca="1" si="403"/>
        <v>1940</v>
      </c>
      <c r="S2363">
        <f t="shared" ca="1" si="403"/>
        <v>1940</v>
      </c>
      <c r="T2363">
        <f t="shared" ca="1" si="403"/>
        <v>1940</v>
      </c>
      <c r="U2363">
        <f t="shared" ca="1" si="403"/>
        <v>1940</v>
      </c>
      <c r="V2363">
        <f t="shared" ca="1" si="403"/>
        <v>1940</v>
      </c>
      <c r="W2363">
        <f t="shared" ca="1" si="403"/>
        <v>1940</v>
      </c>
    </row>
    <row r="2364" spans="1:23" x14ac:dyDescent="0.25">
      <c r="A2364" t="s">
        <v>329</v>
      </c>
      <c r="B2364" t="s">
        <v>6</v>
      </c>
      <c r="C2364" t="s">
        <v>16</v>
      </c>
      <c r="D2364" t="s">
        <v>17</v>
      </c>
      <c r="E2364" t="s">
        <v>310</v>
      </c>
      <c r="F2364" t="s">
        <v>332</v>
      </c>
      <c r="G2364" t="s">
        <v>69</v>
      </c>
      <c r="K2364" t="s">
        <v>63</v>
      </c>
      <c r="L2364" t="s">
        <v>68</v>
      </c>
      <c r="M2364" cm="1">
        <f t="array" aca="1" ref="M2364" ca="1">INDEX([3]!data,_xlfn.XMATCH(_xlfn.CONCAT(
SUBSTITUTE($A2364,LEFT($A2364,FIND($C2364,$A2364)+LEN($C2364)-1),),
$F2364),
[3]!index),_xlfn.XMATCH($G2364,[3]!header))</f>
        <v>2101</v>
      </c>
      <c r="N2364">
        <f t="shared" ca="1" si="403"/>
        <v>2101</v>
      </c>
      <c r="O2364">
        <f t="shared" ca="1" si="403"/>
        <v>2101</v>
      </c>
      <c r="P2364">
        <f t="shared" ca="1" si="403"/>
        <v>2101</v>
      </c>
      <c r="Q2364">
        <f t="shared" ca="1" si="403"/>
        <v>2101</v>
      </c>
      <c r="R2364">
        <f t="shared" ca="1" si="403"/>
        <v>2101</v>
      </c>
      <c r="S2364">
        <f t="shared" ca="1" si="403"/>
        <v>2101</v>
      </c>
      <c r="T2364">
        <f t="shared" ca="1" si="403"/>
        <v>2101</v>
      </c>
      <c r="U2364">
        <f t="shared" ca="1" si="403"/>
        <v>2101</v>
      </c>
      <c r="V2364">
        <f t="shared" ca="1" si="403"/>
        <v>2101</v>
      </c>
      <c r="W2364">
        <f t="shared" ca="1" si="403"/>
        <v>2101</v>
      </c>
    </row>
    <row r="2365" spans="1:23" x14ac:dyDescent="0.25">
      <c r="A2365" t="s">
        <v>329</v>
      </c>
      <c r="B2365" t="s">
        <v>6</v>
      </c>
      <c r="C2365" t="s">
        <v>16</v>
      </c>
      <c r="D2365" t="s">
        <v>17</v>
      </c>
      <c r="E2365" t="s">
        <v>310</v>
      </c>
      <c r="F2365" t="s">
        <v>332</v>
      </c>
      <c r="G2365" t="s">
        <v>70</v>
      </c>
      <c r="K2365" t="s">
        <v>63</v>
      </c>
      <c r="L2365" t="s">
        <v>71</v>
      </c>
      <c r="M2365" cm="1">
        <f t="array" aca="1" ref="M2365" ca="1">INDEX([3]!data,_xlfn.XMATCH(_xlfn.CONCAT(
SUBSTITUTE($A2365,LEFT($A2365,FIND($C2365,$A2365)+LEN($C2365)-1),),
$F2365),
[3]!index),_xlfn.XMATCH($G2365,[3]!header))</f>
        <v>10</v>
      </c>
      <c r="N2365">
        <f t="shared" ca="1" si="403"/>
        <v>10</v>
      </c>
      <c r="O2365">
        <f t="shared" ca="1" si="403"/>
        <v>10</v>
      </c>
      <c r="P2365">
        <f t="shared" ca="1" si="403"/>
        <v>10</v>
      </c>
      <c r="Q2365">
        <f t="shared" ca="1" si="403"/>
        <v>10</v>
      </c>
      <c r="R2365">
        <f t="shared" ca="1" si="403"/>
        <v>10</v>
      </c>
      <c r="S2365">
        <f t="shared" ca="1" si="403"/>
        <v>10</v>
      </c>
      <c r="T2365">
        <f t="shared" ca="1" si="403"/>
        <v>10</v>
      </c>
      <c r="U2365">
        <f t="shared" ca="1" si="403"/>
        <v>10</v>
      </c>
      <c r="V2365">
        <f t="shared" ca="1" si="403"/>
        <v>10</v>
      </c>
      <c r="W2365">
        <f t="shared" ca="1" si="403"/>
        <v>10</v>
      </c>
    </row>
    <row r="2366" spans="1:23" x14ac:dyDescent="0.25">
      <c r="A2366" t="s">
        <v>329</v>
      </c>
      <c r="B2366" t="s">
        <v>6</v>
      </c>
      <c r="C2366" t="s">
        <v>16</v>
      </c>
      <c r="D2366" t="s">
        <v>17</v>
      </c>
      <c r="E2366" t="s">
        <v>310</v>
      </c>
      <c r="F2366" t="s">
        <v>332</v>
      </c>
      <c r="G2366" t="s">
        <v>72</v>
      </c>
      <c r="K2366" t="s">
        <v>73</v>
      </c>
      <c r="L2366" t="s">
        <v>64</v>
      </c>
      <c r="M2366" cm="1">
        <f t="array" aca="1" ref="M2366" ca="1">INDEX([3]!data,_xlfn.XMATCH(_xlfn.CONCAT(
SUBSTITUTE($A2366,LEFT($A2366,FIND($C2366,$A2366)+LEN($C2366)-1),),
$F2366),
[3]!index),_xlfn.XMATCH(_xlfn.CONCAT($C2366,$G2366),[3]!header))</f>
        <v>0.3</v>
      </c>
    </row>
    <row r="2367" spans="1:23" x14ac:dyDescent="0.25">
      <c r="A2367" t="s">
        <v>329</v>
      </c>
      <c r="B2367" t="s">
        <v>6</v>
      </c>
      <c r="C2367" t="s">
        <v>16</v>
      </c>
      <c r="D2367" t="s">
        <v>17</v>
      </c>
      <c r="E2367" t="s">
        <v>310</v>
      </c>
      <c r="F2367" t="s">
        <v>332</v>
      </c>
      <c r="G2367" t="s">
        <v>74</v>
      </c>
      <c r="K2367" t="s">
        <v>63</v>
      </c>
      <c r="L2367" t="s">
        <v>75</v>
      </c>
      <c r="M2367" cm="1">
        <f t="array" aca="1" ref="M2367" ca="1">INDEX([3]!data,_xlfn.XMATCH(_xlfn.CONCAT(
SUBSTITUTE($A2367,LEFT($A2367,FIND($C2367,$A2367)+LEN($C2367)-1),),
$F2367),
[3]!index),_xlfn.XMATCH($G2367,[3]!header))</f>
        <v>940.65580799999998</v>
      </c>
      <c r="N2367">
        <f t="shared" ref="N2367:W2370" ca="1" si="404">M2367</f>
        <v>940.65580799999998</v>
      </c>
      <c r="O2367">
        <f t="shared" ca="1" si="404"/>
        <v>940.65580799999998</v>
      </c>
      <c r="P2367">
        <f t="shared" ca="1" si="404"/>
        <v>940.65580799999998</v>
      </c>
      <c r="Q2367">
        <f t="shared" ca="1" si="404"/>
        <v>940.65580799999998</v>
      </c>
      <c r="R2367">
        <f t="shared" ca="1" si="404"/>
        <v>940.65580799999998</v>
      </c>
      <c r="S2367">
        <f t="shared" ca="1" si="404"/>
        <v>940.65580799999998</v>
      </c>
      <c r="T2367">
        <f t="shared" ca="1" si="404"/>
        <v>940.65580799999998</v>
      </c>
      <c r="U2367">
        <f t="shared" ca="1" si="404"/>
        <v>940.65580799999998</v>
      </c>
      <c r="V2367">
        <f t="shared" ca="1" si="404"/>
        <v>940.65580799999998</v>
      </c>
      <c r="W2367">
        <f t="shared" ca="1" si="404"/>
        <v>940.65580799999998</v>
      </c>
    </row>
    <row r="2368" spans="1:23" x14ac:dyDescent="0.25">
      <c r="A2368" t="s">
        <v>329</v>
      </c>
      <c r="B2368" t="s">
        <v>6</v>
      </c>
      <c r="C2368" t="s">
        <v>16</v>
      </c>
      <c r="D2368" t="s">
        <v>17</v>
      </c>
      <c r="E2368" t="s">
        <v>310</v>
      </c>
      <c r="F2368" t="s">
        <v>332</v>
      </c>
      <c r="G2368" t="s">
        <v>76</v>
      </c>
      <c r="K2368" t="s">
        <v>63</v>
      </c>
      <c r="L2368" t="s">
        <v>77</v>
      </c>
      <c r="M2368" cm="1">
        <f t="array" aca="1" ref="M2368" ca="1">INDEX([3]!data,_xlfn.XMATCH(_xlfn.CONCAT(
SUBSTITUTE($A2368,LEFT($A2368,FIND($C2368,$A2368)+LEN($C2368)-1),),
$F2368),
[3]!index),_xlfn.XMATCH($G2368,[3]!header))</f>
        <v>146783.60643594901</v>
      </c>
      <c r="N2368">
        <f t="shared" ca="1" si="404"/>
        <v>146783.60643594901</v>
      </c>
      <c r="O2368">
        <f t="shared" ca="1" si="404"/>
        <v>146783.60643594901</v>
      </c>
      <c r="P2368">
        <f t="shared" ca="1" si="404"/>
        <v>146783.60643594901</v>
      </c>
      <c r="Q2368">
        <f t="shared" ca="1" si="404"/>
        <v>146783.60643594901</v>
      </c>
      <c r="R2368">
        <f t="shared" ca="1" si="404"/>
        <v>146783.60643594901</v>
      </c>
      <c r="S2368">
        <f t="shared" ca="1" si="404"/>
        <v>146783.60643594901</v>
      </c>
      <c r="T2368">
        <f t="shared" ca="1" si="404"/>
        <v>146783.60643594901</v>
      </c>
      <c r="U2368">
        <f t="shared" ca="1" si="404"/>
        <v>146783.60643594901</v>
      </c>
      <c r="V2368">
        <f t="shared" ca="1" si="404"/>
        <v>146783.60643594901</v>
      </c>
      <c r="W2368">
        <f t="shared" ca="1" si="404"/>
        <v>146783.60643594901</v>
      </c>
    </row>
    <row r="2369" spans="1:23" x14ac:dyDescent="0.25">
      <c r="A2369" t="s">
        <v>329</v>
      </c>
      <c r="B2369" t="s">
        <v>6</v>
      </c>
      <c r="C2369" t="s">
        <v>16</v>
      </c>
      <c r="D2369" t="s">
        <v>17</v>
      </c>
      <c r="E2369" t="s">
        <v>310</v>
      </c>
      <c r="F2369" t="s">
        <v>332</v>
      </c>
      <c r="G2369" t="s">
        <v>78</v>
      </c>
      <c r="K2369" t="s">
        <v>63</v>
      </c>
      <c r="L2369" t="s">
        <v>77</v>
      </c>
      <c r="M2369" cm="1">
        <f t="array" aca="1" ref="M2369" ca="1">INDEX([3]!data,_xlfn.XMATCH(_xlfn.CONCAT(
SUBSTITUTE($A2369,LEFT($A2369,FIND($C2369,$A2369)+LEN($C2369)-1),),
$F2369),
[3]!index),_xlfn.XMATCH($G2369,[3]!header))</f>
        <v>625.68748094067701</v>
      </c>
      <c r="N2369">
        <f t="shared" ca="1" si="404"/>
        <v>625.68748094067701</v>
      </c>
      <c r="O2369">
        <f t="shared" ca="1" si="404"/>
        <v>625.68748094067701</v>
      </c>
      <c r="P2369">
        <f t="shared" ca="1" si="404"/>
        <v>625.68748094067701</v>
      </c>
      <c r="Q2369">
        <f t="shared" ca="1" si="404"/>
        <v>625.68748094067701</v>
      </c>
      <c r="R2369">
        <f t="shared" ca="1" si="404"/>
        <v>625.68748094067701</v>
      </c>
      <c r="S2369">
        <f t="shared" ca="1" si="404"/>
        <v>625.68748094067701</v>
      </c>
      <c r="T2369">
        <f t="shared" ca="1" si="404"/>
        <v>625.68748094067701</v>
      </c>
      <c r="U2369">
        <f t="shared" ca="1" si="404"/>
        <v>625.68748094067701</v>
      </c>
      <c r="V2369">
        <f t="shared" ca="1" si="404"/>
        <v>625.68748094067701</v>
      </c>
      <c r="W2369">
        <f t="shared" ca="1" si="404"/>
        <v>625.68748094067701</v>
      </c>
    </row>
    <row r="2370" spans="1:23" x14ac:dyDescent="0.25">
      <c r="A2370" t="s">
        <v>329</v>
      </c>
      <c r="B2370" t="s">
        <v>6</v>
      </c>
      <c r="C2370" t="s">
        <v>16</v>
      </c>
      <c r="D2370" t="s">
        <v>17</v>
      </c>
      <c r="E2370" t="s">
        <v>310</v>
      </c>
      <c r="F2370" t="s">
        <v>332</v>
      </c>
      <c r="G2370" t="s">
        <v>18</v>
      </c>
      <c r="J2370" t="s">
        <v>296</v>
      </c>
      <c r="K2370" t="s">
        <v>80</v>
      </c>
      <c r="L2370" t="str" cm="1">
        <f t="array" aca="1" ref="L2370" ca="1">INDEX([3]!data_multi,_xlfn.XMATCH(_xlfn.CONCAT(
SUBSTITUTE($A2370,LEFT($A2370,FIND($C2370,$A2370)+LEN($C2370)-1),),
$F2370:$I2370,
SUBSTITUTE($J2370,LEFT($A2370,FIND($C2370,$A2370)+LEN($C2370)-1),)),
[3]!index_multi),_xlfn.XMATCH(L$2,[3]!header_multi))</f>
        <v>GJ</v>
      </c>
      <c r="M2370" cm="1">
        <f t="array" aca="1" ref="M2370" ca="1">INDEX([3]!data_multi,_xlfn.XMATCH(_xlfn.CONCAT(
SUBSTITUTE($A2370,LEFT($A2370,FIND($C2370,$A2370)+LEN($C2370)-1),),
$F2370:$I2370,
SUBSTITUTE($J2370,LEFT($A2370,FIND($C2370,$A2370)+LEN($C2370)-1),)),
[3]!index_multi),_xlfn.XMATCH(M$2,[3]!header_multi))</f>
        <v>1.90549143576874</v>
      </c>
      <c r="N2370">
        <f t="shared" ca="1" si="404"/>
        <v>1.90549143576874</v>
      </c>
      <c r="O2370">
        <f t="shared" ca="1" si="404"/>
        <v>1.90549143576874</v>
      </c>
      <c r="P2370">
        <f t="shared" ca="1" si="404"/>
        <v>1.90549143576874</v>
      </c>
      <c r="Q2370">
        <f t="shared" ca="1" si="404"/>
        <v>1.90549143576874</v>
      </c>
      <c r="R2370">
        <f t="shared" ca="1" si="404"/>
        <v>1.90549143576874</v>
      </c>
      <c r="S2370">
        <f t="shared" ca="1" si="404"/>
        <v>1.90549143576874</v>
      </c>
      <c r="T2370">
        <f t="shared" ca="1" si="404"/>
        <v>1.90549143576874</v>
      </c>
      <c r="U2370">
        <f t="shared" ca="1" si="404"/>
        <v>1.90549143576874</v>
      </c>
      <c r="V2370">
        <f t="shared" ca="1" si="404"/>
        <v>1.90549143576874</v>
      </c>
      <c r="W2370">
        <f t="shared" ca="1" si="404"/>
        <v>1.90549143576874</v>
      </c>
    </row>
    <row r="2371" spans="1:23" x14ac:dyDescent="0.25">
      <c r="A2371" t="s">
        <v>330</v>
      </c>
      <c r="B2371" t="s">
        <v>6</v>
      </c>
      <c r="C2371" t="s">
        <v>16</v>
      </c>
      <c r="D2371" t="s">
        <v>17</v>
      </c>
      <c r="E2371" t="s">
        <v>317</v>
      </c>
      <c r="G2371" t="s">
        <v>21</v>
      </c>
      <c r="K2371" t="s">
        <v>22</v>
      </c>
      <c r="L2371" t="str" cm="1">
        <f t="array" aca="1" ref="L2371" ca="1">INDEX([1]!data,_xlfn.XMATCH(_xlfn.CONCAT(
SUBSTITUTE($A2371,LEFT($A2371,FIND($C2371,$A2371)+LEN($C2371)-1),),
$F2371:$I2371,
SUBSTITUTE($J2371,LEFT($A2371,FIND($C2371,$A2371)+LEN($C2371)-1),)),
[1]!index),_xlfn.XMATCH(L$2,[1]!header))</f>
        <v>GJ</v>
      </c>
    </row>
    <row r="2372" spans="1:23" x14ac:dyDescent="0.25">
      <c r="A2372" t="s">
        <v>330</v>
      </c>
      <c r="B2372" t="s">
        <v>6</v>
      </c>
      <c r="C2372" t="s">
        <v>16</v>
      </c>
      <c r="D2372" t="s">
        <v>17</v>
      </c>
      <c r="E2372" t="s">
        <v>317</v>
      </c>
      <c r="G2372" t="s">
        <v>23</v>
      </c>
      <c r="H2372" t="s">
        <v>61</v>
      </c>
    </row>
    <row r="2373" spans="1:23" x14ac:dyDescent="0.25">
      <c r="A2373" t="s">
        <v>330</v>
      </c>
      <c r="B2373" t="s">
        <v>6</v>
      </c>
      <c r="C2373" t="s">
        <v>16</v>
      </c>
      <c r="D2373" t="s">
        <v>17</v>
      </c>
      <c r="E2373" t="s">
        <v>317</v>
      </c>
      <c r="G2373" t="s">
        <v>62</v>
      </c>
      <c r="K2373" t="s">
        <v>63</v>
      </c>
      <c r="L2373" t="s">
        <v>64</v>
      </c>
      <c r="M2373" cm="1">
        <f t="array" aca="1" ref="M2373" ca="1">INDEX([3]!data,_xlfn.XMATCH(_xlfn.CONCAT(
SUBSTITUTE($A2373,LEFT($A2373,FIND($C2373,$A2373)+LEN($C2373)-1),),
$F2373),
[3]!index),_xlfn.XMATCH($G2373,[3]!header))</f>
        <v>0.5</v>
      </c>
      <c r="N2373">
        <f t="shared" ref="N2373:W2374" ca="1" si="405">M2373</f>
        <v>0.5</v>
      </c>
      <c r="O2373">
        <f t="shared" ca="1" si="405"/>
        <v>0.5</v>
      </c>
      <c r="P2373">
        <f t="shared" ca="1" si="405"/>
        <v>0.5</v>
      </c>
      <c r="Q2373">
        <f t="shared" ca="1" si="405"/>
        <v>0.5</v>
      </c>
      <c r="R2373">
        <f t="shared" ca="1" si="405"/>
        <v>0.5</v>
      </c>
      <c r="S2373">
        <f t="shared" ca="1" si="405"/>
        <v>0.5</v>
      </c>
      <c r="T2373">
        <f t="shared" ca="1" si="405"/>
        <v>0.5</v>
      </c>
      <c r="U2373">
        <f t="shared" ca="1" si="405"/>
        <v>0.5</v>
      </c>
      <c r="V2373">
        <f t="shared" ca="1" si="405"/>
        <v>0.5</v>
      </c>
      <c r="W2373">
        <f t="shared" ca="1" si="405"/>
        <v>0.5</v>
      </c>
    </row>
    <row r="2374" spans="1:23" x14ac:dyDescent="0.25">
      <c r="A2374" t="s">
        <v>330</v>
      </c>
      <c r="B2374" t="s">
        <v>6</v>
      </c>
      <c r="C2374" t="s">
        <v>16</v>
      </c>
      <c r="D2374" t="s">
        <v>17</v>
      </c>
      <c r="E2374" t="s">
        <v>317</v>
      </c>
      <c r="G2374" t="s">
        <v>65</v>
      </c>
      <c r="K2374" t="s">
        <v>63</v>
      </c>
      <c r="M2374" cm="1">
        <f t="array" aca="1" ref="M2374" ca="1">INDEX([3]!data,_xlfn.XMATCH(_xlfn.CONCAT(
SUBSTITUTE($A2374,LEFT($A2374,FIND($C2374,$A2374)+LEN($C2374)-1),),
$F2374),
[3]!index),_xlfn.XMATCH($G2374,[3]!header))</f>
        <v>10</v>
      </c>
      <c r="N2374">
        <f t="shared" ca="1" si="405"/>
        <v>10</v>
      </c>
      <c r="O2374">
        <f t="shared" ca="1" si="405"/>
        <v>10</v>
      </c>
      <c r="P2374">
        <f t="shared" ca="1" si="405"/>
        <v>10</v>
      </c>
      <c r="Q2374">
        <f t="shared" ca="1" si="405"/>
        <v>10</v>
      </c>
      <c r="R2374">
        <f t="shared" ca="1" si="405"/>
        <v>10</v>
      </c>
      <c r="S2374">
        <f t="shared" ca="1" si="405"/>
        <v>10</v>
      </c>
      <c r="T2374">
        <f t="shared" ca="1" si="405"/>
        <v>10</v>
      </c>
      <c r="U2374">
        <f t="shared" ca="1" si="405"/>
        <v>10</v>
      </c>
      <c r="V2374">
        <f t="shared" ca="1" si="405"/>
        <v>10</v>
      </c>
      <c r="W2374">
        <f t="shared" ca="1" si="405"/>
        <v>10</v>
      </c>
    </row>
    <row r="2375" spans="1:23" x14ac:dyDescent="0.25">
      <c r="A2375" t="s">
        <v>330</v>
      </c>
      <c r="B2375" t="s">
        <v>6</v>
      </c>
      <c r="C2375" t="s">
        <v>16</v>
      </c>
      <c r="D2375" t="s">
        <v>17</v>
      </c>
      <c r="E2375" t="s">
        <v>317</v>
      </c>
      <c r="F2375" t="s">
        <v>331</v>
      </c>
      <c r="G2375" t="s">
        <v>7</v>
      </c>
    </row>
    <row r="2376" spans="1:23" x14ac:dyDescent="0.25">
      <c r="A2376" t="s">
        <v>330</v>
      </c>
      <c r="B2376" t="s">
        <v>6</v>
      </c>
      <c r="C2376" t="s">
        <v>16</v>
      </c>
      <c r="D2376" t="s">
        <v>17</v>
      </c>
      <c r="E2376" t="s">
        <v>317</v>
      </c>
      <c r="F2376" t="s">
        <v>331</v>
      </c>
      <c r="G2376" t="s">
        <v>67</v>
      </c>
      <c r="K2376" t="s">
        <v>63</v>
      </c>
      <c r="L2376" t="s">
        <v>68</v>
      </c>
      <c r="M2376" cm="1">
        <f t="array" aca="1" ref="M2376" ca="1">INDEX([3]!data,_xlfn.XMATCH(_xlfn.CONCAT(
SUBSTITUTE($A2376,LEFT($A2376,FIND($C2376,$A2376)+LEN($C2376)-1),),
$F2376),
[3]!index),_xlfn.XMATCH($G2376,[3]!header))</f>
        <v>1940</v>
      </c>
      <c r="N2376">
        <f t="shared" ref="N2376:W2378" ca="1" si="406">M2376</f>
        <v>1940</v>
      </c>
      <c r="O2376">
        <f t="shared" ca="1" si="406"/>
        <v>1940</v>
      </c>
      <c r="P2376">
        <f t="shared" ca="1" si="406"/>
        <v>1940</v>
      </c>
      <c r="Q2376">
        <f t="shared" ca="1" si="406"/>
        <v>1940</v>
      </c>
      <c r="R2376">
        <f t="shared" ca="1" si="406"/>
        <v>1940</v>
      </c>
      <c r="S2376">
        <f t="shared" ca="1" si="406"/>
        <v>1940</v>
      </c>
      <c r="T2376">
        <f t="shared" ca="1" si="406"/>
        <v>1940</v>
      </c>
      <c r="U2376">
        <f t="shared" ca="1" si="406"/>
        <v>1940</v>
      </c>
      <c r="V2376">
        <f t="shared" ca="1" si="406"/>
        <v>1940</v>
      </c>
      <c r="W2376">
        <f t="shared" ca="1" si="406"/>
        <v>1940</v>
      </c>
    </row>
    <row r="2377" spans="1:23" x14ac:dyDescent="0.25">
      <c r="A2377" t="s">
        <v>330</v>
      </c>
      <c r="B2377" t="s">
        <v>6</v>
      </c>
      <c r="C2377" t="s">
        <v>16</v>
      </c>
      <c r="D2377" t="s">
        <v>17</v>
      </c>
      <c r="E2377" t="s">
        <v>317</v>
      </c>
      <c r="F2377" t="s">
        <v>331</v>
      </c>
      <c r="G2377" t="s">
        <v>69</v>
      </c>
      <c r="K2377" t="s">
        <v>63</v>
      </c>
      <c r="L2377" t="s">
        <v>68</v>
      </c>
      <c r="M2377" cm="1">
        <f t="array" aca="1" ref="M2377" ca="1">INDEX([3]!data,_xlfn.XMATCH(_xlfn.CONCAT(
SUBSTITUTE($A2377,LEFT($A2377,FIND($C2377,$A2377)+LEN($C2377)-1),),
$F2377),
[3]!index),_xlfn.XMATCH($G2377,[3]!header))</f>
        <v>2101</v>
      </c>
      <c r="N2377">
        <f t="shared" ca="1" si="406"/>
        <v>2101</v>
      </c>
      <c r="O2377">
        <f t="shared" ca="1" si="406"/>
        <v>2101</v>
      </c>
      <c r="P2377">
        <f t="shared" ca="1" si="406"/>
        <v>2101</v>
      </c>
      <c r="Q2377">
        <f t="shared" ca="1" si="406"/>
        <v>2101</v>
      </c>
      <c r="R2377">
        <f t="shared" ca="1" si="406"/>
        <v>2101</v>
      </c>
      <c r="S2377">
        <f t="shared" ca="1" si="406"/>
        <v>2101</v>
      </c>
      <c r="T2377">
        <f t="shared" ca="1" si="406"/>
        <v>2101</v>
      </c>
      <c r="U2377">
        <f t="shared" ca="1" si="406"/>
        <v>2101</v>
      </c>
      <c r="V2377">
        <f t="shared" ca="1" si="406"/>
        <v>2101</v>
      </c>
      <c r="W2377">
        <f t="shared" ca="1" si="406"/>
        <v>2101</v>
      </c>
    </row>
    <row r="2378" spans="1:23" x14ac:dyDescent="0.25">
      <c r="A2378" t="s">
        <v>330</v>
      </c>
      <c r="B2378" t="s">
        <v>6</v>
      </c>
      <c r="C2378" t="s">
        <v>16</v>
      </c>
      <c r="D2378" t="s">
        <v>17</v>
      </c>
      <c r="E2378" t="s">
        <v>317</v>
      </c>
      <c r="F2378" t="s">
        <v>331</v>
      </c>
      <c r="G2378" t="s">
        <v>70</v>
      </c>
      <c r="K2378" t="s">
        <v>63</v>
      </c>
      <c r="L2378" t="s">
        <v>71</v>
      </c>
      <c r="M2378" cm="1">
        <f t="array" aca="1" ref="M2378" ca="1">INDEX([3]!data,_xlfn.XMATCH(_xlfn.CONCAT(
SUBSTITUTE($A2378,LEFT($A2378,FIND($C2378,$A2378)+LEN($C2378)-1),),
$F2378),
[3]!index),_xlfn.XMATCH($G2378,[3]!header))</f>
        <v>10</v>
      </c>
      <c r="N2378">
        <f t="shared" ca="1" si="406"/>
        <v>10</v>
      </c>
      <c r="O2378">
        <f t="shared" ca="1" si="406"/>
        <v>10</v>
      </c>
      <c r="P2378">
        <f t="shared" ca="1" si="406"/>
        <v>10</v>
      </c>
      <c r="Q2378">
        <f t="shared" ca="1" si="406"/>
        <v>10</v>
      </c>
      <c r="R2378">
        <f t="shared" ca="1" si="406"/>
        <v>10</v>
      </c>
      <c r="S2378">
        <f t="shared" ca="1" si="406"/>
        <v>10</v>
      </c>
      <c r="T2378">
        <f t="shared" ca="1" si="406"/>
        <v>10</v>
      </c>
      <c r="U2378">
        <f t="shared" ca="1" si="406"/>
        <v>10</v>
      </c>
      <c r="V2378">
        <f t="shared" ca="1" si="406"/>
        <v>10</v>
      </c>
      <c r="W2378">
        <f t="shared" ca="1" si="406"/>
        <v>10</v>
      </c>
    </row>
    <row r="2379" spans="1:23" x14ac:dyDescent="0.25">
      <c r="A2379" t="s">
        <v>330</v>
      </c>
      <c r="B2379" t="s">
        <v>6</v>
      </c>
      <c r="C2379" t="s">
        <v>16</v>
      </c>
      <c r="D2379" t="s">
        <v>17</v>
      </c>
      <c r="E2379" t="s">
        <v>317</v>
      </c>
      <c r="F2379" t="s">
        <v>331</v>
      </c>
      <c r="G2379" t="s">
        <v>72</v>
      </c>
      <c r="K2379" t="s">
        <v>73</v>
      </c>
      <c r="L2379" t="s">
        <v>64</v>
      </c>
      <c r="M2379" cm="1">
        <f t="array" aca="1" ref="M2379" ca="1">INDEX([3]!data,_xlfn.XMATCH(_xlfn.CONCAT(
SUBSTITUTE($A2379,LEFT($A2379,FIND($C2379,$A2379)+LEN($C2379)-1),),
$F2379),
[3]!index),_xlfn.XMATCH(_xlfn.CONCAT($C2379,$G2379),[3]!header))</f>
        <v>0.7</v>
      </c>
    </row>
    <row r="2380" spans="1:23" x14ac:dyDescent="0.25">
      <c r="A2380" t="s">
        <v>330</v>
      </c>
      <c r="B2380" t="s">
        <v>6</v>
      </c>
      <c r="C2380" t="s">
        <v>16</v>
      </c>
      <c r="D2380" t="s">
        <v>17</v>
      </c>
      <c r="E2380" t="s">
        <v>317</v>
      </c>
      <c r="F2380" t="s">
        <v>331</v>
      </c>
      <c r="G2380" t="s">
        <v>74</v>
      </c>
      <c r="K2380" t="s">
        <v>63</v>
      </c>
      <c r="L2380" t="s">
        <v>75</v>
      </c>
      <c r="M2380" cm="1">
        <f t="array" aca="1" ref="M2380" ca="1">INDEX([3]!data,_xlfn.XMATCH(_xlfn.CONCAT(
SUBSTITUTE($A2380,LEFT($A2380,FIND($C2380,$A2380)+LEN($C2380)-1),),
$F2380),
[3]!index),_xlfn.XMATCH($G2380,[3]!header))</f>
        <v>9406.5580800000007</v>
      </c>
      <c r="N2380">
        <f t="shared" ref="N2380:W2383" ca="1" si="407">M2380</f>
        <v>9406.5580800000007</v>
      </c>
      <c r="O2380">
        <f t="shared" ca="1" si="407"/>
        <v>9406.5580800000007</v>
      </c>
      <c r="P2380">
        <f t="shared" ca="1" si="407"/>
        <v>9406.5580800000007</v>
      </c>
      <c r="Q2380">
        <f t="shared" ca="1" si="407"/>
        <v>9406.5580800000007</v>
      </c>
      <c r="R2380">
        <f t="shared" ca="1" si="407"/>
        <v>9406.5580800000007</v>
      </c>
      <c r="S2380">
        <f t="shared" ca="1" si="407"/>
        <v>9406.5580800000007</v>
      </c>
      <c r="T2380">
        <f t="shared" ca="1" si="407"/>
        <v>9406.5580800000007</v>
      </c>
      <c r="U2380">
        <f t="shared" ca="1" si="407"/>
        <v>9406.5580800000007</v>
      </c>
      <c r="V2380">
        <f t="shared" ca="1" si="407"/>
        <v>9406.5580800000007</v>
      </c>
      <c r="W2380">
        <f t="shared" ca="1" si="407"/>
        <v>9406.5580800000007</v>
      </c>
    </row>
    <row r="2381" spans="1:23" x14ac:dyDescent="0.25">
      <c r="A2381" t="s">
        <v>330</v>
      </c>
      <c r="B2381" t="s">
        <v>6</v>
      </c>
      <c r="C2381" t="s">
        <v>16</v>
      </c>
      <c r="D2381" t="s">
        <v>17</v>
      </c>
      <c r="E2381" t="s">
        <v>317</v>
      </c>
      <c r="F2381" t="s">
        <v>331</v>
      </c>
      <c r="G2381" t="s">
        <v>76</v>
      </c>
      <c r="K2381" t="s">
        <v>63</v>
      </c>
      <c r="L2381" t="s">
        <v>77</v>
      </c>
      <c r="M2381" cm="1">
        <f t="array" aca="1" ref="M2381" ca="1">INDEX([3]!data,_xlfn.XMATCH(_xlfn.CONCAT(
SUBSTITUTE($A2381,LEFT($A2381,FIND($C2381,$A2381)+LEN($C2381)-1),),
$F2381),
[3]!index),_xlfn.XMATCH($G2381,[3]!header))</f>
        <v>632487.11436515802</v>
      </c>
      <c r="N2381">
        <f t="shared" ca="1" si="407"/>
        <v>632487.11436515802</v>
      </c>
      <c r="O2381">
        <f t="shared" ca="1" si="407"/>
        <v>632487.11436515802</v>
      </c>
      <c r="P2381">
        <f t="shared" ca="1" si="407"/>
        <v>632487.11436515802</v>
      </c>
      <c r="Q2381">
        <f t="shared" ca="1" si="407"/>
        <v>632487.11436515802</v>
      </c>
      <c r="R2381">
        <f t="shared" ca="1" si="407"/>
        <v>632487.11436515802</v>
      </c>
      <c r="S2381">
        <f t="shared" ca="1" si="407"/>
        <v>632487.11436515802</v>
      </c>
      <c r="T2381">
        <f t="shared" ca="1" si="407"/>
        <v>632487.11436515802</v>
      </c>
      <c r="U2381">
        <f t="shared" ca="1" si="407"/>
        <v>632487.11436515802</v>
      </c>
      <c r="V2381">
        <f t="shared" ca="1" si="407"/>
        <v>632487.11436515802</v>
      </c>
      <c r="W2381">
        <f t="shared" ca="1" si="407"/>
        <v>632487.11436515802</v>
      </c>
    </row>
    <row r="2382" spans="1:23" x14ac:dyDescent="0.25">
      <c r="A2382" t="s">
        <v>330</v>
      </c>
      <c r="B2382" t="s">
        <v>6</v>
      </c>
      <c r="C2382" t="s">
        <v>16</v>
      </c>
      <c r="D2382" t="s">
        <v>17</v>
      </c>
      <c r="E2382" t="s">
        <v>317</v>
      </c>
      <c r="F2382" t="s">
        <v>331</v>
      </c>
      <c r="G2382" t="s">
        <v>78</v>
      </c>
      <c r="K2382" t="s">
        <v>63</v>
      </c>
      <c r="L2382" t="s">
        <v>77</v>
      </c>
      <c r="M2382" cm="1">
        <f t="array" aca="1" ref="M2382" ca="1">INDEX([3]!data,_xlfn.XMATCH(_xlfn.CONCAT(
SUBSTITUTE($A2382,LEFT($A2382,FIND($C2382,$A2382)+LEN($C2382)-1),),
$F2382),
[3]!index),_xlfn.XMATCH($G2382,[3]!header))</f>
        <v>625.68748094067701</v>
      </c>
      <c r="N2382">
        <f t="shared" ca="1" si="407"/>
        <v>625.68748094067701</v>
      </c>
      <c r="O2382">
        <f t="shared" ca="1" si="407"/>
        <v>625.68748094067701</v>
      </c>
      <c r="P2382">
        <f t="shared" ca="1" si="407"/>
        <v>625.68748094067701</v>
      </c>
      <c r="Q2382">
        <f t="shared" ca="1" si="407"/>
        <v>625.68748094067701</v>
      </c>
      <c r="R2382">
        <f t="shared" ca="1" si="407"/>
        <v>625.68748094067701</v>
      </c>
      <c r="S2382">
        <f t="shared" ca="1" si="407"/>
        <v>625.68748094067701</v>
      </c>
      <c r="T2382">
        <f t="shared" ca="1" si="407"/>
        <v>625.68748094067701</v>
      </c>
      <c r="U2382">
        <f t="shared" ca="1" si="407"/>
        <v>625.68748094067701</v>
      </c>
      <c r="V2382">
        <f t="shared" ca="1" si="407"/>
        <v>625.68748094067701</v>
      </c>
      <c r="W2382">
        <f t="shared" ca="1" si="407"/>
        <v>625.68748094067701</v>
      </c>
    </row>
    <row r="2383" spans="1:23" x14ac:dyDescent="0.25">
      <c r="A2383" t="s">
        <v>330</v>
      </c>
      <c r="B2383" t="s">
        <v>6</v>
      </c>
      <c r="C2383" t="s">
        <v>16</v>
      </c>
      <c r="D2383" t="s">
        <v>17</v>
      </c>
      <c r="E2383" t="s">
        <v>317</v>
      </c>
      <c r="F2383" t="s">
        <v>331</v>
      </c>
      <c r="G2383" t="s">
        <v>18</v>
      </c>
      <c r="J2383" t="s">
        <v>296</v>
      </c>
      <c r="K2383" t="s">
        <v>80</v>
      </c>
      <c r="L2383" t="str" cm="1">
        <f t="array" aca="1" ref="L2383" ca="1">INDEX([3]!data_multi,_xlfn.XMATCH(_xlfn.CONCAT(
SUBSTITUTE($A2383,LEFT($A2383,FIND($C2383,$A2383)+LEN($C2383)-1),),
$F2383:$I2383,
SUBSTITUTE($J2383,LEFT($A2383,FIND($C2383,$A2383)+LEN($C2383)-1),)),
[3]!index_multi),_xlfn.XMATCH(L$2,[3]!header_multi))</f>
        <v>GJ</v>
      </c>
      <c r="M2383" cm="1">
        <f t="array" aca="1" ref="M2383" ca="1">INDEX([3]!data_multi,_xlfn.XMATCH(_xlfn.CONCAT(
SUBSTITUTE($A2383,LEFT($A2383,FIND($C2383,$A2383)+LEN($C2383)-1),),
$F2383:$I2383,
SUBSTITUTE($J2383,LEFT($A2383,FIND($C2383,$A2383)+LEN($C2383)-1),)),
[3]!index_multi),_xlfn.XMATCH(M$2,[3]!header_multi))</f>
        <v>2.9904699702986499</v>
      </c>
      <c r="N2383">
        <f t="shared" ca="1" si="407"/>
        <v>2.9904699702986499</v>
      </c>
      <c r="O2383">
        <f t="shared" ca="1" si="407"/>
        <v>2.9904699702986499</v>
      </c>
      <c r="P2383">
        <f t="shared" ca="1" si="407"/>
        <v>2.9904699702986499</v>
      </c>
      <c r="Q2383">
        <f t="shared" ca="1" si="407"/>
        <v>2.9904699702986499</v>
      </c>
      <c r="R2383">
        <f t="shared" ca="1" si="407"/>
        <v>2.9904699702986499</v>
      </c>
      <c r="S2383">
        <f t="shared" ca="1" si="407"/>
        <v>2.9904699702986499</v>
      </c>
      <c r="T2383">
        <f t="shared" ca="1" si="407"/>
        <v>2.9904699702986499</v>
      </c>
      <c r="U2383">
        <f t="shared" ca="1" si="407"/>
        <v>2.9904699702986499</v>
      </c>
      <c r="V2383">
        <f t="shared" ca="1" si="407"/>
        <v>2.9904699702986499</v>
      </c>
      <c r="W2383">
        <f t="shared" ca="1" si="407"/>
        <v>2.9904699702986499</v>
      </c>
    </row>
    <row r="2384" spans="1:23" x14ac:dyDescent="0.25">
      <c r="A2384" t="s">
        <v>330</v>
      </c>
      <c r="B2384" t="s">
        <v>6</v>
      </c>
      <c r="C2384" t="s">
        <v>16</v>
      </c>
      <c r="D2384" t="s">
        <v>17</v>
      </c>
      <c r="E2384" t="s">
        <v>317</v>
      </c>
      <c r="F2384" t="s">
        <v>332</v>
      </c>
      <c r="G2384" t="s">
        <v>7</v>
      </c>
    </row>
    <row r="2385" spans="1:23" x14ac:dyDescent="0.25">
      <c r="A2385" t="s">
        <v>330</v>
      </c>
      <c r="B2385" t="s">
        <v>6</v>
      </c>
      <c r="C2385" t="s">
        <v>16</v>
      </c>
      <c r="D2385" t="s">
        <v>17</v>
      </c>
      <c r="E2385" t="s">
        <v>317</v>
      </c>
      <c r="F2385" t="s">
        <v>332</v>
      </c>
      <c r="G2385" t="s">
        <v>67</v>
      </c>
      <c r="K2385" t="s">
        <v>63</v>
      </c>
      <c r="L2385" t="s">
        <v>68</v>
      </c>
      <c r="M2385" cm="1">
        <f t="array" aca="1" ref="M2385" ca="1">INDEX([3]!data,_xlfn.XMATCH(_xlfn.CONCAT(
SUBSTITUTE($A2385,LEFT($A2385,FIND($C2385,$A2385)+LEN($C2385)-1),),
$F2385),
[3]!index),_xlfn.XMATCH($G2385,[3]!header))</f>
        <v>1940</v>
      </c>
      <c r="N2385">
        <f t="shared" ref="N2385:W2387" ca="1" si="408">M2385</f>
        <v>1940</v>
      </c>
      <c r="O2385">
        <f t="shared" ca="1" si="408"/>
        <v>1940</v>
      </c>
      <c r="P2385">
        <f t="shared" ca="1" si="408"/>
        <v>1940</v>
      </c>
      <c r="Q2385">
        <f t="shared" ca="1" si="408"/>
        <v>1940</v>
      </c>
      <c r="R2385">
        <f t="shared" ca="1" si="408"/>
        <v>1940</v>
      </c>
      <c r="S2385">
        <f t="shared" ca="1" si="408"/>
        <v>1940</v>
      </c>
      <c r="T2385">
        <f t="shared" ca="1" si="408"/>
        <v>1940</v>
      </c>
      <c r="U2385">
        <f t="shared" ca="1" si="408"/>
        <v>1940</v>
      </c>
      <c r="V2385">
        <f t="shared" ca="1" si="408"/>
        <v>1940</v>
      </c>
      <c r="W2385">
        <f t="shared" ca="1" si="408"/>
        <v>1940</v>
      </c>
    </row>
    <row r="2386" spans="1:23" x14ac:dyDescent="0.25">
      <c r="A2386" t="s">
        <v>330</v>
      </c>
      <c r="B2386" t="s">
        <v>6</v>
      </c>
      <c r="C2386" t="s">
        <v>16</v>
      </c>
      <c r="D2386" t="s">
        <v>17</v>
      </c>
      <c r="E2386" t="s">
        <v>317</v>
      </c>
      <c r="F2386" t="s">
        <v>332</v>
      </c>
      <c r="G2386" t="s">
        <v>69</v>
      </c>
      <c r="K2386" t="s">
        <v>63</v>
      </c>
      <c r="L2386" t="s">
        <v>68</v>
      </c>
      <c r="M2386" cm="1">
        <f t="array" aca="1" ref="M2386" ca="1">INDEX([3]!data,_xlfn.XMATCH(_xlfn.CONCAT(
SUBSTITUTE($A2386,LEFT($A2386,FIND($C2386,$A2386)+LEN($C2386)-1),),
$F2386),
[3]!index),_xlfn.XMATCH($G2386,[3]!header))</f>
        <v>2101</v>
      </c>
      <c r="N2386">
        <f t="shared" ca="1" si="408"/>
        <v>2101</v>
      </c>
      <c r="O2386">
        <f t="shared" ca="1" si="408"/>
        <v>2101</v>
      </c>
      <c r="P2386">
        <f t="shared" ca="1" si="408"/>
        <v>2101</v>
      </c>
      <c r="Q2386">
        <f t="shared" ca="1" si="408"/>
        <v>2101</v>
      </c>
      <c r="R2386">
        <f t="shared" ca="1" si="408"/>
        <v>2101</v>
      </c>
      <c r="S2386">
        <f t="shared" ca="1" si="408"/>
        <v>2101</v>
      </c>
      <c r="T2386">
        <f t="shared" ca="1" si="408"/>
        <v>2101</v>
      </c>
      <c r="U2386">
        <f t="shared" ca="1" si="408"/>
        <v>2101</v>
      </c>
      <c r="V2386">
        <f t="shared" ca="1" si="408"/>
        <v>2101</v>
      </c>
      <c r="W2386">
        <f t="shared" ca="1" si="408"/>
        <v>2101</v>
      </c>
    </row>
    <row r="2387" spans="1:23" x14ac:dyDescent="0.25">
      <c r="A2387" t="s">
        <v>330</v>
      </c>
      <c r="B2387" t="s">
        <v>6</v>
      </c>
      <c r="C2387" t="s">
        <v>16</v>
      </c>
      <c r="D2387" t="s">
        <v>17</v>
      </c>
      <c r="E2387" t="s">
        <v>317</v>
      </c>
      <c r="F2387" t="s">
        <v>332</v>
      </c>
      <c r="G2387" t="s">
        <v>70</v>
      </c>
      <c r="K2387" t="s">
        <v>63</v>
      </c>
      <c r="L2387" t="s">
        <v>71</v>
      </c>
      <c r="M2387" cm="1">
        <f t="array" aca="1" ref="M2387" ca="1">INDEX([3]!data,_xlfn.XMATCH(_xlfn.CONCAT(
SUBSTITUTE($A2387,LEFT($A2387,FIND($C2387,$A2387)+LEN($C2387)-1),),
$F2387),
[3]!index),_xlfn.XMATCH($G2387,[3]!header))</f>
        <v>10</v>
      </c>
      <c r="N2387">
        <f t="shared" ca="1" si="408"/>
        <v>10</v>
      </c>
      <c r="O2387">
        <f t="shared" ca="1" si="408"/>
        <v>10</v>
      </c>
      <c r="P2387">
        <f t="shared" ca="1" si="408"/>
        <v>10</v>
      </c>
      <c r="Q2387">
        <f t="shared" ca="1" si="408"/>
        <v>10</v>
      </c>
      <c r="R2387">
        <f t="shared" ca="1" si="408"/>
        <v>10</v>
      </c>
      <c r="S2387">
        <f t="shared" ca="1" si="408"/>
        <v>10</v>
      </c>
      <c r="T2387">
        <f t="shared" ca="1" si="408"/>
        <v>10</v>
      </c>
      <c r="U2387">
        <f t="shared" ca="1" si="408"/>
        <v>10</v>
      </c>
      <c r="V2387">
        <f t="shared" ca="1" si="408"/>
        <v>10</v>
      </c>
      <c r="W2387">
        <f t="shared" ca="1" si="408"/>
        <v>10</v>
      </c>
    </row>
    <row r="2388" spans="1:23" x14ac:dyDescent="0.25">
      <c r="A2388" t="s">
        <v>330</v>
      </c>
      <c r="B2388" t="s">
        <v>6</v>
      </c>
      <c r="C2388" t="s">
        <v>16</v>
      </c>
      <c r="D2388" t="s">
        <v>17</v>
      </c>
      <c r="E2388" t="s">
        <v>317</v>
      </c>
      <c r="F2388" t="s">
        <v>332</v>
      </c>
      <c r="G2388" t="s">
        <v>72</v>
      </c>
      <c r="K2388" t="s">
        <v>73</v>
      </c>
      <c r="L2388" t="s">
        <v>64</v>
      </c>
      <c r="M2388" cm="1">
        <f t="array" aca="1" ref="M2388" ca="1">INDEX([3]!data,_xlfn.XMATCH(_xlfn.CONCAT(
SUBSTITUTE($A2388,LEFT($A2388,FIND($C2388,$A2388)+LEN($C2388)-1),),
$F2388),
[3]!index),_xlfn.XMATCH(_xlfn.CONCAT($C2388,$G2388),[3]!header))</f>
        <v>0.3</v>
      </c>
    </row>
    <row r="2389" spans="1:23" x14ac:dyDescent="0.25">
      <c r="A2389" t="s">
        <v>330</v>
      </c>
      <c r="B2389" t="s">
        <v>6</v>
      </c>
      <c r="C2389" t="s">
        <v>16</v>
      </c>
      <c r="D2389" t="s">
        <v>17</v>
      </c>
      <c r="E2389" t="s">
        <v>317</v>
      </c>
      <c r="F2389" t="s">
        <v>332</v>
      </c>
      <c r="G2389" t="s">
        <v>74</v>
      </c>
      <c r="K2389" t="s">
        <v>63</v>
      </c>
      <c r="L2389" t="s">
        <v>75</v>
      </c>
      <c r="M2389" cm="1">
        <f t="array" aca="1" ref="M2389" ca="1">INDEX([3]!data,_xlfn.XMATCH(_xlfn.CONCAT(
SUBSTITUTE($A2389,LEFT($A2389,FIND($C2389,$A2389)+LEN($C2389)-1),),
$F2389),
[3]!index),_xlfn.XMATCH($G2389,[3]!header))</f>
        <v>9406.5580800000007</v>
      </c>
      <c r="N2389">
        <f t="shared" ref="N2389:W2392" ca="1" si="409">M2389</f>
        <v>9406.5580800000007</v>
      </c>
      <c r="O2389">
        <f t="shared" ca="1" si="409"/>
        <v>9406.5580800000007</v>
      </c>
      <c r="P2389">
        <f t="shared" ca="1" si="409"/>
        <v>9406.5580800000007</v>
      </c>
      <c r="Q2389">
        <f t="shared" ca="1" si="409"/>
        <v>9406.5580800000007</v>
      </c>
      <c r="R2389">
        <f t="shared" ca="1" si="409"/>
        <v>9406.5580800000007</v>
      </c>
      <c r="S2389">
        <f t="shared" ca="1" si="409"/>
        <v>9406.5580800000007</v>
      </c>
      <c r="T2389">
        <f t="shared" ca="1" si="409"/>
        <v>9406.5580800000007</v>
      </c>
      <c r="U2389">
        <f t="shared" ca="1" si="409"/>
        <v>9406.5580800000007</v>
      </c>
      <c r="V2389">
        <f t="shared" ca="1" si="409"/>
        <v>9406.5580800000007</v>
      </c>
      <c r="W2389">
        <f t="shared" ca="1" si="409"/>
        <v>9406.5580800000007</v>
      </c>
    </row>
    <row r="2390" spans="1:23" x14ac:dyDescent="0.25">
      <c r="A2390" t="s">
        <v>330</v>
      </c>
      <c r="B2390" t="s">
        <v>6</v>
      </c>
      <c r="C2390" t="s">
        <v>16</v>
      </c>
      <c r="D2390" t="s">
        <v>17</v>
      </c>
      <c r="E2390" t="s">
        <v>317</v>
      </c>
      <c r="F2390" t="s">
        <v>332</v>
      </c>
      <c r="G2390" t="s">
        <v>76</v>
      </c>
      <c r="K2390" t="s">
        <v>63</v>
      </c>
      <c r="L2390" t="s">
        <v>77</v>
      </c>
      <c r="M2390" cm="1">
        <f t="array" aca="1" ref="M2390" ca="1">INDEX([3]!data,_xlfn.XMATCH(_xlfn.CONCAT(
SUBSTITUTE($A2390,LEFT($A2390,FIND($C2390,$A2390)+LEN($C2390)-1),),
$F2390),
[3]!index),_xlfn.XMATCH($G2390,[3]!header))</f>
        <v>821988.19604131998</v>
      </c>
      <c r="N2390">
        <f t="shared" ca="1" si="409"/>
        <v>821988.19604131998</v>
      </c>
      <c r="O2390">
        <f t="shared" ca="1" si="409"/>
        <v>821988.19604131998</v>
      </c>
      <c r="P2390">
        <f t="shared" ca="1" si="409"/>
        <v>821988.19604131998</v>
      </c>
      <c r="Q2390">
        <f t="shared" ca="1" si="409"/>
        <v>821988.19604131998</v>
      </c>
      <c r="R2390">
        <f t="shared" ca="1" si="409"/>
        <v>821988.19604131998</v>
      </c>
      <c r="S2390">
        <f t="shared" ca="1" si="409"/>
        <v>821988.19604131998</v>
      </c>
      <c r="T2390">
        <f t="shared" ca="1" si="409"/>
        <v>821988.19604131998</v>
      </c>
      <c r="U2390">
        <f t="shared" ca="1" si="409"/>
        <v>821988.19604131998</v>
      </c>
      <c r="V2390">
        <f t="shared" ca="1" si="409"/>
        <v>821988.19604131998</v>
      </c>
      <c r="W2390">
        <f t="shared" ca="1" si="409"/>
        <v>821988.19604131998</v>
      </c>
    </row>
    <row r="2391" spans="1:23" x14ac:dyDescent="0.25">
      <c r="A2391" t="s">
        <v>330</v>
      </c>
      <c r="B2391" t="s">
        <v>6</v>
      </c>
      <c r="C2391" t="s">
        <v>16</v>
      </c>
      <c r="D2391" t="s">
        <v>17</v>
      </c>
      <c r="E2391" t="s">
        <v>317</v>
      </c>
      <c r="F2391" t="s">
        <v>332</v>
      </c>
      <c r="G2391" t="s">
        <v>78</v>
      </c>
      <c r="K2391" t="s">
        <v>63</v>
      </c>
      <c r="L2391" t="s">
        <v>77</v>
      </c>
      <c r="M2391" cm="1">
        <f t="array" aca="1" ref="M2391" ca="1">INDEX([3]!data,_xlfn.XMATCH(_xlfn.CONCAT(
SUBSTITUTE($A2391,LEFT($A2391,FIND($C2391,$A2391)+LEN($C2391)-1),),
$F2391),
[3]!index),_xlfn.XMATCH($G2391,[3]!header))</f>
        <v>625.68748094067701</v>
      </c>
      <c r="N2391">
        <f t="shared" ca="1" si="409"/>
        <v>625.68748094067701</v>
      </c>
      <c r="O2391">
        <f t="shared" ca="1" si="409"/>
        <v>625.68748094067701</v>
      </c>
      <c r="P2391">
        <f t="shared" ca="1" si="409"/>
        <v>625.68748094067701</v>
      </c>
      <c r="Q2391">
        <f t="shared" ca="1" si="409"/>
        <v>625.68748094067701</v>
      </c>
      <c r="R2391">
        <f t="shared" ca="1" si="409"/>
        <v>625.68748094067701</v>
      </c>
      <c r="S2391">
        <f t="shared" ca="1" si="409"/>
        <v>625.68748094067701</v>
      </c>
      <c r="T2391">
        <f t="shared" ca="1" si="409"/>
        <v>625.68748094067701</v>
      </c>
      <c r="U2391">
        <f t="shared" ca="1" si="409"/>
        <v>625.68748094067701</v>
      </c>
      <c r="V2391">
        <f t="shared" ca="1" si="409"/>
        <v>625.68748094067701</v>
      </c>
      <c r="W2391">
        <f t="shared" ca="1" si="409"/>
        <v>625.68748094067701</v>
      </c>
    </row>
    <row r="2392" spans="1:23" x14ac:dyDescent="0.25">
      <c r="A2392" t="s">
        <v>330</v>
      </c>
      <c r="B2392" t="s">
        <v>6</v>
      </c>
      <c r="C2392" t="s">
        <v>16</v>
      </c>
      <c r="D2392" t="s">
        <v>17</v>
      </c>
      <c r="E2392" t="s">
        <v>317</v>
      </c>
      <c r="F2392" t="s">
        <v>332</v>
      </c>
      <c r="G2392" t="s">
        <v>18</v>
      </c>
      <c r="J2392" t="s">
        <v>296</v>
      </c>
      <c r="K2392" t="s">
        <v>80</v>
      </c>
      <c r="L2392" t="str" cm="1">
        <f t="array" aca="1" ref="L2392" ca="1">INDEX([3]!data_multi,_xlfn.XMATCH(_xlfn.CONCAT(
SUBSTITUTE($A2392,LEFT($A2392,FIND($C2392,$A2392)+LEN($C2392)-1),),
$F2392:$I2392,
SUBSTITUTE($J2392,LEFT($A2392,FIND($C2392,$A2392)+LEN($C2392)-1),)),
[3]!index_multi),_xlfn.XMATCH(L$2,[3]!header_multi))</f>
        <v>GJ</v>
      </c>
      <c r="M2392" cm="1">
        <f t="array" aca="1" ref="M2392" ca="1">INDEX([3]!data_multi,_xlfn.XMATCH(_xlfn.CONCAT(
SUBSTITUTE($A2392,LEFT($A2392,FIND($C2392,$A2392)+LEN($C2392)-1),),
$F2392:$I2392,
SUBSTITUTE($J2392,LEFT($A2392,FIND($C2392,$A2392)+LEN($C2392)-1),)),
[3]!index_multi),_xlfn.XMATCH(M$2,[3]!header_multi))</f>
        <v>1.5342918054241801</v>
      </c>
      <c r="N2392">
        <f t="shared" ca="1" si="409"/>
        <v>1.5342918054241801</v>
      </c>
      <c r="O2392">
        <f t="shared" ca="1" si="409"/>
        <v>1.5342918054241801</v>
      </c>
      <c r="P2392">
        <f t="shared" ca="1" si="409"/>
        <v>1.5342918054241801</v>
      </c>
      <c r="Q2392">
        <f t="shared" ca="1" si="409"/>
        <v>1.5342918054241801</v>
      </c>
      <c r="R2392">
        <f t="shared" ca="1" si="409"/>
        <v>1.5342918054241801</v>
      </c>
      <c r="S2392">
        <f t="shared" ca="1" si="409"/>
        <v>1.5342918054241801</v>
      </c>
      <c r="T2392">
        <f t="shared" ca="1" si="409"/>
        <v>1.5342918054241801</v>
      </c>
      <c r="U2392">
        <f t="shared" ca="1" si="409"/>
        <v>1.5342918054241801</v>
      </c>
      <c r="V2392">
        <f t="shared" ca="1" si="409"/>
        <v>1.5342918054241801</v>
      </c>
      <c r="W2392">
        <f t="shared" ca="1" si="409"/>
        <v>1.5342918054241801</v>
      </c>
    </row>
    <row r="2393" spans="1:23" x14ac:dyDescent="0.25">
      <c r="A2393" t="s">
        <v>321</v>
      </c>
      <c r="B2393" t="s">
        <v>6</v>
      </c>
      <c r="C2393" t="s">
        <v>16</v>
      </c>
      <c r="D2393" t="s">
        <v>17</v>
      </c>
      <c r="E2393" t="s">
        <v>333</v>
      </c>
      <c r="G2393" t="s">
        <v>21</v>
      </c>
      <c r="K2393" t="s">
        <v>22</v>
      </c>
      <c r="L2393" t="str" cm="1">
        <f t="array" aca="1" ref="L2393" ca="1">INDEX([1]!data,_xlfn.XMATCH(_xlfn.CONCAT(
SUBSTITUTE($A2393,LEFT($A2393,FIND($C2393,$A2393)+LEN($C2393)-1),),
$F2393:$I2393,
SUBSTITUTE($J2393,LEFT($A2393,FIND($C2393,$A2393)+LEN($C2393)-1),)),
[1]!index),_xlfn.XMATCH(L$2,[1]!header))</f>
        <v>GJ</v>
      </c>
    </row>
    <row r="2394" spans="1:23" x14ac:dyDescent="0.25">
      <c r="A2394" t="s">
        <v>321</v>
      </c>
      <c r="B2394" t="s">
        <v>6</v>
      </c>
      <c r="C2394" t="s">
        <v>16</v>
      </c>
      <c r="D2394" t="s">
        <v>17</v>
      </c>
      <c r="E2394" t="s">
        <v>333</v>
      </c>
      <c r="G2394" t="s">
        <v>23</v>
      </c>
      <c r="H2394" t="s">
        <v>49</v>
      </c>
    </row>
    <row r="2395" spans="1:23" x14ac:dyDescent="0.25">
      <c r="A2395" t="s">
        <v>321</v>
      </c>
      <c r="B2395" t="s">
        <v>6</v>
      </c>
      <c r="C2395" t="s">
        <v>16</v>
      </c>
      <c r="D2395" t="s">
        <v>17</v>
      </c>
      <c r="E2395" t="s">
        <v>333</v>
      </c>
      <c r="G2395" t="s">
        <v>18</v>
      </c>
      <c r="J2395" t="s">
        <v>334</v>
      </c>
      <c r="K2395" t="s">
        <v>20</v>
      </c>
      <c r="L2395" t="str" cm="1">
        <f t="array" aca="1" ref="L2395" ca="1">INDEX([1]!data,_xlfn.XMATCH(_xlfn.CONCAT(
SUBSTITUTE($A2395,LEFT($A2395,FIND($C2395,$A2395)+LEN($C2395)-1),),
$C2395,
$F2395:$I2395,
SUBSTITUTE($J2395,LEFT($A2395,FIND($C2395,$A2395)+LEN($C2395)-1),)),
[1]!index),_xlfn.XMATCH(L$2,[1]!header))</f>
        <v>GJ</v>
      </c>
      <c r="M2395" cm="1">
        <f t="array" aca="1" ref="M2395" ca="1">INDEX([1]!data,_xlfn.XMATCH(_xlfn.CONCAT(
SUBSTITUTE($A2395,LEFT($A2395,FIND($C2395,$A2395)+LEN($C2395)-1),),
$C2395,
$F2395:$I2395,
SUBSTITUTE($J2395,LEFT($A2395,FIND($C2395,$A2395)+LEN($C2395)-1),)),
[1]!index),_xlfn.XMATCH(M$2,[1]!header))</f>
        <v>0.3</v>
      </c>
      <c r="N2395" cm="1">
        <f t="array" aca="1" ref="N2395" ca="1">INDEX([1]!data,_xlfn.XMATCH(_xlfn.CONCAT(
SUBSTITUTE($A2395,LEFT($A2395,FIND($C2395,$A2395)+LEN($C2395)-1),),
$C2395,
$F2395:$I2395,
SUBSTITUTE($J2395,LEFT($A2395,FIND($C2395,$A2395)+LEN($C2395)-1),)),
[1]!index),_xlfn.XMATCH(N$2,[1]!header))</f>
        <v>0.3</v>
      </c>
      <c r="O2395" cm="1">
        <f t="array" aca="1" ref="O2395" ca="1">INDEX([1]!data,_xlfn.XMATCH(_xlfn.CONCAT(
SUBSTITUTE($A2395,LEFT($A2395,FIND($C2395,$A2395)+LEN($C2395)-1),),
$C2395,
$F2395:$I2395,
SUBSTITUTE($J2395,LEFT($A2395,FIND($C2395,$A2395)+LEN($C2395)-1),)),
[1]!index),_xlfn.XMATCH(O$2,[1]!header))</f>
        <v>0.3</v>
      </c>
      <c r="P2395" cm="1">
        <f t="array" aca="1" ref="P2395" ca="1">INDEX([1]!data,_xlfn.XMATCH(_xlfn.CONCAT(
SUBSTITUTE($A2395,LEFT($A2395,FIND($C2395,$A2395)+LEN($C2395)-1),),
$C2395,
$F2395:$I2395,
SUBSTITUTE($J2395,LEFT($A2395,FIND($C2395,$A2395)+LEN($C2395)-1),)),
[1]!index),_xlfn.XMATCH(P$2,[1]!header))</f>
        <v>0.3</v>
      </c>
      <c r="Q2395" cm="1">
        <f t="array" aca="1" ref="Q2395" ca="1">INDEX([1]!data,_xlfn.XMATCH(_xlfn.CONCAT(
SUBSTITUTE($A2395,LEFT($A2395,FIND($C2395,$A2395)+LEN($C2395)-1),),
$C2395,
$F2395:$I2395,
SUBSTITUTE($J2395,LEFT($A2395,FIND($C2395,$A2395)+LEN($C2395)-1),)),
[1]!index),_xlfn.XMATCH(Q$2,[1]!header))</f>
        <v>0.3</v>
      </c>
      <c r="R2395" cm="1">
        <f t="array" aca="1" ref="R2395" ca="1">INDEX([1]!data,_xlfn.XMATCH(_xlfn.CONCAT(
SUBSTITUTE($A2395,LEFT($A2395,FIND($C2395,$A2395)+LEN($C2395)-1),),
$C2395,
$F2395:$I2395,
SUBSTITUTE($J2395,LEFT($A2395,FIND($C2395,$A2395)+LEN($C2395)-1),)),
[1]!index),_xlfn.XMATCH(R$2,[1]!header))</f>
        <v>0.3</v>
      </c>
      <c r="S2395" cm="1">
        <f t="array" aca="1" ref="S2395" ca="1">INDEX([1]!data,_xlfn.XMATCH(_xlfn.CONCAT(
SUBSTITUTE($A2395,LEFT($A2395,FIND($C2395,$A2395)+LEN($C2395)-1),),
$C2395,
$F2395:$I2395,
SUBSTITUTE($J2395,LEFT($A2395,FIND($C2395,$A2395)+LEN($C2395)-1),)),
[1]!index),_xlfn.XMATCH(S$2,[1]!header))</f>
        <v>0.3</v>
      </c>
      <c r="T2395" cm="1">
        <f t="array" aca="1" ref="T2395" ca="1">INDEX([1]!data,_xlfn.XMATCH(_xlfn.CONCAT(
SUBSTITUTE($A2395,LEFT($A2395,FIND($C2395,$A2395)+LEN($C2395)-1),),
$C2395,
$F2395:$I2395,
SUBSTITUTE($J2395,LEFT($A2395,FIND($C2395,$A2395)+LEN($C2395)-1),)),
[1]!index),_xlfn.XMATCH(T$2,[1]!header))</f>
        <v>0.3</v>
      </c>
      <c r="U2395" cm="1">
        <f t="array" aca="1" ref="U2395" ca="1">INDEX([1]!data,_xlfn.XMATCH(_xlfn.CONCAT(
SUBSTITUTE($A2395,LEFT($A2395,FIND($C2395,$A2395)+LEN($C2395)-1),),
$C2395,
$F2395:$I2395,
SUBSTITUTE($J2395,LEFT($A2395,FIND($C2395,$A2395)+LEN($C2395)-1),)),
[1]!index),_xlfn.XMATCH(U$2,[1]!header))</f>
        <v>0.3</v>
      </c>
      <c r="V2395" cm="1">
        <f t="array" aca="1" ref="V2395" ca="1">INDEX([1]!data,_xlfn.XMATCH(_xlfn.CONCAT(
SUBSTITUTE($A2395,LEFT($A2395,FIND($C2395,$A2395)+LEN($C2395)-1),),
$C2395,
$F2395:$I2395,
SUBSTITUTE($J2395,LEFT($A2395,FIND($C2395,$A2395)+LEN($C2395)-1),)),
[1]!index),_xlfn.XMATCH(V$2,[1]!header))</f>
        <v>0.3</v>
      </c>
      <c r="W2395" cm="1">
        <f t="array" aca="1" ref="W2395" ca="1">INDEX([1]!data,_xlfn.XMATCH(_xlfn.CONCAT(
SUBSTITUTE($A2395,LEFT($A2395,FIND($C2395,$A2395)+LEN($C2395)-1),),
$C2395,
$F2395:$I2395,
SUBSTITUTE($J2395,LEFT($A2395,FIND($C2395,$A2395)+LEN($C2395)-1),)),
[1]!index),_xlfn.XMATCH(W$2,[1]!header))</f>
        <v>0.3</v>
      </c>
    </row>
    <row r="2396" spans="1:23" x14ac:dyDescent="0.25">
      <c r="A2396" t="s">
        <v>321</v>
      </c>
      <c r="B2396" t="s">
        <v>6</v>
      </c>
      <c r="C2396" t="s">
        <v>16</v>
      </c>
      <c r="D2396" t="s">
        <v>17</v>
      </c>
      <c r="E2396" t="s">
        <v>333</v>
      </c>
      <c r="G2396" t="s">
        <v>18</v>
      </c>
      <c r="J2396" t="s">
        <v>335</v>
      </c>
      <c r="K2396" t="s">
        <v>20</v>
      </c>
      <c r="L2396" t="str" cm="1">
        <f t="array" aca="1" ref="L2396" ca="1">INDEX([1]!data,_xlfn.XMATCH(_xlfn.CONCAT(
SUBSTITUTE($A2396,LEFT($A2396,FIND($C2396,$A2396)+LEN($C2396)-1),),
$C2396,
$F2396:$I2396,
SUBSTITUTE($J2396,LEFT($A2396,FIND($C2396,$A2396)+LEN($C2396)-1),)),
[1]!index),_xlfn.XMATCH(L$2,[1]!header))</f>
        <v>GJ</v>
      </c>
      <c r="M2396" cm="1">
        <f t="array" aca="1" ref="M2396" ca="1">INDEX([1]!data,_xlfn.XMATCH(_xlfn.CONCAT(
SUBSTITUTE($A2396,LEFT($A2396,FIND($C2396,$A2396)+LEN($C2396)-1),),
$C2396,
$F2396:$I2396,
SUBSTITUTE($J2396,LEFT($A2396,FIND($C2396,$A2396)+LEN($C2396)-1),)),
[1]!index),_xlfn.XMATCH(M$2,[1]!header))</f>
        <v>0.7</v>
      </c>
      <c r="N2396" cm="1">
        <f t="array" aca="1" ref="N2396" ca="1">INDEX([1]!data,_xlfn.XMATCH(_xlfn.CONCAT(
SUBSTITUTE($A2396,LEFT($A2396,FIND($C2396,$A2396)+LEN($C2396)-1),),
$C2396,
$F2396:$I2396,
SUBSTITUTE($J2396,LEFT($A2396,FIND($C2396,$A2396)+LEN($C2396)-1),)),
[1]!index),_xlfn.XMATCH(N$2,[1]!header))</f>
        <v>0.7</v>
      </c>
      <c r="O2396" cm="1">
        <f t="array" aca="1" ref="O2396" ca="1">INDEX([1]!data,_xlfn.XMATCH(_xlfn.CONCAT(
SUBSTITUTE($A2396,LEFT($A2396,FIND($C2396,$A2396)+LEN($C2396)-1),),
$C2396,
$F2396:$I2396,
SUBSTITUTE($J2396,LEFT($A2396,FIND($C2396,$A2396)+LEN($C2396)-1),)),
[1]!index),_xlfn.XMATCH(O$2,[1]!header))</f>
        <v>0.7</v>
      </c>
      <c r="P2396" cm="1">
        <f t="array" aca="1" ref="P2396" ca="1">INDEX([1]!data,_xlfn.XMATCH(_xlfn.CONCAT(
SUBSTITUTE($A2396,LEFT($A2396,FIND($C2396,$A2396)+LEN($C2396)-1),),
$C2396,
$F2396:$I2396,
SUBSTITUTE($J2396,LEFT($A2396,FIND($C2396,$A2396)+LEN($C2396)-1),)),
[1]!index),_xlfn.XMATCH(P$2,[1]!header))</f>
        <v>0.7</v>
      </c>
      <c r="Q2396" cm="1">
        <f t="array" aca="1" ref="Q2396" ca="1">INDEX([1]!data,_xlfn.XMATCH(_xlfn.CONCAT(
SUBSTITUTE($A2396,LEFT($A2396,FIND($C2396,$A2396)+LEN($C2396)-1),),
$C2396,
$F2396:$I2396,
SUBSTITUTE($J2396,LEFT($A2396,FIND($C2396,$A2396)+LEN($C2396)-1),)),
[1]!index),_xlfn.XMATCH(Q$2,[1]!header))</f>
        <v>0.7</v>
      </c>
      <c r="R2396" cm="1">
        <f t="array" aca="1" ref="R2396" ca="1">INDEX([1]!data,_xlfn.XMATCH(_xlfn.CONCAT(
SUBSTITUTE($A2396,LEFT($A2396,FIND($C2396,$A2396)+LEN($C2396)-1),),
$C2396,
$F2396:$I2396,
SUBSTITUTE($J2396,LEFT($A2396,FIND($C2396,$A2396)+LEN($C2396)-1),)),
[1]!index),_xlfn.XMATCH(R$2,[1]!header))</f>
        <v>0.7</v>
      </c>
      <c r="S2396" cm="1">
        <f t="array" aca="1" ref="S2396" ca="1">INDEX([1]!data,_xlfn.XMATCH(_xlfn.CONCAT(
SUBSTITUTE($A2396,LEFT($A2396,FIND($C2396,$A2396)+LEN($C2396)-1),),
$C2396,
$F2396:$I2396,
SUBSTITUTE($J2396,LEFT($A2396,FIND($C2396,$A2396)+LEN($C2396)-1),)),
[1]!index),_xlfn.XMATCH(S$2,[1]!header))</f>
        <v>0.7</v>
      </c>
      <c r="T2396" cm="1">
        <f t="array" aca="1" ref="T2396" ca="1">INDEX([1]!data,_xlfn.XMATCH(_xlfn.CONCAT(
SUBSTITUTE($A2396,LEFT($A2396,FIND($C2396,$A2396)+LEN($C2396)-1),),
$C2396,
$F2396:$I2396,
SUBSTITUTE($J2396,LEFT($A2396,FIND($C2396,$A2396)+LEN($C2396)-1),)),
[1]!index),_xlfn.XMATCH(T$2,[1]!header))</f>
        <v>0.7</v>
      </c>
      <c r="U2396" cm="1">
        <f t="array" aca="1" ref="U2396" ca="1">INDEX([1]!data,_xlfn.XMATCH(_xlfn.CONCAT(
SUBSTITUTE($A2396,LEFT($A2396,FIND($C2396,$A2396)+LEN($C2396)-1),),
$C2396,
$F2396:$I2396,
SUBSTITUTE($J2396,LEFT($A2396,FIND($C2396,$A2396)+LEN($C2396)-1),)),
[1]!index),_xlfn.XMATCH(U$2,[1]!header))</f>
        <v>0.7</v>
      </c>
      <c r="V2396" cm="1">
        <f t="array" aca="1" ref="V2396" ca="1">INDEX([1]!data,_xlfn.XMATCH(_xlfn.CONCAT(
SUBSTITUTE($A2396,LEFT($A2396,FIND($C2396,$A2396)+LEN($C2396)-1),),
$C2396,
$F2396:$I2396,
SUBSTITUTE($J2396,LEFT($A2396,FIND($C2396,$A2396)+LEN($C2396)-1),)),
[1]!index),_xlfn.XMATCH(V$2,[1]!header))</f>
        <v>0.7</v>
      </c>
      <c r="W2396" cm="1">
        <f t="array" aca="1" ref="W2396" ca="1">INDEX([1]!data,_xlfn.XMATCH(_xlfn.CONCAT(
SUBSTITUTE($A2396,LEFT($A2396,FIND($C2396,$A2396)+LEN($C2396)-1),),
$C2396,
$F2396:$I2396,
SUBSTITUTE($J2396,LEFT($A2396,FIND($C2396,$A2396)+LEN($C2396)-1),)),
[1]!index),_xlfn.XMATCH(W$2,[1]!header))</f>
        <v>0.7</v>
      </c>
    </row>
    <row r="2397" spans="1:23" x14ac:dyDescent="0.25">
      <c r="A2397" t="s">
        <v>334</v>
      </c>
      <c r="B2397" t="s">
        <v>6</v>
      </c>
      <c r="C2397" t="s">
        <v>16</v>
      </c>
      <c r="D2397" t="s">
        <v>17</v>
      </c>
      <c r="E2397" t="s">
        <v>310</v>
      </c>
      <c r="G2397" t="s">
        <v>21</v>
      </c>
      <c r="K2397" t="s">
        <v>22</v>
      </c>
      <c r="L2397" t="str" cm="1">
        <f t="array" aca="1" ref="L2397" ca="1">INDEX([1]!data,_xlfn.XMATCH(_xlfn.CONCAT(
SUBSTITUTE($A2397,LEFT($A2397,FIND($C2397,$A2397)+LEN($C2397)-1),),
$F2397:$I2397,
SUBSTITUTE($J2397,LEFT($A2397,FIND($C2397,$A2397)+LEN($C2397)-1),)),
[1]!index),_xlfn.XMATCH(L$2,[1]!header))</f>
        <v>GJ</v>
      </c>
    </row>
    <row r="2398" spans="1:23" x14ac:dyDescent="0.25">
      <c r="A2398" t="s">
        <v>334</v>
      </c>
      <c r="B2398" t="s">
        <v>6</v>
      </c>
      <c r="C2398" t="s">
        <v>16</v>
      </c>
      <c r="D2398" t="s">
        <v>17</v>
      </c>
      <c r="E2398" t="s">
        <v>310</v>
      </c>
      <c r="G2398" t="s">
        <v>23</v>
      </c>
      <c r="H2398" t="s">
        <v>61</v>
      </c>
    </row>
    <row r="2399" spans="1:23" x14ac:dyDescent="0.25">
      <c r="A2399" t="s">
        <v>334</v>
      </c>
      <c r="B2399" t="s">
        <v>6</v>
      </c>
      <c r="C2399" t="s">
        <v>16</v>
      </c>
      <c r="D2399" t="s">
        <v>17</v>
      </c>
      <c r="E2399" t="s">
        <v>310</v>
      </c>
      <c r="G2399" t="s">
        <v>62</v>
      </c>
      <c r="K2399" t="s">
        <v>63</v>
      </c>
      <c r="L2399" t="s">
        <v>64</v>
      </c>
      <c r="M2399" cm="1">
        <f t="array" aca="1" ref="M2399" ca="1">INDEX([3]!data,_xlfn.XMATCH(_xlfn.CONCAT(
SUBSTITUTE($A2399,LEFT($A2399,FIND($C2399,$A2399)+LEN($C2399)-1),),
$F2399),
[3]!index),_xlfn.XMATCH($G2399,[3]!header))</f>
        <v>0.5</v>
      </c>
      <c r="N2399">
        <f t="shared" ref="N2399:W2400" ca="1" si="410">M2399</f>
        <v>0.5</v>
      </c>
      <c r="O2399">
        <f t="shared" ca="1" si="410"/>
        <v>0.5</v>
      </c>
      <c r="P2399">
        <f t="shared" ca="1" si="410"/>
        <v>0.5</v>
      </c>
      <c r="Q2399">
        <f t="shared" ca="1" si="410"/>
        <v>0.5</v>
      </c>
      <c r="R2399">
        <f t="shared" ca="1" si="410"/>
        <v>0.5</v>
      </c>
      <c r="S2399">
        <f t="shared" ca="1" si="410"/>
        <v>0.5</v>
      </c>
      <c r="T2399">
        <f t="shared" ca="1" si="410"/>
        <v>0.5</v>
      </c>
      <c r="U2399">
        <f t="shared" ca="1" si="410"/>
        <v>0.5</v>
      </c>
      <c r="V2399">
        <f t="shared" ca="1" si="410"/>
        <v>0.5</v>
      </c>
      <c r="W2399">
        <f t="shared" ca="1" si="410"/>
        <v>0.5</v>
      </c>
    </row>
    <row r="2400" spans="1:23" x14ac:dyDescent="0.25">
      <c r="A2400" t="s">
        <v>334</v>
      </c>
      <c r="B2400" t="s">
        <v>6</v>
      </c>
      <c r="C2400" t="s">
        <v>16</v>
      </c>
      <c r="D2400" t="s">
        <v>17</v>
      </c>
      <c r="E2400" t="s">
        <v>310</v>
      </c>
      <c r="G2400" t="s">
        <v>65</v>
      </c>
      <c r="K2400" t="s">
        <v>63</v>
      </c>
      <c r="M2400" cm="1">
        <f t="array" aca="1" ref="M2400" ca="1">INDEX([3]!data,_xlfn.XMATCH(_xlfn.CONCAT(
SUBSTITUTE($A2400,LEFT($A2400,FIND($C2400,$A2400)+LEN($C2400)-1),),
$F2400),
[3]!index),_xlfn.XMATCH($G2400,[3]!header))</f>
        <v>10</v>
      </c>
      <c r="N2400">
        <f t="shared" ca="1" si="410"/>
        <v>10</v>
      </c>
      <c r="O2400">
        <f t="shared" ca="1" si="410"/>
        <v>10</v>
      </c>
      <c r="P2400">
        <f t="shared" ca="1" si="410"/>
        <v>10</v>
      </c>
      <c r="Q2400">
        <f t="shared" ca="1" si="410"/>
        <v>10</v>
      </c>
      <c r="R2400">
        <f t="shared" ca="1" si="410"/>
        <v>10</v>
      </c>
      <c r="S2400">
        <f t="shared" ca="1" si="410"/>
        <v>10</v>
      </c>
      <c r="T2400">
        <f t="shared" ca="1" si="410"/>
        <v>10</v>
      </c>
      <c r="U2400">
        <f t="shared" ca="1" si="410"/>
        <v>10</v>
      </c>
      <c r="V2400">
        <f t="shared" ca="1" si="410"/>
        <v>10</v>
      </c>
      <c r="W2400">
        <f t="shared" ca="1" si="410"/>
        <v>10</v>
      </c>
    </row>
    <row r="2401" spans="1:23" x14ac:dyDescent="0.25">
      <c r="A2401" t="s">
        <v>334</v>
      </c>
      <c r="B2401" t="s">
        <v>6</v>
      </c>
      <c r="C2401" t="s">
        <v>16</v>
      </c>
      <c r="D2401" t="s">
        <v>17</v>
      </c>
      <c r="E2401" t="s">
        <v>310</v>
      </c>
      <c r="F2401" t="s">
        <v>336</v>
      </c>
      <c r="G2401" t="s">
        <v>7</v>
      </c>
    </row>
    <row r="2402" spans="1:23" x14ac:dyDescent="0.25">
      <c r="A2402" t="s">
        <v>334</v>
      </c>
      <c r="B2402" t="s">
        <v>6</v>
      </c>
      <c r="C2402" t="s">
        <v>16</v>
      </c>
      <c r="D2402" t="s">
        <v>17</v>
      </c>
      <c r="E2402" t="s">
        <v>310</v>
      </c>
      <c r="F2402" t="s">
        <v>336</v>
      </c>
      <c r="G2402" t="s">
        <v>67</v>
      </c>
      <c r="K2402" t="s">
        <v>63</v>
      </c>
      <c r="L2402" t="s">
        <v>68</v>
      </c>
      <c r="M2402" cm="1">
        <f t="array" aca="1" ref="M2402" ca="1">INDEX([3]!data,_xlfn.XMATCH(_xlfn.CONCAT(
SUBSTITUTE($A2402,LEFT($A2402,FIND($C2402,$A2402)+LEN($C2402)-1),),
$F2402),
[3]!index),_xlfn.XMATCH($G2402,[3]!header))</f>
        <v>1940</v>
      </c>
      <c r="N2402">
        <f t="shared" ref="N2402:W2404" ca="1" si="411">M2402</f>
        <v>1940</v>
      </c>
      <c r="O2402">
        <f t="shared" ca="1" si="411"/>
        <v>1940</v>
      </c>
      <c r="P2402">
        <f t="shared" ca="1" si="411"/>
        <v>1940</v>
      </c>
      <c r="Q2402">
        <f t="shared" ca="1" si="411"/>
        <v>1940</v>
      </c>
      <c r="R2402">
        <f t="shared" ca="1" si="411"/>
        <v>1940</v>
      </c>
      <c r="S2402">
        <f t="shared" ca="1" si="411"/>
        <v>1940</v>
      </c>
      <c r="T2402">
        <f t="shared" ca="1" si="411"/>
        <v>1940</v>
      </c>
      <c r="U2402">
        <f t="shared" ca="1" si="411"/>
        <v>1940</v>
      </c>
      <c r="V2402">
        <f t="shared" ca="1" si="411"/>
        <v>1940</v>
      </c>
      <c r="W2402">
        <f t="shared" ca="1" si="411"/>
        <v>1940</v>
      </c>
    </row>
    <row r="2403" spans="1:23" x14ac:dyDescent="0.25">
      <c r="A2403" t="s">
        <v>334</v>
      </c>
      <c r="B2403" t="s">
        <v>6</v>
      </c>
      <c r="C2403" t="s">
        <v>16</v>
      </c>
      <c r="D2403" t="s">
        <v>17</v>
      </c>
      <c r="E2403" t="s">
        <v>310</v>
      </c>
      <c r="F2403" t="s">
        <v>336</v>
      </c>
      <c r="G2403" t="s">
        <v>69</v>
      </c>
      <c r="K2403" t="s">
        <v>63</v>
      </c>
      <c r="L2403" t="s">
        <v>68</v>
      </c>
      <c r="M2403" cm="1">
        <f t="array" aca="1" ref="M2403" ca="1">INDEX([3]!data,_xlfn.XMATCH(_xlfn.CONCAT(
SUBSTITUTE($A2403,LEFT($A2403,FIND($C2403,$A2403)+LEN($C2403)-1),),
$F2403),
[3]!index),_xlfn.XMATCH($G2403,[3]!header))</f>
        <v>2101</v>
      </c>
      <c r="N2403">
        <f t="shared" ca="1" si="411"/>
        <v>2101</v>
      </c>
      <c r="O2403">
        <f t="shared" ca="1" si="411"/>
        <v>2101</v>
      </c>
      <c r="P2403">
        <f t="shared" ca="1" si="411"/>
        <v>2101</v>
      </c>
      <c r="Q2403">
        <f t="shared" ca="1" si="411"/>
        <v>2101</v>
      </c>
      <c r="R2403">
        <f t="shared" ca="1" si="411"/>
        <v>2101</v>
      </c>
      <c r="S2403">
        <f t="shared" ca="1" si="411"/>
        <v>2101</v>
      </c>
      <c r="T2403">
        <f t="shared" ca="1" si="411"/>
        <v>2101</v>
      </c>
      <c r="U2403">
        <f t="shared" ca="1" si="411"/>
        <v>2101</v>
      </c>
      <c r="V2403">
        <f t="shared" ca="1" si="411"/>
        <v>2101</v>
      </c>
      <c r="W2403">
        <f t="shared" ca="1" si="411"/>
        <v>2101</v>
      </c>
    </row>
    <row r="2404" spans="1:23" x14ac:dyDescent="0.25">
      <c r="A2404" t="s">
        <v>334</v>
      </c>
      <c r="B2404" t="s">
        <v>6</v>
      </c>
      <c r="C2404" t="s">
        <v>16</v>
      </c>
      <c r="D2404" t="s">
        <v>17</v>
      </c>
      <c r="E2404" t="s">
        <v>310</v>
      </c>
      <c r="F2404" t="s">
        <v>336</v>
      </c>
      <c r="G2404" t="s">
        <v>70</v>
      </c>
      <c r="K2404" t="s">
        <v>63</v>
      </c>
      <c r="L2404" t="s">
        <v>71</v>
      </c>
      <c r="M2404" cm="1">
        <f t="array" aca="1" ref="M2404" ca="1">INDEX([3]!data,_xlfn.XMATCH(_xlfn.CONCAT(
SUBSTITUTE($A2404,LEFT($A2404,FIND($C2404,$A2404)+LEN($C2404)-1),),
$F2404),
[3]!index),_xlfn.XMATCH($G2404,[3]!header))</f>
        <v>10</v>
      </c>
      <c r="N2404">
        <f t="shared" ca="1" si="411"/>
        <v>10</v>
      </c>
      <c r="O2404">
        <f t="shared" ca="1" si="411"/>
        <v>10</v>
      </c>
      <c r="P2404">
        <f t="shared" ca="1" si="411"/>
        <v>10</v>
      </c>
      <c r="Q2404">
        <f t="shared" ca="1" si="411"/>
        <v>10</v>
      </c>
      <c r="R2404">
        <f t="shared" ca="1" si="411"/>
        <v>10</v>
      </c>
      <c r="S2404">
        <f t="shared" ca="1" si="411"/>
        <v>10</v>
      </c>
      <c r="T2404">
        <f t="shared" ca="1" si="411"/>
        <v>10</v>
      </c>
      <c r="U2404">
        <f t="shared" ca="1" si="411"/>
        <v>10</v>
      </c>
      <c r="V2404">
        <f t="shared" ca="1" si="411"/>
        <v>10</v>
      </c>
      <c r="W2404">
        <f t="shared" ca="1" si="411"/>
        <v>10</v>
      </c>
    </row>
    <row r="2405" spans="1:23" x14ac:dyDescent="0.25">
      <c r="A2405" t="s">
        <v>334</v>
      </c>
      <c r="B2405" t="s">
        <v>6</v>
      </c>
      <c r="C2405" t="s">
        <v>16</v>
      </c>
      <c r="D2405" t="s">
        <v>17</v>
      </c>
      <c r="E2405" t="s">
        <v>310</v>
      </c>
      <c r="F2405" t="s">
        <v>336</v>
      </c>
      <c r="G2405" t="s">
        <v>72</v>
      </c>
      <c r="K2405" t="s">
        <v>73</v>
      </c>
      <c r="L2405" t="s">
        <v>64</v>
      </c>
      <c r="M2405" cm="1">
        <f t="array" aca="1" ref="M2405" ca="1">INDEX([3]!data,_xlfn.XMATCH(_xlfn.CONCAT(
SUBSTITUTE($A2405,LEFT($A2405,FIND($C2405,$A2405)+LEN($C2405)-1),),
$F2405),
[3]!index),_xlfn.XMATCH(_xlfn.CONCAT($C2405,$G2405),[3]!header))</f>
        <v>0.7</v>
      </c>
    </row>
    <row r="2406" spans="1:23" x14ac:dyDescent="0.25">
      <c r="A2406" t="s">
        <v>334</v>
      </c>
      <c r="B2406" t="s">
        <v>6</v>
      </c>
      <c r="C2406" t="s">
        <v>16</v>
      </c>
      <c r="D2406" t="s">
        <v>17</v>
      </c>
      <c r="E2406" t="s">
        <v>310</v>
      </c>
      <c r="F2406" t="s">
        <v>336</v>
      </c>
      <c r="G2406" t="s">
        <v>74</v>
      </c>
      <c r="K2406" t="s">
        <v>63</v>
      </c>
      <c r="L2406" t="s">
        <v>75</v>
      </c>
      <c r="M2406" cm="1">
        <f t="array" aca="1" ref="M2406" ca="1">INDEX([3]!data,_xlfn.XMATCH(_xlfn.CONCAT(
SUBSTITUTE($A2406,LEFT($A2406,FIND($C2406,$A2406)+LEN($C2406)-1),),
$F2406),
[3]!index),_xlfn.XMATCH($G2406,[3]!header))</f>
        <v>940.65580799999998</v>
      </c>
      <c r="N2406">
        <f t="shared" ref="N2406:W2409" ca="1" si="412">M2406</f>
        <v>940.65580799999998</v>
      </c>
      <c r="O2406">
        <f t="shared" ca="1" si="412"/>
        <v>940.65580799999998</v>
      </c>
      <c r="P2406">
        <f t="shared" ca="1" si="412"/>
        <v>940.65580799999998</v>
      </c>
      <c r="Q2406">
        <f t="shared" ca="1" si="412"/>
        <v>940.65580799999998</v>
      </c>
      <c r="R2406">
        <f t="shared" ca="1" si="412"/>
        <v>940.65580799999998</v>
      </c>
      <c r="S2406">
        <f t="shared" ca="1" si="412"/>
        <v>940.65580799999998</v>
      </c>
      <c r="T2406">
        <f t="shared" ca="1" si="412"/>
        <v>940.65580799999998</v>
      </c>
      <c r="U2406">
        <f t="shared" ca="1" si="412"/>
        <v>940.65580799999998</v>
      </c>
      <c r="V2406">
        <f t="shared" ca="1" si="412"/>
        <v>940.65580799999998</v>
      </c>
      <c r="W2406">
        <f t="shared" ca="1" si="412"/>
        <v>940.65580799999998</v>
      </c>
    </row>
    <row r="2407" spans="1:23" x14ac:dyDescent="0.25">
      <c r="A2407" t="s">
        <v>334</v>
      </c>
      <c r="B2407" t="s">
        <v>6</v>
      </c>
      <c r="C2407" t="s">
        <v>16</v>
      </c>
      <c r="D2407" t="s">
        <v>17</v>
      </c>
      <c r="E2407" t="s">
        <v>310</v>
      </c>
      <c r="F2407" t="s">
        <v>336</v>
      </c>
      <c r="G2407" t="s">
        <v>76</v>
      </c>
      <c r="K2407" t="s">
        <v>63</v>
      </c>
      <c r="L2407" t="s">
        <v>77</v>
      </c>
      <c r="M2407" cm="1">
        <f t="array" aca="1" ref="M2407" ca="1">INDEX([3]!data,_xlfn.XMATCH(_xlfn.CONCAT(
SUBSTITUTE($A2407,LEFT($A2407,FIND($C2407,$A2407)+LEN($C2407)-1),),
$F2407),
[3]!index),_xlfn.XMATCH($G2407,[3]!header))</f>
        <v>112944.127565207</v>
      </c>
      <c r="N2407">
        <f t="shared" ca="1" si="412"/>
        <v>112944.127565207</v>
      </c>
      <c r="O2407">
        <f t="shared" ca="1" si="412"/>
        <v>112944.127565207</v>
      </c>
      <c r="P2407">
        <f t="shared" ca="1" si="412"/>
        <v>112944.127565207</v>
      </c>
      <c r="Q2407">
        <f t="shared" ca="1" si="412"/>
        <v>112944.127565207</v>
      </c>
      <c r="R2407">
        <f t="shared" ca="1" si="412"/>
        <v>112944.127565207</v>
      </c>
      <c r="S2407">
        <f t="shared" ca="1" si="412"/>
        <v>112944.127565207</v>
      </c>
      <c r="T2407">
        <f t="shared" ca="1" si="412"/>
        <v>112944.127565207</v>
      </c>
      <c r="U2407">
        <f t="shared" ca="1" si="412"/>
        <v>112944.127565207</v>
      </c>
      <c r="V2407">
        <f t="shared" ca="1" si="412"/>
        <v>112944.127565207</v>
      </c>
      <c r="W2407">
        <f t="shared" ca="1" si="412"/>
        <v>112944.127565207</v>
      </c>
    </row>
    <row r="2408" spans="1:23" x14ac:dyDescent="0.25">
      <c r="A2408" t="s">
        <v>334</v>
      </c>
      <c r="B2408" t="s">
        <v>6</v>
      </c>
      <c r="C2408" t="s">
        <v>16</v>
      </c>
      <c r="D2408" t="s">
        <v>17</v>
      </c>
      <c r="E2408" t="s">
        <v>310</v>
      </c>
      <c r="F2408" t="s">
        <v>336</v>
      </c>
      <c r="G2408" t="s">
        <v>78</v>
      </c>
      <c r="K2408" t="s">
        <v>63</v>
      </c>
      <c r="L2408" t="s">
        <v>77</v>
      </c>
      <c r="M2408" cm="1">
        <f t="array" aca="1" ref="M2408" ca="1">INDEX([3]!data,_xlfn.XMATCH(_xlfn.CONCAT(
SUBSTITUTE($A2408,LEFT($A2408,FIND($C2408,$A2408)+LEN($C2408)-1),),
$F2408),
[3]!index),_xlfn.XMATCH($G2408,[3]!header))</f>
        <v>625.68748094067701</v>
      </c>
      <c r="N2408">
        <f t="shared" ca="1" si="412"/>
        <v>625.68748094067701</v>
      </c>
      <c r="O2408">
        <f t="shared" ca="1" si="412"/>
        <v>625.68748094067701</v>
      </c>
      <c r="P2408">
        <f t="shared" ca="1" si="412"/>
        <v>625.68748094067701</v>
      </c>
      <c r="Q2408">
        <f t="shared" ca="1" si="412"/>
        <v>625.68748094067701</v>
      </c>
      <c r="R2408">
        <f t="shared" ca="1" si="412"/>
        <v>625.68748094067701</v>
      </c>
      <c r="S2408">
        <f t="shared" ca="1" si="412"/>
        <v>625.68748094067701</v>
      </c>
      <c r="T2408">
        <f t="shared" ca="1" si="412"/>
        <v>625.68748094067701</v>
      </c>
      <c r="U2408">
        <f t="shared" ca="1" si="412"/>
        <v>625.68748094067701</v>
      </c>
      <c r="V2408">
        <f t="shared" ca="1" si="412"/>
        <v>625.68748094067701</v>
      </c>
      <c r="W2408">
        <f t="shared" ca="1" si="412"/>
        <v>625.68748094067701</v>
      </c>
    </row>
    <row r="2409" spans="1:23" x14ac:dyDescent="0.25">
      <c r="A2409" t="s">
        <v>334</v>
      </c>
      <c r="B2409" t="s">
        <v>6</v>
      </c>
      <c r="C2409" t="s">
        <v>16</v>
      </c>
      <c r="D2409" t="s">
        <v>17</v>
      </c>
      <c r="E2409" t="s">
        <v>310</v>
      </c>
      <c r="F2409" t="s">
        <v>336</v>
      </c>
      <c r="G2409" t="s">
        <v>18</v>
      </c>
      <c r="J2409" t="s">
        <v>296</v>
      </c>
      <c r="K2409" t="s">
        <v>80</v>
      </c>
      <c r="L2409" t="str" cm="1">
        <f t="array" aca="1" ref="L2409" ca="1">INDEX([3]!data_multi,_xlfn.XMATCH(_xlfn.CONCAT(
SUBSTITUTE($A2409,LEFT($A2409,FIND($C2409,$A2409)+LEN($C2409)-1),),
$F2409:$I2409,
SUBSTITUTE($J2409,LEFT($A2409,FIND($C2409,$A2409)+LEN($C2409)-1),)),
[3]!index_multi),_xlfn.XMATCH(L$2,[3]!header_multi))</f>
        <v>GJ</v>
      </c>
      <c r="M2409" cm="1">
        <f t="array" aca="1" ref="M2409" ca="1">INDEX([3]!data_multi,_xlfn.XMATCH(_xlfn.CONCAT(
SUBSTITUTE($A2409,LEFT($A2409,FIND($C2409,$A2409)+LEN($C2409)-1),),
$F2409:$I2409,
SUBSTITUTE($J2409,LEFT($A2409,FIND($C2409,$A2409)+LEN($C2409)-1),)),
[3]!index_multi),_xlfn.XMATCH(M$2,[3]!header_multi))</f>
        <v>3.3371911262752998</v>
      </c>
      <c r="N2409">
        <f t="shared" ca="1" si="412"/>
        <v>3.3371911262752998</v>
      </c>
      <c r="O2409">
        <f t="shared" ca="1" si="412"/>
        <v>3.3371911262752998</v>
      </c>
      <c r="P2409">
        <f t="shared" ca="1" si="412"/>
        <v>3.3371911262752998</v>
      </c>
      <c r="Q2409">
        <f t="shared" ca="1" si="412"/>
        <v>3.3371911262752998</v>
      </c>
      <c r="R2409">
        <f t="shared" ca="1" si="412"/>
        <v>3.3371911262752998</v>
      </c>
      <c r="S2409">
        <f t="shared" ca="1" si="412"/>
        <v>3.3371911262752998</v>
      </c>
      <c r="T2409">
        <f t="shared" ca="1" si="412"/>
        <v>3.3371911262752998</v>
      </c>
      <c r="U2409">
        <f t="shared" ca="1" si="412"/>
        <v>3.3371911262752998</v>
      </c>
      <c r="V2409">
        <f t="shared" ca="1" si="412"/>
        <v>3.3371911262752998</v>
      </c>
      <c r="W2409">
        <f t="shared" ca="1" si="412"/>
        <v>3.3371911262752998</v>
      </c>
    </row>
    <row r="2410" spans="1:23" x14ac:dyDescent="0.25">
      <c r="A2410" t="s">
        <v>334</v>
      </c>
      <c r="B2410" t="s">
        <v>6</v>
      </c>
      <c r="C2410" t="s">
        <v>16</v>
      </c>
      <c r="D2410" t="s">
        <v>17</v>
      </c>
      <c r="E2410" t="s">
        <v>310</v>
      </c>
      <c r="F2410" t="s">
        <v>337</v>
      </c>
      <c r="G2410" t="s">
        <v>7</v>
      </c>
    </row>
    <row r="2411" spans="1:23" x14ac:dyDescent="0.25">
      <c r="A2411" t="s">
        <v>334</v>
      </c>
      <c r="B2411" t="s">
        <v>6</v>
      </c>
      <c r="C2411" t="s">
        <v>16</v>
      </c>
      <c r="D2411" t="s">
        <v>17</v>
      </c>
      <c r="E2411" t="s">
        <v>310</v>
      </c>
      <c r="F2411" t="s">
        <v>337</v>
      </c>
      <c r="G2411" t="s">
        <v>67</v>
      </c>
      <c r="K2411" t="s">
        <v>63</v>
      </c>
      <c r="L2411" t="s">
        <v>68</v>
      </c>
      <c r="M2411" cm="1">
        <f t="array" aca="1" ref="M2411" ca="1">INDEX([3]!data,_xlfn.XMATCH(_xlfn.CONCAT(
SUBSTITUTE($A2411,LEFT($A2411,FIND($C2411,$A2411)+LEN($C2411)-1),),
$F2411),
[3]!index),_xlfn.XMATCH($G2411,[3]!header))</f>
        <v>1940</v>
      </c>
      <c r="N2411">
        <f t="shared" ref="N2411:W2413" ca="1" si="413">M2411</f>
        <v>1940</v>
      </c>
      <c r="O2411">
        <f t="shared" ca="1" si="413"/>
        <v>1940</v>
      </c>
      <c r="P2411">
        <f t="shared" ca="1" si="413"/>
        <v>1940</v>
      </c>
      <c r="Q2411">
        <f t="shared" ca="1" si="413"/>
        <v>1940</v>
      </c>
      <c r="R2411">
        <f t="shared" ca="1" si="413"/>
        <v>1940</v>
      </c>
      <c r="S2411">
        <f t="shared" ca="1" si="413"/>
        <v>1940</v>
      </c>
      <c r="T2411">
        <f t="shared" ca="1" si="413"/>
        <v>1940</v>
      </c>
      <c r="U2411">
        <f t="shared" ca="1" si="413"/>
        <v>1940</v>
      </c>
      <c r="V2411">
        <f t="shared" ca="1" si="413"/>
        <v>1940</v>
      </c>
      <c r="W2411">
        <f t="shared" ca="1" si="413"/>
        <v>1940</v>
      </c>
    </row>
    <row r="2412" spans="1:23" x14ac:dyDescent="0.25">
      <c r="A2412" t="s">
        <v>334</v>
      </c>
      <c r="B2412" t="s">
        <v>6</v>
      </c>
      <c r="C2412" t="s">
        <v>16</v>
      </c>
      <c r="D2412" t="s">
        <v>17</v>
      </c>
      <c r="E2412" t="s">
        <v>310</v>
      </c>
      <c r="F2412" t="s">
        <v>337</v>
      </c>
      <c r="G2412" t="s">
        <v>69</v>
      </c>
      <c r="K2412" t="s">
        <v>63</v>
      </c>
      <c r="L2412" t="s">
        <v>68</v>
      </c>
      <c r="M2412" cm="1">
        <f t="array" aca="1" ref="M2412" ca="1">INDEX([3]!data,_xlfn.XMATCH(_xlfn.CONCAT(
SUBSTITUTE($A2412,LEFT($A2412,FIND($C2412,$A2412)+LEN($C2412)-1),),
$F2412),
[3]!index),_xlfn.XMATCH($G2412,[3]!header))</f>
        <v>2101</v>
      </c>
      <c r="N2412">
        <f t="shared" ca="1" si="413"/>
        <v>2101</v>
      </c>
      <c r="O2412">
        <f t="shared" ca="1" si="413"/>
        <v>2101</v>
      </c>
      <c r="P2412">
        <f t="shared" ca="1" si="413"/>
        <v>2101</v>
      </c>
      <c r="Q2412">
        <f t="shared" ca="1" si="413"/>
        <v>2101</v>
      </c>
      <c r="R2412">
        <f t="shared" ca="1" si="413"/>
        <v>2101</v>
      </c>
      <c r="S2412">
        <f t="shared" ca="1" si="413"/>
        <v>2101</v>
      </c>
      <c r="T2412">
        <f t="shared" ca="1" si="413"/>
        <v>2101</v>
      </c>
      <c r="U2412">
        <f t="shared" ca="1" si="413"/>
        <v>2101</v>
      </c>
      <c r="V2412">
        <f t="shared" ca="1" si="413"/>
        <v>2101</v>
      </c>
      <c r="W2412">
        <f t="shared" ca="1" si="413"/>
        <v>2101</v>
      </c>
    </row>
    <row r="2413" spans="1:23" x14ac:dyDescent="0.25">
      <c r="A2413" t="s">
        <v>334</v>
      </c>
      <c r="B2413" t="s">
        <v>6</v>
      </c>
      <c r="C2413" t="s">
        <v>16</v>
      </c>
      <c r="D2413" t="s">
        <v>17</v>
      </c>
      <c r="E2413" t="s">
        <v>310</v>
      </c>
      <c r="F2413" t="s">
        <v>337</v>
      </c>
      <c r="G2413" t="s">
        <v>70</v>
      </c>
      <c r="K2413" t="s">
        <v>63</v>
      </c>
      <c r="L2413" t="s">
        <v>71</v>
      </c>
      <c r="M2413" cm="1">
        <f t="array" aca="1" ref="M2413" ca="1">INDEX([3]!data,_xlfn.XMATCH(_xlfn.CONCAT(
SUBSTITUTE($A2413,LEFT($A2413,FIND($C2413,$A2413)+LEN($C2413)-1),),
$F2413),
[3]!index),_xlfn.XMATCH($G2413,[3]!header))</f>
        <v>10</v>
      </c>
      <c r="N2413">
        <f t="shared" ca="1" si="413"/>
        <v>10</v>
      </c>
      <c r="O2413">
        <f t="shared" ca="1" si="413"/>
        <v>10</v>
      </c>
      <c r="P2413">
        <f t="shared" ca="1" si="413"/>
        <v>10</v>
      </c>
      <c r="Q2413">
        <f t="shared" ca="1" si="413"/>
        <v>10</v>
      </c>
      <c r="R2413">
        <f t="shared" ca="1" si="413"/>
        <v>10</v>
      </c>
      <c r="S2413">
        <f t="shared" ca="1" si="413"/>
        <v>10</v>
      </c>
      <c r="T2413">
        <f t="shared" ca="1" si="413"/>
        <v>10</v>
      </c>
      <c r="U2413">
        <f t="shared" ca="1" si="413"/>
        <v>10</v>
      </c>
      <c r="V2413">
        <f t="shared" ca="1" si="413"/>
        <v>10</v>
      </c>
      <c r="W2413">
        <f t="shared" ca="1" si="413"/>
        <v>10</v>
      </c>
    </row>
    <row r="2414" spans="1:23" x14ac:dyDescent="0.25">
      <c r="A2414" t="s">
        <v>334</v>
      </c>
      <c r="B2414" t="s">
        <v>6</v>
      </c>
      <c r="C2414" t="s">
        <v>16</v>
      </c>
      <c r="D2414" t="s">
        <v>17</v>
      </c>
      <c r="E2414" t="s">
        <v>310</v>
      </c>
      <c r="F2414" t="s">
        <v>337</v>
      </c>
      <c r="G2414" t="s">
        <v>72</v>
      </c>
      <c r="K2414" t="s">
        <v>73</v>
      </c>
      <c r="L2414" t="s">
        <v>64</v>
      </c>
      <c r="M2414" cm="1">
        <f t="array" aca="1" ref="M2414" ca="1">INDEX([3]!data,_xlfn.XMATCH(_xlfn.CONCAT(
SUBSTITUTE($A2414,LEFT($A2414,FIND($C2414,$A2414)+LEN($C2414)-1),),
$F2414),
[3]!index),_xlfn.XMATCH(_xlfn.CONCAT($C2414,$G2414),[3]!header))</f>
        <v>0.3</v>
      </c>
    </row>
    <row r="2415" spans="1:23" x14ac:dyDescent="0.25">
      <c r="A2415" t="s">
        <v>334</v>
      </c>
      <c r="B2415" t="s">
        <v>6</v>
      </c>
      <c r="C2415" t="s">
        <v>16</v>
      </c>
      <c r="D2415" t="s">
        <v>17</v>
      </c>
      <c r="E2415" t="s">
        <v>310</v>
      </c>
      <c r="F2415" t="s">
        <v>337</v>
      </c>
      <c r="G2415" t="s">
        <v>74</v>
      </c>
      <c r="K2415" t="s">
        <v>63</v>
      </c>
      <c r="L2415" t="s">
        <v>75</v>
      </c>
      <c r="M2415" cm="1">
        <f t="array" aca="1" ref="M2415" ca="1">INDEX([3]!data,_xlfn.XMATCH(_xlfn.CONCAT(
SUBSTITUTE($A2415,LEFT($A2415,FIND($C2415,$A2415)+LEN($C2415)-1),),
$F2415),
[3]!index),_xlfn.XMATCH($G2415,[3]!header))</f>
        <v>940.65580799999998</v>
      </c>
      <c r="N2415">
        <f t="shared" ref="N2415:W2418" ca="1" si="414">M2415</f>
        <v>940.65580799999998</v>
      </c>
      <c r="O2415">
        <f t="shared" ca="1" si="414"/>
        <v>940.65580799999998</v>
      </c>
      <c r="P2415">
        <f t="shared" ca="1" si="414"/>
        <v>940.65580799999998</v>
      </c>
      <c r="Q2415">
        <f t="shared" ca="1" si="414"/>
        <v>940.65580799999998</v>
      </c>
      <c r="R2415">
        <f t="shared" ca="1" si="414"/>
        <v>940.65580799999998</v>
      </c>
      <c r="S2415">
        <f t="shared" ca="1" si="414"/>
        <v>940.65580799999998</v>
      </c>
      <c r="T2415">
        <f t="shared" ca="1" si="414"/>
        <v>940.65580799999998</v>
      </c>
      <c r="U2415">
        <f t="shared" ca="1" si="414"/>
        <v>940.65580799999998</v>
      </c>
      <c r="V2415">
        <f t="shared" ca="1" si="414"/>
        <v>940.65580799999998</v>
      </c>
      <c r="W2415">
        <f t="shared" ca="1" si="414"/>
        <v>940.65580799999998</v>
      </c>
    </row>
    <row r="2416" spans="1:23" x14ac:dyDescent="0.25">
      <c r="A2416" t="s">
        <v>334</v>
      </c>
      <c r="B2416" t="s">
        <v>6</v>
      </c>
      <c r="C2416" t="s">
        <v>16</v>
      </c>
      <c r="D2416" t="s">
        <v>17</v>
      </c>
      <c r="E2416" t="s">
        <v>310</v>
      </c>
      <c r="F2416" t="s">
        <v>337</v>
      </c>
      <c r="G2416" t="s">
        <v>76</v>
      </c>
      <c r="K2416" t="s">
        <v>63</v>
      </c>
      <c r="L2416" t="s">
        <v>77</v>
      </c>
      <c r="M2416" cm="1">
        <f t="array" aca="1" ref="M2416" ca="1">INDEX([3]!data,_xlfn.XMATCH(_xlfn.CONCAT(
SUBSTITUTE($A2416,LEFT($A2416,FIND($C2416,$A2416)+LEN($C2416)-1),),
$F2416),
[3]!index),_xlfn.XMATCH($G2416,[3]!header))</f>
        <v>146783.60643594901</v>
      </c>
      <c r="N2416">
        <f t="shared" ca="1" si="414"/>
        <v>146783.60643594901</v>
      </c>
      <c r="O2416">
        <f t="shared" ca="1" si="414"/>
        <v>146783.60643594901</v>
      </c>
      <c r="P2416">
        <f t="shared" ca="1" si="414"/>
        <v>146783.60643594901</v>
      </c>
      <c r="Q2416">
        <f t="shared" ca="1" si="414"/>
        <v>146783.60643594901</v>
      </c>
      <c r="R2416">
        <f t="shared" ca="1" si="414"/>
        <v>146783.60643594901</v>
      </c>
      <c r="S2416">
        <f t="shared" ca="1" si="414"/>
        <v>146783.60643594901</v>
      </c>
      <c r="T2416">
        <f t="shared" ca="1" si="414"/>
        <v>146783.60643594901</v>
      </c>
      <c r="U2416">
        <f t="shared" ca="1" si="414"/>
        <v>146783.60643594901</v>
      </c>
      <c r="V2416">
        <f t="shared" ca="1" si="414"/>
        <v>146783.60643594901</v>
      </c>
      <c r="W2416">
        <f t="shared" ca="1" si="414"/>
        <v>146783.60643594901</v>
      </c>
    </row>
    <row r="2417" spans="1:23" x14ac:dyDescent="0.25">
      <c r="A2417" t="s">
        <v>334</v>
      </c>
      <c r="B2417" t="s">
        <v>6</v>
      </c>
      <c r="C2417" t="s">
        <v>16</v>
      </c>
      <c r="D2417" t="s">
        <v>17</v>
      </c>
      <c r="E2417" t="s">
        <v>310</v>
      </c>
      <c r="F2417" t="s">
        <v>337</v>
      </c>
      <c r="G2417" t="s">
        <v>78</v>
      </c>
      <c r="K2417" t="s">
        <v>63</v>
      </c>
      <c r="L2417" t="s">
        <v>77</v>
      </c>
      <c r="M2417" cm="1">
        <f t="array" aca="1" ref="M2417" ca="1">INDEX([3]!data,_xlfn.XMATCH(_xlfn.CONCAT(
SUBSTITUTE($A2417,LEFT($A2417,FIND($C2417,$A2417)+LEN($C2417)-1),),
$F2417),
[3]!index),_xlfn.XMATCH($G2417,[3]!header))</f>
        <v>625.68748094067701</v>
      </c>
      <c r="N2417">
        <f t="shared" ca="1" si="414"/>
        <v>625.68748094067701</v>
      </c>
      <c r="O2417">
        <f t="shared" ca="1" si="414"/>
        <v>625.68748094067701</v>
      </c>
      <c r="P2417">
        <f t="shared" ca="1" si="414"/>
        <v>625.68748094067701</v>
      </c>
      <c r="Q2417">
        <f t="shared" ca="1" si="414"/>
        <v>625.68748094067701</v>
      </c>
      <c r="R2417">
        <f t="shared" ca="1" si="414"/>
        <v>625.68748094067701</v>
      </c>
      <c r="S2417">
        <f t="shared" ca="1" si="414"/>
        <v>625.68748094067701</v>
      </c>
      <c r="T2417">
        <f t="shared" ca="1" si="414"/>
        <v>625.68748094067701</v>
      </c>
      <c r="U2417">
        <f t="shared" ca="1" si="414"/>
        <v>625.68748094067701</v>
      </c>
      <c r="V2417">
        <f t="shared" ca="1" si="414"/>
        <v>625.68748094067701</v>
      </c>
      <c r="W2417">
        <f t="shared" ca="1" si="414"/>
        <v>625.68748094067701</v>
      </c>
    </row>
    <row r="2418" spans="1:23" x14ac:dyDescent="0.25">
      <c r="A2418" t="s">
        <v>334</v>
      </c>
      <c r="B2418" t="s">
        <v>6</v>
      </c>
      <c r="C2418" t="s">
        <v>16</v>
      </c>
      <c r="D2418" t="s">
        <v>17</v>
      </c>
      <c r="E2418" t="s">
        <v>310</v>
      </c>
      <c r="F2418" t="s">
        <v>337</v>
      </c>
      <c r="G2418" t="s">
        <v>18</v>
      </c>
      <c r="J2418" t="s">
        <v>296</v>
      </c>
      <c r="K2418" t="s">
        <v>80</v>
      </c>
      <c r="L2418" t="str" cm="1">
        <f t="array" aca="1" ref="L2418" ca="1">INDEX([3]!data_multi,_xlfn.XMATCH(_xlfn.CONCAT(
SUBSTITUTE($A2418,LEFT($A2418,FIND($C2418,$A2418)+LEN($C2418)-1),),
$F2418:$I2418,
SUBSTITUTE($J2418,LEFT($A2418,FIND($C2418,$A2418)+LEN($C2418)-1),)),
[3]!index_multi),_xlfn.XMATCH(L$2,[3]!header_multi))</f>
        <v>GJ</v>
      </c>
      <c r="M2418" cm="1">
        <f t="array" aca="1" ref="M2418" ca="1">INDEX([3]!data_multi,_xlfn.XMATCH(_xlfn.CONCAT(
SUBSTITUTE($A2418,LEFT($A2418,FIND($C2418,$A2418)+LEN($C2418)-1),),
$F2418:$I2418,
SUBSTITUTE($J2418,LEFT($A2418,FIND($C2418,$A2418)+LEN($C2418)-1),)),
[3]!index_multi),_xlfn.XMATCH(M$2,[3]!header_multi))</f>
        <v>1.7121807104008899</v>
      </c>
      <c r="N2418">
        <f t="shared" ca="1" si="414"/>
        <v>1.7121807104008899</v>
      </c>
      <c r="O2418">
        <f t="shared" ca="1" si="414"/>
        <v>1.7121807104008899</v>
      </c>
      <c r="P2418">
        <f t="shared" ca="1" si="414"/>
        <v>1.7121807104008899</v>
      </c>
      <c r="Q2418">
        <f t="shared" ca="1" si="414"/>
        <v>1.7121807104008899</v>
      </c>
      <c r="R2418">
        <f t="shared" ca="1" si="414"/>
        <v>1.7121807104008899</v>
      </c>
      <c r="S2418">
        <f t="shared" ca="1" si="414"/>
        <v>1.7121807104008899</v>
      </c>
      <c r="T2418">
        <f t="shared" ca="1" si="414"/>
        <v>1.7121807104008899</v>
      </c>
      <c r="U2418">
        <f t="shared" ca="1" si="414"/>
        <v>1.7121807104008899</v>
      </c>
      <c r="V2418">
        <f t="shared" ca="1" si="414"/>
        <v>1.7121807104008899</v>
      </c>
      <c r="W2418">
        <f t="shared" ca="1" si="414"/>
        <v>1.7121807104008899</v>
      </c>
    </row>
    <row r="2419" spans="1:23" x14ac:dyDescent="0.25">
      <c r="A2419" t="s">
        <v>335</v>
      </c>
      <c r="B2419" t="s">
        <v>6</v>
      </c>
      <c r="C2419" t="s">
        <v>16</v>
      </c>
      <c r="D2419" t="s">
        <v>17</v>
      </c>
      <c r="E2419" t="s">
        <v>317</v>
      </c>
      <c r="G2419" t="s">
        <v>21</v>
      </c>
      <c r="K2419" t="s">
        <v>22</v>
      </c>
      <c r="L2419" t="str" cm="1">
        <f t="array" aca="1" ref="L2419" ca="1">INDEX([1]!data,_xlfn.XMATCH(_xlfn.CONCAT(
SUBSTITUTE($A2419,LEFT($A2419,FIND($C2419,$A2419)+LEN($C2419)-1),),
$F2419:$I2419,
SUBSTITUTE($J2419,LEFT($A2419,FIND($C2419,$A2419)+LEN($C2419)-1),)),
[1]!index),_xlfn.XMATCH(L$2,[1]!header))</f>
        <v>GJ</v>
      </c>
    </row>
    <row r="2420" spans="1:23" x14ac:dyDescent="0.25">
      <c r="A2420" t="s">
        <v>335</v>
      </c>
      <c r="B2420" t="s">
        <v>6</v>
      </c>
      <c r="C2420" t="s">
        <v>16</v>
      </c>
      <c r="D2420" t="s">
        <v>17</v>
      </c>
      <c r="E2420" t="s">
        <v>317</v>
      </c>
      <c r="G2420" t="s">
        <v>23</v>
      </c>
      <c r="H2420" t="s">
        <v>61</v>
      </c>
    </row>
    <row r="2421" spans="1:23" x14ac:dyDescent="0.25">
      <c r="A2421" t="s">
        <v>335</v>
      </c>
      <c r="B2421" t="s">
        <v>6</v>
      </c>
      <c r="C2421" t="s">
        <v>16</v>
      </c>
      <c r="D2421" t="s">
        <v>17</v>
      </c>
      <c r="E2421" t="s">
        <v>317</v>
      </c>
      <c r="G2421" t="s">
        <v>62</v>
      </c>
      <c r="K2421" t="s">
        <v>63</v>
      </c>
      <c r="L2421" t="s">
        <v>64</v>
      </c>
      <c r="M2421" cm="1">
        <f t="array" aca="1" ref="M2421" ca="1">INDEX([3]!data,_xlfn.XMATCH(_xlfn.CONCAT(
SUBSTITUTE($A2421,LEFT($A2421,FIND($C2421,$A2421)+LEN($C2421)-1),),
$F2421),
[3]!index),_xlfn.XMATCH($G2421,[3]!header))</f>
        <v>0.5</v>
      </c>
      <c r="N2421">
        <f t="shared" ref="N2421:W2422" ca="1" si="415">M2421</f>
        <v>0.5</v>
      </c>
      <c r="O2421">
        <f t="shared" ca="1" si="415"/>
        <v>0.5</v>
      </c>
      <c r="P2421">
        <f t="shared" ca="1" si="415"/>
        <v>0.5</v>
      </c>
      <c r="Q2421">
        <f t="shared" ca="1" si="415"/>
        <v>0.5</v>
      </c>
      <c r="R2421">
        <f t="shared" ca="1" si="415"/>
        <v>0.5</v>
      </c>
      <c r="S2421">
        <f t="shared" ca="1" si="415"/>
        <v>0.5</v>
      </c>
      <c r="T2421">
        <f t="shared" ca="1" si="415"/>
        <v>0.5</v>
      </c>
      <c r="U2421">
        <f t="shared" ca="1" si="415"/>
        <v>0.5</v>
      </c>
      <c r="V2421">
        <f t="shared" ca="1" si="415"/>
        <v>0.5</v>
      </c>
      <c r="W2421">
        <f t="shared" ca="1" si="415"/>
        <v>0.5</v>
      </c>
    </row>
    <row r="2422" spans="1:23" x14ac:dyDescent="0.25">
      <c r="A2422" t="s">
        <v>335</v>
      </c>
      <c r="B2422" t="s">
        <v>6</v>
      </c>
      <c r="C2422" t="s">
        <v>16</v>
      </c>
      <c r="D2422" t="s">
        <v>17</v>
      </c>
      <c r="E2422" t="s">
        <v>317</v>
      </c>
      <c r="G2422" t="s">
        <v>65</v>
      </c>
      <c r="K2422" t="s">
        <v>63</v>
      </c>
      <c r="M2422" cm="1">
        <f t="array" aca="1" ref="M2422" ca="1">INDEX([3]!data,_xlfn.XMATCH(_xlfn.CONCAT(
SUBSTITUTE($A2422,LEFT($A2422,FIND($C2422,$A2422)+LEN($C2422)-1),),
$F2422),
[3]!index),_xlfn.XMATCH($G2422,[3]!header))</f>
        <v>10</v>
      </c>
      <c r="N2422">
        <f t="shared" ca="1" si="415"/>
        <v>10</v>
      </c>
      <c r="O2422">
        <f t="shared" ca="1" si="415"/>
        <v>10</v>
      </c>
      <c r="P2422">
        <f t="shared" ca="1" si="415"/>
        <v>10</v>
      </c>
      <c r="Q2422">
        <f t="shared" ca="1" si="415"/>
        <v>10</v>
      </c>
      <c r="R2422">
        <f t="shared" ca="1" si="415"/>
        <v>10</v>
      </c>
      <c r="S2422">
        <f t="shared" ca="1" si="415"/>
        <v>10</v>
      </c>
      <c r="T2422">
        <f t="shared" ca="1" si="415"/>
        <v>10</v>
      </c>
      <c r="U2422">
        <f t="shared" ca="1" si="415"/>
        <v>10</v>
      </c>
      <c r="V2422">
        <f t="shared" ca="1" si="415"/>
        <v>10</v>
      </c>
      <c r="W2422">
        <f t="shared" ca="1" si="415"/>
        <v>10</v>
      </c>
    </row>
    <row r="2423" spans="1:23" x14ac:dyDescent="0.25">
      <c r="A2423" t="s">
        <v>335</v>
      </c>
      <c r="B2423" t="s">
        <v>6</v>
      </c>
      <c r="C2423" t="s">
        <v>16</v>
      </c>
      <c r="D2423" t="s">
        <v>17</v>
      </c>
      <c r="E2423" t="s">
        <v>317</v>
      </c>
      <c r="F2423" t="s">
        <v>336</v>
      </c>
      <c r="G2423" t="s">
        <v>7</v>
      </c>
    </row>
    <row r="2424" spans="1:23" x14ac:dyDescent="0.25">
      <c r="A2424" t="s">
        <v>335</v>
      </c>
      <c r="B2424" t="s">
        <v>6</v>
      </c>
      <c r="C2424" t="s">
        <v>16</v>
      </c>
      <c r="D2424" t="s">
        <v>17</v>
      </c>
      <c r="E2424" t="s">
        <v>317</v>
      </c>
      <c r="F2424" t="s">
        <v>336</v>
      </c>
      <c r="G2424" t="s">
        <v>67</v>
      </c>
      <c r="K2424" t="s">
        <v>63</v>
      </c>
      <c r="L2424" t="s">
        <v>68</v>
      </c>
      <c r="M2424" cm="1">
        <f t="array" aca="1" ref="M2424" ca="1">INDEX([3]!data,_xlfn.XMATCH(_xlfn.CONCAT(
SUBSTITUTE($A2424,LEFT($A2424,FIND($C2424,$A2424)+LEN($C2424)-1),),
$F2424),
[3]!index),_xlfn.XMATCH($G2424,[3]!header))</f>
        <v>1940</v>
      </c>
      <c r="N2424">
        <f t="shared" ref="N2424:W2426" ca="1" si="416">M2424</f>
        <v>1940</v>
      </c>
      <c r="O2424">
        <f t="shared" ca="1" si="416"/>
        <v>1940</v>
      </c>
      <c r="P2424">
        <f t="shared" ca="1" si="416"/>
        <v>1940</v>
      </c>
      <c r="Q2424">
        <f t="shared" ca="1" si="416"/>
        <v>1940</v>
      </c>
      <c r="R2424">
        <f t="shared" ca="1" si="416"/>
        <v>1940</v>
      </c>
      <c r="S2424">
        <f t="shared" ca="1" si="416"/>
        <v>1940</v>
      </c>
      <c r="T2424">
        <f t="shared" ca="1" si="416"/>
        <v>1940</v>
      </c>
      <c r="U2424">
        <f t="shared" ca="1" si="416"/>
        <v>1940</v>
      </c>
      <c r="V2424">
        <f t="shared" ca="1" si="416"/>
        <v>1940</v>
      </c>
      <c r="W2424">
        <f t="shared" ca="1" si="416"/>
        <v>1940</v>
      </c>
    </row>
    <row r="2425" spans="1:23" x14ac:dyDescent="0.25">
      <c r="A2425" t="s">
        <v>335</v>
      </c>
      <c r="B2425" t="s">
        <v>6</v>
      </c>
      <c r="C2425" t="s">
        <v>16</v>
      </c>
      <c r="D2425" t="s">
        <v>17</v>
      </c>
      <c r="E2425" t="s">
        <v>317</v>
      </c>
      <c r="F2425" t="s">
        <v>336</v>
      </c>
      <c r="G2425" t="s">
        <v>69</v>
      </c>
      <c r="K2425" t="s">
        <v>63</v>
      </c>
      <c r="L2425" t="s">
        <v>68</v>
      </c>
      <c r="M2425" cm="1">
        <f t="array" aca="1" ref="M2425" ca="1">INDEX([3]!data,_xlfn.XMATCH(_xlfn.CONCAT(
SUBSTITUTE($A2425,LEFT($A2425,FIND($C2425,$A2425)+LEN($C2425)-1),),
$F2425),
[3]!index),_xlfn.XMATCH($G2425,[3]!header))</f>
        <v>2101</v>
      </c>
      <c r="N2425">
        <f t="shared" ca="1" si="416"/>
        <v>2101</v>
      </c>
      <c r="O2425">
        <f t="shared" ca="1" si="416"/>
        <v>2101</v>
      </c>
      <c r="P2425">
        <f t="shared" ca="1" si="416"/>
        <v>2101</v>
      </c>
      <c r="Q2425">
        <f t="shared" ca="1" si="416"/>
        <v>2101</v>
      </c>
      <c r="R2425">
        <f t="shared" ca="1" si="416"/>
        <v>2101</v>
      </c>
      <c r="S2425">
        <f t="shared" ca="1" si="416"/>
        <v>2101</v>
      </c>
      <c r="T2425">
        <f t="shared" ca="1" si="416"/>
        <v>2101</v>
      </c>
      <c r="U2425">
        <f t="shared" ca="1" si="416"/>
        <v>2101</v>
      </c>
      <c r="V2425">
        <f t="shared" ca="1" si="416"/>
        <v>2101</v>
      </c>
      <c r="W2425">
        <f t="shared" ca="1" si="416"/>
        <v>2101</v>
      </c>
    </row>
    <row r="2426" spans="1:23" x14ac:dyDescent="0.25">
      <c r="A2426" t="s">
        <v>335</v>
      </c>
      <c r="B2426" t="s">
        <v>6</v>
      </c>
      <c r="C2426" t="s">
        <v>16</v>
      </c>
      <c r="D2426" t="s">
        <v>17</v>
      </c>
      <c r="E2426" t="s">
        <v>317</v>
      </c>
      <c r="F2426" t="s">
        <v>336</v>
      </c>
      <c r="G2426" t="s">
        <v>70</v>
      </c>
      <c r="K2426" t="s">
        <v>63</v>
      </c>
      <c r="L2426" t="s">
        <v>71</v>
      </c>
      <c r="M2426" cm="1">
        <f t="array" aca="1" ref="M2426" ca="1">INDEX([3]!data,_xlfn.XMATCH(_xlfn.CONCAT(
SUBSTITUTE($A2426,LEFT($A2426,FIND($C2426,$A2426)+LEN($C2426)-1),),
$F2426),
[3]!index),_xlfn.XMATCH($G2426,[3]!header))</f>
        <v>10</v>
      </c>
      <c r="N2426">
        <f t="shared" ca="1" si="416"/>
        <v>10</v>
      </c>
      <c r="O2426">
        <f t="shared" ca="1" si="416"/>
        <v>10</v>
      </c>
      <c r="P2426">
        <f t="shared" ca="1" si="416"/>
        <v>10</v>
      </c>
      <c r="Q2426">
        <f t="shared" ca="1" si="416"/>
        <v>10</v>
      </c>
      <c r="R2426">
        <f t="shared" ca="1" si="416"/>
        <v>10</v>
      </c>
      <c r="S2426">
        <f t="shared" ca="1" si="416"/>
        <v>10</v>
      </c>
      <c r="T2426">
        <f t="shared" ca="1" si="416"/>
        <v>10</v>
      </c>
      <c r="U2426">
        <f t="shared" ca="1" si="416"/>
        <v>10</v>
      </c>
      <c r="V2426">
        <f t="shared" ca="1" si="416"/>
        <v>10</v>
      </c>
      <c r="W2426">
        <f t="shared" ca="1" si="416"/>
        <v>10</v>
      </c>
    </row>
    <row r="2427" spans="1:23" x14ac:dyDescent="0.25">
      <c r="A2427" t="s">
        <v>335</v>
      </c>
      <c r="B2427" t="s">
        <v>6</v>
      </c>
      <c r="C2427" t="s">
        <v>16</v>
      </c>
      <c r="D2427" t="s">
        <v>17</v>
      </c>
      <c r="E2427" t="s">
        <v>317</v>
      </c>
      <c r="F2427" t="s">
        <v>336</v>
      </c>
      <c r="G2427" t="s">
        <v>72</v>
      </c>
      <c r="K2427" t="s">
        <v>73</v>
      </c>
      <c r="L2427" t="s">
        <v>64</v>
      </c>
      <c r="M2427" cm="1">
        <f t="array" aca="1" ref="M2427" ca="1">INDEX([3]!data,_xlfn.XMATCH(_xlfn.CONCAT(
SUBSTITUTE($A2427,LEFT($A2427,FIND($C2427,$A2427)+LEN($C2427)-1),),
$F2427),
[3]!index),_xlfn.XMATCH(_xlfn.CONCAT($C2427,$G2427),[3]!header))</f>
        <v>0.7</v>
      </c>
    </row>
    <row r="2428" spans="1:23" x14ac:dyDescent="0.25">
      <c r="A2428" t="s">
        <v>335</v>
      </c>
      <c r="B2428" t="s">
        <v>6</v>
      </c>
      <c r="C2428" t="s">
        <v>16</v>
      </c>
      <c r="D2428" t="s">
        <v>17</v>
      </c>
      <c r="E2428" t="s">
        <v>317</v>
      </c>
      <c r="F2428" t="s">
        <v>336</v>
      </c>
      <c r="G2428" t="s">
        <v>74</v>
      </c>
      <c r="K2428" t="s">
        <v>63</v>
      </c>
      <c r="L2428" t="s">
        <v>75</v>
      </c>
      <c r="M2428" cm="1">
        <f t="array" aca="1" ref="M2428" ca="1">INDEX([3]!data,_xlfn.XMATCH(_xlfn.CONCAT(
SUBSTITUTE($A2428,LEFT($A2428,FIND($C2428,$A2428)+LEN($C2428)-1),),
$F2428),
[3]!index),_xlfn.XMATCH($G2428,[3]!header))</f>
        <v>9406.5580800000007</v>
      </c>
      <c r="N2428">
        <f t="shared" ref="N2428:W2431" ca="1" si="417">M2428</f>
        <v>9406.5580800000007</v>
      </c>
      <c r="O2428">
        <f t="shared" ca="1" si="417"/>
        <v>9406.5580800000007</v>
      </c>
      <c r="P2428">
        <f t="shared" ca="1" si="417"/>
        <v>9406.5580800000007</v>
      </c>
      <c r="Q2428">
        <f t="shared" ca="1" si="417"/>
        <v>9406.5580800000007</v>
      </c>
      <c r="R2428">
        <f t="shared" ca="1" si="417"/>
        <v>9406.5580800000007</v>
      </c>
      <c r="S2428">
        <f t="shared" ca="1" si="417"/>
        <v>9406.5580800000007</v>
      </c>
      <c r="T2428">
        <f t="shared" ca="1" si="417"/>
        <v>9406.5580800000007</v>
      </c>
      <c r="U2428">
        <f t="shared" ca="1" si="417"/>
        <v>9406.5580800000007</v>
      </c>
      <c r="V2428">
        <f t="shared" ca="1" si="417"/>
        <v>9406.5580800000007</v>
      </c>
      <c r="W2428">
        <f t="shared" ca="1" si="417"/>
        <v>9406.5580800000007</v>
      </c>
    </row>
    <row r="2429" spans="1:23" x14ac:dyDescent="0.25">
      <c r="A2429" t="s">
        <v>335</v>
      </c>
      <c r="B2429" t="s">
        <v>6</v>
      </c>
      <c r="C2429" t="s">
        <v>16</v>
      </c>
      <c r="D2429" t="s">
        <v>17</v>
      </c>
      <c r="E2429" t="s">
        <v>317</v>
      </c>
      <c r="F2429" t="s">
        <v>336</v>
      </c>
      <c r="G2429" t="s">
        <v>76</v>
      </c>
      <c r="K2429" t="s">
        <v>63</v>
      </c>
      <c r="L2429" t="s">
        <v>77</v>
      </c>
      <c r="M2429" cm="1">
        <f t="array" aca="1" ref="M2429" ca="1">INDEX([3]!data,_xlfn.XMATCH(_xlfn.CONCAT(
SUBSTITUTE($A2429,LEFT($A2429,FIND($C2429,$A2429)+LEN($C2429)-1),),
$F2429),
[3]!index),_xlfn.XMATCH($G2429,[3]!header))</f>
        <v>632487.11436515802</v>
      </c>
      <c r="N2429">
        <f t="shared" ca="1" si="417"/>
        <v>632487.11436515802</v>
      </c>
      <c r="O2429">
        <f t="shared" ca="1" si="417"/>
        <v>632487.11436515802</v>
      </c>
      <c r="P2429">
        <f t="shared" ca="1" si="417"/>
        <v>632487.11436515802</v>
      </c>
      <c r="Q2429">
        <f t="shared" ca="1" si="417"/>
        <v>632487.11436515802</v>
      </c>
      <c r="R2429">
        <f t="shared" ca="1" si="417"/>
        <v>632487.11436515802</v>
      </c>
      <c r="S2429">
        <f t="shared" ca="1" si="417"/>
        <v>632487.11436515802</v>
      </c>
      <c r="T2429">
        <f t="shared" ca="1" si="417"/>
        <v>632487.11436515802</v>
      </c>
      <c r="U2429">
        <f t="shared" ca="1" si="417"/>
        <v>632487.11436515802</v>
      </c>
      <c r="V2429">
        <f t="shared" ca="1" si="417"/>
        <v>632487.11436515802</v>
      </c>
      <c r="W2429">
        <f t="shared" ca="1" si="417"/>
        <v>632487.11436515802</v>
      </c>
    </row>
    <row r="2430" spans="1:23" x14ac:dyDescent="0.25">
      <c r="A2430" t="s">
        <v>335</v>
      </c>
      <c r="B2430" t="s">
        <v>6</v>
      </c>
      <c r="C2430" t="s">
        <v>16</v>
      </c>
      <c r="D2430" t="s">
        <v>17</v>
      </c>
      <c r="E2430" t="s">
        <v>317</v>
      </c>
      <c r="F2430" t="s">
        <v>336</v>
      </c>
      <c r="G2430" t="s">
        <v>78</v>
      </c>
      <c r="K2430" t="s">
        <v>63</v>
      </c>
      <c r="L2430" t="s">
        <v>77</v>
      </c>
      <c r="M2430" cm="1">
        <f t="array" aca="1" ref="M2430" ca="1">INDEX([3]!data,_xlfn.XMATCH(_xlfn.CONCAT(
SUBSTITUTE($A2430,LEFT($A2430,FIND($C2430,$A2430)+LEN($C2430)-1),),
$F2430),
[3]!index),_xlfn.XMATCH($G2430,[3]!header))</f>
        <v>625.68748094067701</v>
      </c>
      <c r="N2430">
        <f t="shared" ca="1" si="417"/>
        <v>625.68748094067701</v>
      </c>
      <c r="O2430">
        <f t="shared" ca="1" si="417"/>
        <v>625.68748094067701</v>
      </c>
      <c r="P2430">
        <f t="shared" ca="1" si="417"/>
        <v>625.68748094067701</v>
      </c>
      <c r="Q2430">
        <f t="shared" ca="1" si="417"/>
        <v>625.68748094067701</v>
      </c>
      <c r="R2430">
        <f t="shared" ca="1" si="417"/>
        <v>625.68748094067701</v>
      </c>
      <c r="S2430">
        <f t="shared" ca="1" si="417"/>
        <v>625.68748094067701</v>
      </c>
      <c r="T2430">
        <f t="shared" ca="1" si="417"/>
        <v>625.68748094067701</v>
      </c>
      <c r="U2430">
        <f t="shared" ca="1" si="417"/>
        <v>625.68748094067701</v>
      </c>
      <c r="V2430">
        <f t="shared" ca="1" si="417"/>
        <v>625.68748094067701</v>
      </c>
      <c r="W2430">
        <f t="shared" ca="1" si="417"/>
        <v>625.68748094067701</v>
      </c>
    </row>
    <row r="2431" spans="1:23" x14ac:dyDescent="0.25">
      <c r="A2431" t="s">
        <v>335</v>
      </c>
      <c r="B2431" t="s">
        <v>6</v>
      </c>
      <c r="C2431" t="s">
        <v>16</v>
      </c>
      <c r="D2431" t="s">
        <v>17</v>
      </c>
      <c r="E2431" t="s">
        <v>317</v>
      </c>
      <c r="F2431" t="s">
        <v>336</v>
      </c>
      <c r="G2431" t="s">
        <v>18</v>
      </c>
      <c r="J2431" t="s">
        <v>296</v>
      </c>
      <c r="K2431" t="s">
        <v>80</v>
      </c>
      <c r="L2431" t="str" cm="1">
        <f t="array" aca="1" ref="L2431" ca="1">INDEX([3]!data_multi,_xlfn.XMATCH(_xlfn.CONCAT(
SUBSTITUTE($A2431,LEFT($A2431,FIND($C2431,$A2431)+LEN($C2431)-1),),
$F2431:$I2431,
SUBSTITUTE($J2431,LEFT($A2431,FIND($C2431,$A2431)+LEN($C2431)-1),)),
[3]!index_multi),_xlfn.XMATCH(L$2,[3]!header_multi))</f>
        <v>GJ</v>
      </c>
      <c r="M2431" cm="1">
        <f t="array" aca="1" ref="M2431" ca="1">INDEX([3]!data_multi,_xlfn.XMATCH(_xlfn.CONCAT(
SUBSTITUTE($A2431,LEFT($A2431,FIND($C2431,$A2431)+LEN($C2431)-1),),
$F2431:$I2431,
SUBSTITUTE($J2431,LEFT($A2431,FIND($C2431,$A2431)+LEN($C2431)-1),)),
[3]!index_multi),_xlfn.XMATCH(M$2,[3]!header_multi))</f>
        <v>2.7090139730940699</v>
      </c>
      <c r="N2431">
        <f t="shared" ca="1" si="417"/>
        <v>2.7090139730940699</v>
      </c>
      <c r="O2431">
        <f t="shared" ca="1" si="417"/>
        <v>2.7090139730940699</v>
      </c>
      <c r="P2431">
        <f t="shared" ca="1" si="417"/>
        <v>2.7090139730940699</v>
      </c>
      <c r="Q2431">
        <f t="shared" ca="1" si="417"/>
        <v>2.7090139730940699</v>
      </c>
      <c r="R2431">
        <f t="shared" ca="1" si="417"/>
        <v>2.7090139730940699</v>
      </c>
      <c r="S2431">
        <f t="shared" ca="1" si="417"/>
        <v>2.7090139730940699</v>
      </c>
      <c r="T2431">
        <f t="shared" ca="1" si="417"/>
        <v>2.7090139730940699</v>
      </c>
      <c r="U2431">
        <f t="shared" ca="1" si="417"/>
        <v>2.7090139730940699</v>
      </c>
      <c r="V2431">
        <f t="shared" ca="1" si="417"/>
        <v>2.7090139730940699</v>
      </c>
      <c r="W2431">
        <f t="shared" ca="1" si="417"/>
        <v>2.7090139730940699</v>
      </c>
    </row>
    <row r="2432" spans="1:23" x14ac:dyDescent="0.25">
      <c r="A2432" t="s">
        <v>335</v>
      </c>
      <c r="B2432" t="s">
        <v>6</v>
      </c>
      <c r="C2432" t="s">
        <v>16</v>
      </c>
      <c r="D2432" t="s">
        <v>17</v>
      </c>
      <c r="E2432" t="s">
        <v>317</v>
      </c>
      <c r="F2432" t="s">
        <v>337</v>
      </c>
      <c r="G2432" t="s">
        <v>7</v>
      </c>
    </row>
    <row r="2433" spans="1:23" x14ac:dyDescent="0.25">
      <c r="A2433" t="s">
        <v>335</v>
      </c>
      <c r="B2433" t="s">
        <v>6</v>
      </c>
      <c r="C2433" t="s">
        <v>16</v>
      </c>
      <c r="D2433" t="s">
        <v>17</v>
      </c>
      <c r="E2433" t="s">
        <v>317</v>
      </c>
      <c r="F2433" t="s">
        <v>337</v>
      </c>
      <c r="G2433" t="s">
        <v>67</v>
      </c>
      <c r="K2433" t="s">
        <v>63</v>
      </c>
      <c r="L2433" t="s">
        <v>68</v>
      </c>
      <c r="M2433" cm="1">
        <f t="array" aca="1" ref="M2433" ca="1">INDEX([3]!data,_xlfn.XMATCH(_xlfn.CONCAT(
SUBSTITUTE($A2433,LEFT($A2433,FIND($C2433,$A2433)+LEN($C2433)-1),),
$F2433),
[3]!index),_xlfn.XMATCH($G2433,[3]!header))</f>
        <v>1940</v>
      </c>
      <c r="N2433">
        <f t="shared" ref="N2433:W2435" ca="1" si="418">M2433</f>
        <v>1940</v>
      </c>
      <c r="O2433">
        <f t="shared" ca="1" si="418"/>
        <v>1940</v>
      </c>
      <c r="P2433">
        <f t="shared" ca="1" si="418"/>
        <v>1940</v>
      </c>
      <c r="Q2433">
        <f t="shared" ca="1" si="418"/>
        <v>1940</v>
      </c>
      <c r="R2433">
        <f t="shared" ca="1" si="418"/>
        <v>1940</v>
      </c>
      <c r="S2433">
        <f t="shared" ca="1" si="418"/>
        <v>1940</v>
      </c>
      <c r="T2433">
        <f t="shared" ca="1" si="418"/>
        <v>1940</v>
      </c>
      <c r="U2433">
        <f t="shared" ca="1" si="418"/>
        <v>1940</v>
      </c>
      <c r="V2433">
        <f t="shared" ca="1" si="418"/>
        <v>1940</v>
      </c>
      <c r="W2433">
        <f t="shared" ca="1" si="418"/>
        <v>1940</v>
      </c>
    </row>
    <row r="2434" spans="1:23" x14ac:dyDescent="0.25">
      <c r="A2434" t="s">
        <v>335</v>
      </c>
      <c r="B2434" t="s">
        <v>6</v>
      </c>
      <c r="C2434" t="s">
        <v>16</v>
      </c>
      <c r="D2434" t="s">
        <v>17</v>
      </c>
      <c r="E2434" t="s">
        <v>317</v>
      </c>
      <c r="F2434" t="s">
        <v>337</v>
      </c>
      <c r="G2434" t="s">
        <v>69</v>
      </c>
      <c r="K2434" t="s">
        <v>63</v>
      </c>
      <c r="L2434" t="s">
        <v>68</v>
      </c>
      <c r="M2434" cm="1">
        <f t="array" aca="1" ref="M2434" ca="1">INDEX([3]!data,_xlfn.XMATCH(_xlfn.CONCAT(
SUBSTITUTE($A2434,LEFT($A2434,FIND($C2434,$A2434)+LEN($C2434)-1),),
$F2434),
[3]!index),_xlfn.XMATCH($G2434,[3]!header))</f>
        <v>2101</v>
      </c>
      <c r="N2434">
        <f t="shared" ca="1" si="418"/>
        <v>2101</v>
      </c>
      <c r="O2434">
        <f t="shared" ca="1" si="418"/>
        <v>2101</v>
      </c>
      <c r="P2434">
        <f t="shared" ca="1" si="418"/>
        <v>2101</v>
      </c>
      <c r="Q2434">
        <f t="shared" ca="1" si="418"/>
        <v>2101</v>
      </c>
      <c r="R2434">
        <f t="shared" ca="1" si="418"/>
        <v>2101</v>
      </c>
      <c r="S2434">
        <f t="shared" ca="1" si="418"/>
        <v>2101</v>
      </c>
      <c r="T2434">
        <f t="shared" ca="1" si="418"/>
        <v>2101</v>
      </c>
      <c r="U2434">
        <f t="shared" ca="1" si="418"/>
        <v>2101</v>
      </c>
      <c r="V2434">
        <f t="shared" ca="1" si="418"/>
        <v>2101</v>
      </c>
      <c r="W2434">
        <f t="shared" ca="1" si="418"/>
        <v>2101</v>
      </c>
    </row>
    <row r="2435" spans="1:23" x14ac:dyDescent="0.25">
      <c r="A2435" t="s">
        <v>335</v>
      </c>
      <c r="B2435" t="s">
        <v>6</v>
      </c>
      <c r="C2435" t="s">
        <v>16</v>
      </c>
      <c r="D2435" t="s">
        <v>17</v>
      </c>
      <c r="E2435" t="s">
        <v>317</v>
      </c>
      <c r="F2435" t="s">
        <v>337</v>
      </c>
      <c r="G2435" t="s">
        <v>70</v>
      </c>
      <c r="K2435" t="s">
        <v>63</v>
      </c>
      <c r="L2435" t="s">
        <v>71</v>
      </c>
      <c r="M2435" cm="1">
        <f t="array" aca="1" ref="M2435" ca="1">INDEX([3]!data,_xlfn.XMATCH(_xlfn.CONCAT(
SUBSTITUTE($A2435,LEFT($A2435,FIND($C2435,$A2435)+LEN($C2435)-1),),
$F2435),
[3]!index),_xlfn.XMATCH($G2435,[3]!header))</f>
        <v>10</v>
      </c>
      <c r="N2435">
        <f t="shared" ca="1" si="418"/>
        <v>10</v>
      </c>
      <c r="O2435">
        <f t="shared" ca="1" si="418"/>
        <v>10</v>
      </c>
      <c r="P2435">
        <f t="shared" ca="1" si="418"/>
        <v>10</v>
      </c>
      <c r="Q2435">
        <f t="shared" ca="1" si="418"/>
        <v>10</v>
      </c>
      <c r="R2435">
        <f t="shared" ca="1" si="418"/>
        <v>10</v>
      </c>
      <c r="S2435">
        <f t="shared" ca="1" si="418"/>
        <v>10</v>
      </c>
      <c r="T2435">
        <f t="shared" ca="1" si="418"/>
        <v>10</v>
      </c>
      <c r="U2435">
        <f t="shared" ca="1" si="418"/>
        <v>10</v>
      </c>
      <c r="V2435">
        <f t="shared" ca="1" si="418"/>
        <v>10</v>
      </c>
      <c r="W2435">
        <f t="shared" ca="1" si="418"/>
        <v>10</v>
      </c>
    </row>
    <row r="2436" spans="1:23" x14ac:dyDescent="0.25">
      <c r="A2436" t="s">
        <v>335</v>
      </c>
      <c r="B2436" t="s">
        <v>6</v>
      </c>
      <c r="C2436" t="s">
        <v>16</v>
      </c>
      <c r="D2436" t="s">
        <v>17</v>
      </c>
      <c r="E2436" t="s">
        <v>317</v>
      </c>
      <c r="F2436" t="s">
        <v>337</v>
      </c>
      <c r="G2436" t="s">
        <v>72</v>
      </c>
      <c r="K2436" t="s">
        <v>73</v>
      </c>
      <c r="L2436" t="s">
        <v>64</v>
      </c>
      <c r="M2436" cm="1">
        <f t="array" aca="1" ref="M2436" ca="1">INDEX([3]!data,_xlfn.XMATCH(_xlfn.CONCAT(
SUBSTITUTE($A2436,LEFT($A2436,FIND($C2436,$A2436)+LEN($C2436)-1),),
$F2436),
[3]!index),_xlfn.XMATCH(_xlfn.CONCAT($C2436,$G2436),[3]!header))</f>
        <v>0.3</v>
      </c>
    </row>
    <row r="2437" spans="1:23" x14ac:dyDescent="0.25">
      <c r="A2437" t="s">
        <v>335</v>
      </c>
      <c r="B2437" t="s">
        <v>6</v>
      </c>
      <c r="C2437" t="s">
        <v>16</v>
      </c>
      <c r="D2437" t="s">
        <v>17</v>
      </c>
      <c r="E2437" t="s">
        <v>317</v>
      </c>
      <c r="F2437" t="s">
        <v>337</v>
      </c>
      <c r="G2437" t="s">
        <v>74</v>
      </c>
      <c r="K2437" t="s">
        <v>63</v>
      </c>
      <c r="L2437" t="s">
        <v>75</v>
      </c>
      <c r="M2437" cm="1">
        <f t="array" aca="1" ref="M2437" ca="1">INDEX([3]!data,_xlfn.XMATCH(_xlfn.CONCAT(
SUBSTITUTE($A2437,LEFT($A2437,FIND($C2437,$A2437)+LEN($C2437)-1),),
$F2437),
[3]!index),_xlfn.XMATCH($G2437,[3]!header))</f>
        <v>9406.5580800000007</v>
      </c>
      <c r="N2437">
        <f t="shared" ref="N2437:W2440" ca="1" si="419">M2437</f>
        <v>9406.5580800000007</v>
      </c>
      <c r="O2437">
        <f t="shared" ca="1" si="419"/>
        <v>9406.5580800000007</v>
      </c>
      <c r="P2437">
        <f t="shared" ca="1" si="419"/>
        <v>9406.5580800000007</v>
      </c>
      <c r="Q2437">
        <f t="shared" ca="1" si="419"/>
        <v>9406.5580800000007</v>
      </c>
      <c r="R2437">
        <f t="shared" ca="1" si="419"/>
        <v>9406.5580800000007</v>
      </c>
      <c r="S2437">
        <f t="shared" ca="1" si="419"/>
        <v>9406.5580800000007</v>
      </c>
      <c r="T2437">
        <f t="shared" ca="1" si="419"/>
        <v>9406.5580800000007</v>
      </c>
      <c r="U2437">
        <f t="shared" ca="1" si="419"/>
        <v>9406.5580800000007</v>
      </c>
      <c r="V2437">
        <f t="shared" ca="1" si="419"/>
        <v>9406.5580800000007</v>
      </c>
      <c r="W2437">
        <f t="shared" ca="1" si="419"/>
        <v>9406.5580800000007</v>
      </c>
    </row>
    <row r="2438" spans="1:23" x14ac:dyDescent="0.25">
      <c r="A2438" t="s">
        <v>335</v>
      </c>
      <c r="B2438" t="s">
        <v>6</v>
      </c>
      <c r="C2438" t="s">
        <v>16</v>
      </c>
      <c r="D2438" t="s">
        <v>17</v>
      </c>
      <c r="E2438" t="s">
        <v>317</v>
      </c>
      <c r="F2438" t="s">
        <v>337</v>
      </c>
      <c r="G2438" t="s">
        <v>76</v>
      </c>
      <c r="K2438" t="s">
        <v>63</v>
      </c>
      <c r="L2438" t="s">
        <v>77</v>
      </c>
      <c r="M2438" cm="1">
        <f t="array" aca="1" ref="M2438" ca="1">INDEX([3]!data,_xlfn.XMATCH(_xlfn.CONCAT(
SUBSTITUTE($A2438,LEFT($A2438,FIND($C2438,$A2438)+LEN($C2438)-1),),
$F2438),
[3]!index),_xlfn.XMATCH($G2438,[3]!header))</f>
        <v>821988.19604131998</v>
      </c>
      <c r="N2438">
        <f t="shared" ca="1" si="419"/>
        <v>821988.19604131998</v>
      </c>
      <c r="O2438">
        <f t="shared" ca="1" si="419"/>
        <v>821988.19604131998</v>
      </c>
      <c r="P2438">
        <f t="shared" ca="1" si="419"/>
        <v>821988.19604131998</v>
      </c>
      <c r="Q2438">
        <f t="shared" ca="1" si="419"/>
        <v>821988.19604131998</v>
      </c>
      <c r="R2438">
        <f t="shared" ca="1" si="419"/>
        <v>821988.19604131998</v>
      </c>
      <c r="S2438">
        <f t="shared" ca="1" si="419"/>
        <v>821988.19604131998</v>
      </c>
      <c r="T2438">
        <f t="shared" ca="1" si="419"/>
        <v>821988.19604131998</v>
      </c>
      <c r="U2438">
        <f t="shared" ca="1" si="419"/>
        <v>821988.19604131998</v>
      </c>
      <c r="V2438">
        <f t="shared" ca="1" si="419"/>
        <v>821988.19604131998</v>
      </c>
      <c r="W2438">
        <f t="shared" ca="1" si="419"/>
        <v>821988.19604131998</v>
      </c>
    </row>
    <row r="2439" spans="1:23" x14ac:dyDescent="0.25">
      <c r="A2439" t="s">
        <v>335</v>
      </c>
      <c r="B2439" t="s">
        <v>6</v>
      </c>
      <c r="C2439" t="s">
        <v>16</v>
      </c>
      <c r="D2439" t="s">
        <v>17</v>
      </c>
      <c r="E2439" t="s">
        <v>317</v>
      </c>
      <c r="F2439" t="s">
        <v>337</v>
      </c>
      <c r="G2439" t="s">
        <v>78</v>
      </c>
      <c r="K2439" t="s">
        <v>63</v>
      </c>
      <c r="L2439" t="s">
        <v>77</v>
      </c>
      <c r="M2439" cm="1">
        <f t="array" aca="1" ref="M2439" ca="1">INDEX([3]!data,_xlfn.XMATCH(_xlfn.CONCAT(
SUBSTITUTE($A2439,LEFT($A2439,FIND($C2439,$A2439)+LEN($C2439)-1),),
$F2439),
[3]!index),_xlfn.XMATCH($G2439,[3]!header))</f>
        <v>625.68748094067701</v>
      </c>
      <c r="N2439">
        <f t="shared" ca="1" si="419"/>
        <v>625.68748094067701</v>
      </c>
      <c r="O2439">
        <f t="shared" ca="1" si="419"/>
        <v>625.68748094067701</v>
      </c>
      <c r="P2439">
        <f t="shared" ca="1" si="419"/>
        <v>625.68748094067701</v>
      </c>
      <c r="Q2439">
        <f t="shared" ca="1" si="419"/>
        <v>625.68748094067701</v>
      </c>
      <c r="R2439">
        <f t="shared" ca="1" si="419"/>
        <v>625.68748094067701</v>
      </c>
      <c r="S2439">
        <f t="shared" ca="1" si="419"/>
        <v>625.68748094067701</v>
      </c>
      <c r="T2439">
        <f t="shared" ca="1" si="419"/>
        <v>625.68748094067701</v>
      </c>
      <c r="U2439">
        <f t="shared" ca="1" si="419"/>
        <v>625.68748094067701</v>
      </c>
      <c r="V2439">
        <f t="shared" ca="1" si="419"/>
        <v>625.68748094067701</v>
      </c>
      <c r="W2439">
        <f t="shared" ca="1" si="419"/>
        <v>625.68748094067701</v>
      </c>
    </row>
    <row r="2440" spans="1:23" x14ac:dyDescent="0.25">
      <c r="A2440" t="s">
        <v>335</v>
      </c>
      <c r="B2440" t="s">
        <v>6</v>
      </c>
      <c r="C2440" t="s">
        <v>16</v>
      </c>
      <c r="D2440" t="s">
        <v>17</v>
      </c>
      <c r="E2440" t="s">
        <v>317</v>
      </c>
      <c r="F2440" t="s">
        <v>337</v>
      </c>
      <c r="G2440" t="s">
        <v>18</v>
      </c>
      <c r="J2440" t="s">
        <v>296</v>
      </c>
      <c r="K2440" t="s">
        <v>80</v>
      </c>
      <c r="L2440" t="str" cm="1">
        <f t="array" aca="1" ref="L2440" ca="1">INDEX([3]!data_multi,_xlfn.XMATCH(_xlfn.CONCAT(
SUBSTITUTE($A2440,LEFT($A2440,FIND($C2440,$A2440)+LEN($C2440)-1),),
$F2440:$I2440,
SUBSTITUTE($J2440,LEFT($A2440,FIND($C2440,$A2440)+LEN($C2440)-1),)),
[3]!index_multi),_xlfn.XMATCH(L$2,[3]!header_multi))</f>
        <v>GJ</v>
      </c>
      <c r="M2440" cm="1">
        <f t="array" aca="1" ref="M2440" ca="1">INDEX([3]!data_multi,_xlfn.XMATCH(_xlfn.CONCAT(
SUBSTITUTE($A2440,LEFT($A2440,FIND($C2440,$A2440)+LEN($C2440)-1),),
$F2440:$I2440,
SUBSTITUTE($J2440,LEFT($A2440,FIND($C2440,$A2440)+LEN($C2440)-1),)),
[3]!index_multi),_xlfn.XMATCH(M$2,[3]!header_multi))</f>
        <v>1.3898878707960201</v>
      </c>
      <c r="N2440">
        <f t="shared" ca="1" si="419"/>
        <v>1.3898878707960201</v>
      </c>
      <c r="O2440">
        <f t="shared" ca="1" si="419"/>
        <v>1.3898878707960201</v>
      </c>
      <c r="P2440">
        <f t="shared" ca="1" si="419"/>
        <v>1.3898878707960201</v>
      </c>
      <c r="Q2440">
        <f t="shared" ca="1" si="419"/>
        <v>1.3898878707960201</v>
      </c>
      <c r="R2440">
        <f t="shared" ca="1" si="419"/>
        <v>1.3898878707960201</v>
      </c>
      <c r="S2440">
        <f t="shared" ca="1" si="419"/>
        <v>1.3898878707960201</v>
      </c>
      <c r="T2440">
        <f t="shared" ca="1" si="419"/>
        <v>1.3898878707960201</v>
      </c>
      <c r="U2440">
        <f t="shared" ca="1" si="419"/>
        <v>1.3898878707960201</v>
      </c>
      <c r="V2440">
        <f t="shared" ca="1" si="419"/>
        <v>1.3898878707960201</v>
      </c>
      <c r="W2440">
        <f t="shared" ca="1" si="419"/>
        <v>1.3898878707960201</v>
      </c>
    </row>
    <row r="2441" spans="1:23" x14ac:dyDescent="0.25">
      <c r="A2441" t="s">
        <v>79</v>
      </c>
      <c r="B2441" t="s">
        <v>6</v>
      </c>
      <c r="C2441" t="s">
        <v>16</v>
      </c>
      <c r="D2441" t="s">
        <v>17</v>
      </c>
      <c r="E2441" t="s">
        <v>338</v>
      </c>
      <c r="G2441" t="s">
        <v>21</v>
      </c>
      <c r="K2441" t="s">
        <v>22</v>
      </c>
      <c r="L2441" t="str" cm="1">
        <f t="array" aca="1" ref="L2441" ca="1">INDEX([1]!data,_xlfn.XMATCH(_xlfn.CONCAT(
SUBSTITUTE($A2441,LEFT($A2441,FIND($C2441,$A2441)+LEN($C2441)-1),),
$F2441:$I2441,
SUBSTITUTE($J2441,LEFT($A2441,FIND($C2441,$A2441)+LEN($C2441)-1),)),
[1]!index),_xlfn.XMATCH(L$2,[1]!header))</f>
        <v>GJ</v>
      </c>
    </row>
    <row r="2442" spans="1:23" x14ac:dyDescent="0.25">
      <c r="A2442" t="s">
        <v>79</v>
      </c>
      <c r="B2442" t="s">
        <v>6</v>
      </c>
      <c r="C2442" t="s">
        <v>16</v>
      </c>
      <c r="D2442" t="s">
        <v>17</v>
      </c>
      <c r="E2442" t="s">
        <v>338</v>
      </c>
      <c r="G2442" t="s">
        <v>23</v>
      </c>
      <c r="H2442" t="s">
        <v>61</v>
      </c>
    </row>
    <row r="2443" spans="1:23" x14ac:dyDescent="0.25">
      <c r="A2443" t="s">
        <v>79</v>
      </c>
      <c r="B2443" t="s">
        <v>6</v>
      </c>
      <c r="C2443" t="s">
        <v>16</v>
      </c>
      <c r="D2443" t="s">
        <v>17</v>
      </c>
      <c r="E2443" t="s">
        <v>338</v>
      </c>
      <c r="G2443" t="s">
        <v>62</v>
      </c>
      <c r="K2443" t="s">
        <v>63</v>
      </c>
      <c r="L2443" t="s">
        <v>64</v>
      </c>
      <c r="M2443" cm="1">
        <f t="array" aca="1" ref="M2443" ca="1">INDEX([3]!data,_xlfn.XMATCH(_xlfn.CONCAT(
SUBSTITUTE($A2443,LEFT($A2443,FIND($C2443,$A2443)+LEN($C2443)-1),),
$F2443),
[3]!index),_xlfn.XMATCH($G2443,[3]!header))</f>
        <v>0.5</v>
      </c>
      <c r="N2443">
        <f t="shared" ref="N2443:W2444" ca="1" si="420">M2443</f>
        <v>0.5</v>
      </c>
      <c r="O2443">
        <f t="shared" ca="1" si="420"/>
        <v>0.5</v>
      </c>
      <c r="P2443">
        <f t="shared" ca="1" si="420"/>
        <v>0.5</v>
      </c>
      <c r="Q2443">
        <f t="shared" ca="1" si="420"/>
        <v>0.5</v>
      </c>
      <c r="R2443">
        <f t="shared" ca="1" si="420"/>
        <v>0.5</v>
      </c>
      <c r="S2443">
        <f t="shared" ca="1" si="420"/>
        <v>0.5</v>
      </c>
      <c r="T2443">
        <f t="shared" ca="1" si="420"/>
        <v>0.5</v>
      </c>
      <c r="U2443">
        <f t="shared" ca="1" si="420"/>
        <v>0.5</v>
      </c>
      <c r="V2443">
        <f t="shared" ca="1" si="420"/>
        <v>0.5</v>
      </c>
      <c r="W2443">
        <f t="shared" ca="1" si="420"/>
        <v>0.5</v>
      </c>
    </row>
    <row r="2444" spans="1:23" x14ac:dyDescent="0.25">
      <c r="A2444" t="s">
        <v>79</v>
      </c>
      <c r="B2444" t="s">
        <v>6</v>
      </c>
      <c r="C2444" t="s">
        <v>16</v>
      </c>
      <c r="D2444" t="s">
        <v>17</v>
      </c>
      <c r="E2444" t="s">
        <v>338</v>
      </c>
      <c r="G2444" t="s">
        <v>65</v>
      </c>
      <c r="K2444" t="s">
        <v>63</v>
      </c>
      <c r="M2444" cm="1">
        <f t="array" aca="1" ref="M2444" ca="1">INDEX([3]!data,_xlfn.XMATCH(_xlfn.CONCAT(
SUBSTITUTE($A2444,LEFT($A2444,FIND($C2444,$A2444)+LEN($C2444)-1),),
$F2444),
[3]!index),_xlfn.XMATCH($G2444,[3]!header))</f>
        <v>10</v>
      </c>
      <c r="N2444">
        <f t="shared" ca="1" si="420"/>
        <v>10</v>
      </c>
      <c r="O2444">
        <f t="shared" ca="1" si="420"/>
        <v>10</v>
      </c>
      <c r="P2444">
        <f t="shared" ca="1" si="420"/>
        <v>10</v>
      </c>
      <c r="Q2444">
        <f t="shared" ca="1" si="420"/>
        <v>10</v>
      </c>
      <c r="R2444">
        <f t="shared" ca="1" si="420"/>
        <v>10</v>
      </c>
      <c r="S2444">
        <f t="shared" ca="1" si="420"/>
        <v>10</v>
      </c>
      <c r="T2444">
        <f t="shared" ca="1" si="420"/>
        <v>10</v>
      </c>
      <c r="U2444">
        <f t="shared" ca="1" si="420"/>
        <v>10</v>
      </c>
      <c r="V2444">
        <f t="shared" ca="1" si="420"/>
        <v>10</v>
      </c>
      <c r="W2444">
        <f t="shared" ca="1" si="420"/>
        <v>10</v>
      </c>
    </row>
    <row r="2445" spans="1:23" x14ac:dyDescent="0.25">
      <c r="A2445" t="s">
        <v>79</v>
      </c>
      <c r="B2445" t="s">
        <v>6</v>
      </c>
      <c r="C2445" t="s">
        <v>16</v>
      </c>
      <c r="D2445" t="s">
        <v>17</v>
      </c>
      <c r="E2445" t="s">
        <v>338</v>
      </c>
      <c r="F2445" t="s">
        <v>339</v>
      </c>
      <c r="G2445" t="s">
        <v>7</v>
      </c>
    </row>
    <row r="2446" spans="1:23" x14ac:dyDescent="0.25">
      <c r="A2446" t="s">
        <v>79</v>
      </c>
      <c r="B2446" t="s">
        <v>6</v>
      </c>
      <c r="C2446" t="s">
        <v>16</v>
      </c>
      <c r="D2446" t="s">
        <v>17</v>
      </c>
      <c r="E2446" t="s">
        <v>338</v>
      </c>
      <c r="F2446" t="s">
        <v>339</v>
      </c>
      <c r="G2446" t="s">
        <v>67</v>
      </c>
      <c r="K2446" t="s">
        <v>63</v>
      </c>
      <c r="L2446" t="s">
        <v>68</v>
      </c>
      <c r="M2446" cm="1">
        <f t="array" aca="1" ref="M2446" ca="1">INDEX([3]!data,_xlfn.XMATCH(_xlfn.CONCAT(
SUBSTITUTE($A2446,LEFT($A2446,FIND($C2446,$A2446)+LEN($C2446)-1),),
$F2446),
[3]!index),_xlfn.XMATCH($G2446,[3]!header))</f>
        <v>1930</v>
      </c>
      <c r="N2446">
        <f t="shared" ref="N2446:W2448" ca="1" si="421">M2446</f>
        <v>1930</v>
      </c>
      <c r="O2446">
        <f t="shared" ca="1" si="421"/>
        <v>1930</v>
      </c>
      <c r="P2446">
        <f t="shared" ca="1" si="421"/>
        <v>1930</v>
      </c>
      <c r="Q2446">
        <f t="shared" ca="1" si="421"/>
        <v>1930</v>
      </c>
      <c r="R2446">
        <f t="shared" ca="1" si="421"/>
        <v>1930</v>
      </c>
      <c r="S2446">
        <f t="shared" ca="1" si="421"/>
        <v>1930</v>
      </c>
      <c r="T2446">
        <f t="shared" ca="1" si="421"/>
        <v>1930</v>
      </c>
      <c r="U2446">
        <f t="shared" ca="1" si="421"/>
        <v>1930</v>
      </c>
      <c r="V2446">
        <f t="shared" ca="1" si="421"/>
        <v>1930</v>
      </c>
      <c r="W2446">
        <f t="shared" ca="1" si="421"/>
        <v>1930</v>
      </c>
    </row>
    <row r="2447" spans="1:23" x14ac:dyDescent="0.25">
      <c r="A2447" t="s">
        <v>79</v>
      </c>
      <c r="B2447" t="s">
        <v>6</v>
      </c>
      <c r="C2447" t="s">
        <v>16</v>
      </c>
      <c r="D2447" t="s">
        <v>17</v>
      </c>
      <c r="E2447" t="s">
        <v>338</v>
      </c>
      <c r="F2447" t="s">
        <v>339</v>
      </c>
      <c r="G2447" t="s">
        <v>69</v>
      </c>
      <c r="K2447" t="s">
        <v>63</v>
      </c>
      <c r="L2447" t="s">
        <v>68</v>
      </c>
      <c r="M2447" cm="1">
        <f t="array" aca="1" ref="M2447" ca="1">INDEX([3]!data,_xlfn.XMATCH(_xlfn.CONCAT(
SUBSTITUTE($A2447,LEFT($A2447,FIND($C2447,$A2447)+LEN($C2447)-1),),
$F2447),
[3]!index),_xlfn.XMATCH($G2447,[3]!header))</f>
        <v>2101</v>
      </c>
      <c r="N2447">
        <f t="shared" ca="1" si="421"/>
        <v>2101</v>
      </c>
      <c r="O2447">
        <f t="shared" ca="1" si="421"/>
        <v>2101</v>
      </c>
      <c r="P2447">
        <f t="shared" ca="1" si="421"/>
        <v>2101</v>
      </c>
      <c r="Q2447">
        <f t="shared" ca="1" si="421"/>
        <v>2101</v>
      </c>
      <c r="R2447">
        <f t="shared" ca="1" si="421"/>
        <v>2101</v>
      </c>
      <c r="S2447">
        <f t="shared" ca="1" si="421"/>
        <v>2101</v>
      </c>
      <c r="T2447">
        <f t="shared" ca="1" si="421"/>
        <v>2101</v>
      </c>
      <c r="U2447">
        <f t="shared" ca="1" si="421"/>
        <v>2101</v>
      </c>
      <c r="V2447">
        <f t="shared" ca="1" si="421"/>
        <v>2101</v>
      </c>
      <c r="W2447">
        <f t="shared" ca="1" si="421"/>
        <v>2101</v>
      </c>
    </row>
    <row r="2448" spans="1:23" x14ac:dyDescent="0.25">
      <c r="A2448" t="s">
        <v>79</v>
      </c>
      <c r="B2448" t="s">
        <v>6</v>
      </c>
      <c r="C2448" t="s">
        <v>16</v>
      </c>
      <c r="D2448" t="s">
        <v>17</v>
      </c>
      <c r="E2448" t="s">
        <v>338</v>
      </c>
      <c r="F2448" t="s">
        <v>339</v>
      </c>
      <c r="G2448" t="s">
        <v>70</v>
      </c>
      <c r="K2448" t="s">
        <v>63</v>
      </c>
      <c r="L2448" t="s">
        <v>71</v>
      </c>
      <c r="M2448" cm="1">
        <f t="array" aca="1" ref="M2448" ca="1">INDEX([3]!data,_xlfn.XMATCH(_xlfn.CONCAT(
SUBSTITUTE($A2448,LEFT($A2448,FIND($C2448,$A2448)+LEN($C2448)-1),),
$F2448),
[3]!index),_xlfn.XMATCH($G2448,[3]!header))</f>
        <v>10</v>
      </c>
      <c r="N2448">
        <f t="shared" ca="1" si="421"/>
        <v>10</v>
      </c>
      <c r="O2448">
        <f t="shared" ca="1" si="421"/>
        <v>10</v>
      </c>
      <c r="P2448">
        <f t="shared" ca="1" si="421"/>
        <v>10</v>
      </c>
      <c r="Q2448">
        <f t="shared" ca="1" si="421"/>
        <v>10</v>
      </c>
      <c r="R2448">
        <f t="shared" ca="1" si="421"/>
        <v>10</v>
      </c>
      <c r="S2448">
        <f t="shared" ca="1" si="421"/>
        <v>10</v>
      </c>
      <c r="T2448">
        <f t="shared" ca="1" si="421"/>
        <v>10</v>
      </c>
      <c r="U2448">
        <f t="shared" ca="1" si="421"/>
        <v>10</v>
      </c>
      <c r="V2448">
        <f t="shared" ca="1" si="421"/>
        <v>10</v>
      </c>
      <c r="W2448">
        <f t="shared" ca="1" si="421"/>
        <v>10</v>
      </c>
    </row>
    <row r="2449" spans="1:23" x14ac:dyDescent="0.25">
      <c r="A2449" t="s">
        <v>79</v>
      </c>
      <c r="B2449" t="s">
        <v>6</v>
      </c>
      <c r="C2449" t="s">
        <v>16</v>
      </c>
      <c r="D2449" t="s">
        <v>17</v>
      </c>
      <c r="E2449" t="s">
        <v>338</v>
      </c>
      <c r="F2449" t="s">
        <v>339</v>
      </c>
      <c r="G2449" t="s">
        <v>72</v>
      </c>
      <c r="K2449" t="s">
        <v>73</v>
      </c>
      <c r="L2449" t="s">
        <v>64</v>
      </c>
      <c r="M2449" cm="1">
        <f t="array" aca="1" ref="M2449" ca="1">INDEX([3]!data,_xlfn.XMATCH(_xlfn.CONCAT(
SUBSTITUTE($A2449,LEFT($A2449,FIND($C2449,$A2449)+LEN($C2449)-1),),
$F2449),
[3]!index),_xlfn.XMATCH(_xlfn.CONCAT($C2449,$G2449),[3]!header))</f>
        <v>0.7</v>
      </c>
    </row>
    <row r="2450" spans="1:23" x14ac:dyDescent="0.25">
      <c r="A2450" t="s">
        <v>79</v>
      </c>
      <c r="B2450" t="s">
        <v>6</v>
      </c>
      <c r="C2450" t="s">
        <v>16</v>
      </c>
      <c r="D2450" t="s">
        <v>17</v>
      </c>
      <c r="E2450" t="s">
        <v>338</v>
      </c>
      <c r="F2450" t="s">
        <v>339</v>
      </c>
      <c r="G2450" t="s">
        <v>74</v>
      </c>
      <c r="K2450" t="s">
        <v>63</v>
      </c>
      <c r="L2450" t="s">
        <v>75</v>
      </c>
      <c r="M2450" cm="1">
        <f t="array" aca="1" ref="M2450" ca="1">INDEX([3]!data,_xlfn.XMATCH(_xlfn.CONCAT(
SUBSTITUTE($A2450,LEFT($A2450,FIND($C2450,$A2450)+LEN($C2450)-1),),
$F2450),
[3]!index),_xlfn.XMATCH($G2450,[3]!header))</f>
        <v>64165.4</v>
      </c>
      <c r="N2450">
        <f t="shared" ref="N2450:W2453" ca="1" si="422">M2450</f>
        <v>64165.4</v>
      </c>
      <c r="O2450">
        <f t="shared" ca="1" si="422"/>
        <v>64165.4</v>
      </c>
      <c r="P2450">
        <f t="shared" ca="1" si="422"/>
        <v>64165.4</v>
      </c>
      <c r="Q2450">
        <f t="shared" ca="1" si="422"/>
        <v>64165.4</v>
      </c>
      <c r="R2450">
        <f t="shared" ca="1" si="422"/>
        <v>64165.4</v>
      </c>
      <c r="S2450">
        <f t="shared" ca="1" si="422"/>
        <v>64165.4</v>
      </c>
      <c r="T2450">
        <f t="shared" ca="1" si="422"/>
        <v>64165.4</v>
      </c>
      <c r="U2450">
        <f t="shared" ca="1" si="422"/>
        <v>64165.4</v>
      </c>
      <c r="V2450">
        <f t="shared" ca="1" si="422"/>
        <v>64165.4</v>
      </c>
      <c r="W2450">
        <f t="shared" ca="1" si="422"/>
        <v>64165.4</v>
      </c>
    </row>
    <row r="2451" spans="1:23" x14ac:dyDescent="0.25">
      <c r="A2451" t="s">
        <v>79</v>
      </c>
      <c r="B2451" t="s">
        <v>6</v>
      </c>
      <c r="C2451" t="s">
        <v>16</v>
      </c>
      <c r="D2451" t="s">
        <v>17</v>
      </c>
      <c r="E2451" t="s">
        <v>338</v>
      </c>
      <c r="F2451" t="s">
        <v>339</v>
      </c>
      <c r="G2451" t="s">
        <v>76</v>
      </c>
      <c r="K2451" t="s">
        <v>63</v>
      </c>
      <c r="L2451" t="s">
        <v>77</v>
      </c>
      <c r="M2451" cm="1">
        <f t="array" aca="1" ref="M2451" ca="1">INDEX([3]!data,_xlfn.XMATCH(_xlfn.CONCAT(
SUBSTITUTE($A2451,LEFT($A2451,FIND($C2451,$A2451)+LEN($C2451)-1),),
$F2451),
[3]!index),_xlfn.XMATCH($G2451,[3]!header))</f>
        <v>4533.1057994152097</v>
      </c>
      <c r="N2451">
        <f t="shared" ca="1" si="422"/>
        <v>4533.1057994152097</v>
      </c>
      <c r="O2451">
        <f t="shared" ca="1" si="422"/>
        <v>4533.1057994152097</v>
      </c>
      <c r="P2451">
        <f t="shared" ca="1" si="422"/>
        <v>4533.1057994152097</v>
      </c>
      <c r="Q2451">
        <f t="shared" ca="1" si="422"/>
        <v>4533.1057994152097</v>
      </c>
      <c r="R2451">
        <f t="shared" ca="1" si="422"/>
        <v>4533.1057994152097</v>
      </c>
      <c r="S2451">
        <f t="shared" ca="1" si="422"/>
        <v>4533.1057994152097</v>
      </c>
      <c r="T2451">
        <f t="shared" ca="1" si="422"/>
        <v>4533.1057994152097</v>
      </c>
      <c r="U2451">
        <f t="shared" ca="1" si="422"/>
        <v>4533.1057994152097</v>
      </c>
      <c r="V2451">
        <f t="shared" ca="1" si="422"/>
        <v>4533.1057994152097</v>
      </c>
      <c r="W2451">
        <f t="shared" ca="1" si="422"/>
        <v>4533.1057994152097</v>
      </c>
    </row>
    <row r="2452" spans="1:23" x14ac:dyDescent="0.25">
      <c r="A2452" t="s">
        <v>79</v>
      </c>
      <c r="B2452" t="s">
        <v>6</v>
      </c>
      <c r="C2452" t="s">
        <v>16</v>
      </c>
      <c r="D2452" t="s">
        <v>17</v>
      </c>
      <c r="E2452" t="s">
        <v>338</v>
      </c>
      <c r="F2452" t="s">
        <v>339</v>
      </c>
      <c r="G2452" t="s">
        <v>78</v>
      </c>
      <c r="K2452" t="s">
        <v>63</v>
      </c>
      <c r="L2452" t="s">
        <v>77</v>
      </c>
      <c r="M2452" cm="1">
        <f t="array" aca="1" ref="M2452" ca="1">INDEX([3]!data,_xlfn.XMATCH(_xlfn.CONCAT(
SUBSTITUTE($A2452,LEFT($A2452,FIND($C2452,$A2452)+LEN($C2452)-1),),
$F2452),
[3]!index),_xlfn.XMATCH($G2452,[3]!header))</f>
        <v>312.84374047033799</v>
      </c>
      <c r="N2452">
        <f t="shared" ca="1" si="422"/>
        <v>312.84374047033799</v>
      </c>
      <c r="O2452">
        <f t="shared" ca="1" si="422"/>
        <v>312.84374047033799</v>
      </c>
      <c r="P2452">
        <f t="shared" ca="1" si="422"/>
        <v>312.84374047033799</v>
      </c>
      <c r="Q2452">
        <f t="shared" ca="1" si="422"/>
        <v>312.84374047033799</v>
      </c>
      <c r="R2452">
        <f t="shared" ca="1" si="422"/>
        <v>312.84374047033799</v>
      </c>
      <c r="S2452">
        <f t="shared" ca="1" si="422"/>
        <v>312.84374047033799</v>
      </c>
      <c r="T2452">
        <f t="shared" ca="1" si="422"/>
        <v>312.84374047033799</v>
      </c>
      <c r="U2452">
        <f t="shared" ca="1" si="422"/>
        <v>312.84374047033799</v>
      </c>
      <c r="V2452">
        <f t="shared" ca="1" si="422"/>
        <v>312.84374047033799</v>
      </c>
      <c r="W2452">
        <f t="shared" ca="1" si="422"/>
        <v>312.84374047033799</v>
      </c>
    </row>
    <row r="2453" spans="1:23" x14ac:dyDescent="0.25">
      <c r="A2453" t="s">
        <v>79</v>
      </c>
      <c r="B2453" t="s">
        <v>6</v>
      </c>
      <c r="C2453" t="s">
        <v>16</v>
      </c>
      <c r="D2453" t="s">
        <v>17</v>
      </c>
      <c r="E2453" t="s">
        <v>338</v>
      </c>
      <c r="F2453" t="s">
        <v>339</v>
      </c>
      <c r="G2453" t="s">
        <v>18</v>
      </c>
      <c r="J2453" t="s">
        <v>296</v>
      </c>
      <c r="K2453" t="s">
        <v>80</v>
      </c>
      <c r="L2453" t="str" cm="1">
        <f t="array" aca="1" ref="L2453" ca="1">INDEX([3]!data_multi,_xlfn.XMATCH(_xlfn.CONCAT(
SUBSTITUTE($A2453,LEFT($A2453,FIND($C2453,$A2453)+LEN($C2453)-1),),
$F2453:$I2453,
SUBSTITUTE($J2453,LEFT($A2453,FIND($C2453,$A2453)+LEN($C2453)-1),)),
[3]!index_multi),_xlfn.XMATCH(L$2,[3]!header_multi))</f>
        <v>GJ</v>
      </c>
      <c r="M2453" cm="1">
        <f t="array" aca="1" ref="M2453" ca="1">INDEX([3]!data_multi,_xlfn.XMATCH(_xlfn.CONCAT(
SUBSTITUTE($A2453,LEFT($A2453,FIND($C2453,$A2453)+LEN($C2453)-1),),
$F2453:$I2453,
SUBSTITUTE($J2453,LEFT($A2453,FIND($C2453,$A2453)+LEN($C2453)-1),)),
[3]!index_multi),_xlfn.XMATCH(M$2,[3]!header_multi))</f>
        <v>1.1764705882352899</v>
      </c>
      <c r="N2453">
        <f t="shared" ca="1" si="422"/>
        <v>1.1764705882352899</v>
      </c>
      <c r="O2453">
        <f t="shared" ca="1" si="422"/>
        <v>1.1764705882352899</v>
      </c>
      <c r="P2453">
        <f t="shared" ca="1" si="422"/>
        <v>1.1764705882352899</v>
      </c>
      <c r="Q2453">
        <f t="shared" ca="1" si="422"/>
        <v>1.1764705882352899</v>
      </c>
      <c r="R2453">
        <f t="shared" ca="1" si="422"/>
        <v>1.1764705882352899</v>
      </c>
      <c r="S2453">
        <f t="shared" ca="1" si="422"/>
        <v>1.1764705882352899</v>
      </c>
      <c r="T2453">
        <f t="shared" ca="1" si="422"/>
        <v>1.1764705882352899</v>
      </c>
      <c r="U2453">
        <f t="shared" ca="1" si="422"/>
        <v>1.1764705882352899</v>
      </c>
      <c r="V2453">
        <f t="shared" ca="1" si="422"/>
        <v>1.1764705882352899</v>
      </c>
      <c r="W2453">
        <f t="shared" ca="1" si="422"/>
        <v>1.1764705882352899</v>
      </c>
    </row>
    <row r="2454" spans="1:23" x14ac:dyDescent="0.25">
      <c r="A2454" t="s">
        <v>79</v>
      </c>
      <c r="B2454" t="s">
        <v>6</v>
      </c>
      <c r="C2454" t="s">
        <v>16</v>
      </c>
      <c r="D2454" t="s">
        <v>17</v>
      </c>
      <c r="E2454" t="s">
        <v>338</v>
      </c>
      <c r="F2454" t="s">
        <v>340</v>
      </c>
      <c r="G2454" t="s">
        <v>7</v>
      </c>
    </row>
    <row r="2455" spans="1:23" x14ac:dyDescent="0.25">
      <c r="A2455" t="s">
        <v>79</v>
      </c>
      <c r="B2455" t="s">
        <v>6</v>
      </c>
      <c r="C2455" t="s">
        <v>16</v>
      </c>
      <c r="D2455" t="s">
        <v>17</v>
      </c>
      <c r="E2455" t="s">
        <v>338</v>
      </c>
      <c r="F2455" t="s">
        <v>340</v>
      </c>
      <c r="G2455" t="s">
        <v>67</v>
      </c>
      <c r="K2455" t="s">
        <v>63</v>
      </c>
      <c r="L2455" t="s">
        <v>68</v>
      </c>
      <c r="M2455" cm="1">
        <f t="array" aca="1" ref="M2455" ca="1">INDEX([3]!data,_xlfn.XMATCH(_xlfn.CONCAT(
SUBSTITUTE($A2455,LEFT($A2455,FIND($C2455,$A2455)+LEN($C2455)-1),),
$F2455),
[3]!index),_xlfn.XMATCH($G2455,[3]!header))</f>
        <v>1930</v>
      </c>
      <c r="N2455">
        <f t="shared" ref="N2455:W2457" ca="1" si="423">M2455</f>
        <v>1930</v>
      </c>
      <c r="O2455">
        <f t="shared" ca="1" si="423"/>
        <v>1930</v>
      </c>
      <c r="P2455">
        <f t="shared" ca="1" si="423"/>
        <v>1930</v>
      </c>
      <c r="Q2455">
        <f t="shared" ca="1" si="423"/>
        <v>1930</v>
      </c>
      <c r="R2455">
        <f t="shared" ca="1" si="423"/>
        <v>1930</v>
      </c>
      <c r="S2455">
        <f t="shared" ca="1" si="423"/>
        <v>1930</v>
      </c>
      <c r="T2455">
        <f t="shared" ca="1" si="423"/>
        <v>1930</v>
      </c>
      <c r="U2455">
        <f t="shared" ca="1" si="423"/>
        <v>1930</v>
      </c>
      <c r="V2455">
        <f t="shared" ca="1" si="423"/>
        <v>1930</v>
      </c>
      <c r="W2455">
        <f t="shared" ca="1" si="423"/>
        <v>1930</v>
      </c>
    </row>
    <row r="2456" spans="1:23" x14ac:dyDescent="0.25">
      <c r="A2456" t="s">
        <v>79</v>
      </c>
      <c r="B2456" t="s">
        <v>6</v>
      </c>
      <c r="C2456" t="s">
        <v>16</v>
      </c>
      <c r="D2456" t="s">
        <v>17</v>
      </c>
      <c r="E2456" t="s">
        <v>338</v>
      </c>
      <c r="F2456" t="s">
        <v>340</v>
      </c>
      <c r="G2456" t="s">
        <v>69</v>
      </c>
      <c r="K2456" t="s">
        <v>63</v>
      </c>
      <c r="L2456" t="s">
        <v>68</v>
      </c>
      <c r="M2456" cm="1">
        <f t="array" aca="1" ref="M2456" ca="1">INDEX([3]!data,_xlfn.XMATCH(_xlfn.CONCAT(
SUBSTITUTE($A2456,LEFT($A2456,FIND($C2456,$A2456)+LEN($C2456)-1),),
$F2456),
[3]!index),_xlfn.XMATCH($G2456,[3]!header))</f>
        <v>2101</v>
      </c>
      <c r="N2456">
        <f t="shared" ca="1" si="423"/>
        <v>2101</v>
      </c>
      <c r="O2456">
        <f t="shared" ca="1" si="423"/>
        <v>2101</v>
      </c>
      <c r="P2456">
        <f t="shared" ca="1" si="423"/>
        <v>2101</v>
      </c>
      <c r="Q2456">
        <f t="shared" ca="1" si="423"/>
        <v>2101</v>
      </c>
      <c r="R2456">
        <f t="shared" ca="1" si="423"/>
        <v>2101</v>
      </c>
      <c r="S2456">
        <f t="shared" ca="1" si="423"/>
        <v>2101</v>
      </c>
      <c r="T2456">
        <f t="shared" ca="1" si="423"/>
        <v>2101</v>
      </c>
      <c r="U2456">
        <f t="shared" ca="1" si="423"/>
        <v>2101</v>
      </c>
      <c r="V2456">
        <f t="shared" ca="1" si="423"/>
        <v>2101</v>
      </c>
      <c r="W2456">
        <f t="shared" ca="1" si="423"/>
        <v>2101</v>
      </c>
    </row>
    <row r="2457" spans="1:23" x14ac:dyDescent="0.25">
      <c r="A2457" t="s">
        <v>79</v>
      </c>
      <c r="B2457" t="s">
        <v>6</v>
      </c>
      <c r="C2457" t="s">
        <v>16</v>
      </c>
      <c r="D2457" t="s">
        <v>17</v>
      </c>
      <c r="E2457" t="s">
        <v>338</v>
      </c>
      <c r="F2457" t="s">
        <v>340</v>
      </c>
      <c r="G2457" t="s">
        <v>70</v>
      </c>
      <c r="K2457" t="s">
        <v>63</v>
      </c>
      <c r="L2457" t="s">
        <v>71</v>
      </c>
      <c r="M2457" cm="1">
        <f t="array" aca="1" ref="M2457" ca="1">INDEX([3]!data,_xlfn.XMATCH(_xlfn.CONCAT(
SUBSTITUTE($A2457,LEFT($A2457,FIND($C2457,$A2457)+LEN($C2457)-1),),
$F2457),
[3]!index),_xlfn.XMATCH($G2457,[3]!header))</f>
        <v>10</v>
      </c>
      <c r="N2457">
        <f t="shared" ca="1" si="423"/>
        <v>10</v>
      </c>
      <c r="O2457">
        <f t="shared" ca="1" si="423"/>
        <v>10</v>
      </c>
      <c r="P2457">
        <f t="shared" ca="1" si="423"/>
        <v>10</v>
      </c>
      <c r="Q2457">
        <f t="shared" ca="1" si="423"/>
        <v>10</v>
      </c>
      <c r="R2457">
        <f t="shared" ca="1" si="423"/>
        <v>10</v>
      </c>
      <c r="S2457">
        <f t="shared" ca="1" si="423"/>
        <v>10</v>
      </c>
      <c r="T2457">
        <f t="shared" ca="1" si="423"/>
        <v>10</v>
      </c>
      <c r="U2457">
        <f t="shared" ca="1" si="423"/>
        <v>10</v>
      </c>
      <c r="V2457">
        <f t="shared" ca="1" si="423"/>
        <v>10</v>
      </c>
      <c r="W2457">
        <f t="shared" ca="1" si="423"/>
        <v>10</v>
      </c>
    </row>
    <row r="2458" spans="1:23" x14ac:dyDescent="0.25">
      <c r="A2458" t="s">
        <v>79</v>
      </c>
      <c r="B2458" t="s">
        <v>6</v>
      </c>
      <c r="C2458" t="s">
        <v>16</v>
      </c>
      <c r="D2458" t="s">
        <v>17</v>
      </c>
      <c r="E2458" t="s">
        <v>338</v>
      </c>
      <c r="F2458" t="s">
        <v>340</v>
      </c>
      <c r="G2458" t="s">
        <v>72</v>
      </c>
      <c r="K2458" t="s">
        <v>73</v>
      </c>
      <c r="L2458" t="s">
        <v>64</v>
      </c>
      <c r="M2458" cm="1">
        <f t="array" aca="1" ref="M2458" ca="1">INDEX([3]!data,_xlfn.XMATCH(_xlfn.CONCAT(
SUBSTITUTE($A2458,LEFT($A2458,FIND($C2458,$A2458)+LEN($C2458)-1),),
$F2458),
[3]!index),_xlfn.XMATCH(_xlfn.CONCAT($C2458,$G2458),[3]!header))</f>
        <v>0.3</v>
      </c>
    </row>
    <row r="2459" spans="1:23" x14ac:dyDescent="0.25">
      <c r="A2459" t="s">
        <v>79</v>
      </c>
      <c r="B2459" t="s">
        <v>6</v>
      </c>
      <c r="C2459" t="s">
        <v>16</v>
      </c>
      <c r="D2459" t="s">
        <v>17</v>
      </c>
      <c r="E2459" t="s">
        <v>338</v>
      </c>
      <c r="F2459" t="s">
        <v>340</v>
      </c>
      <c r="G2459" t="s">
        <v>74</v>
      </c>
      <c r="K2459" t="s">
        <v>63</v>
      </c>
      <c r="L2459" t="s">
        <v>75</v>
      </c>
      <c r="M2459" cm="1">
        <f t="array" aca="1" ref="M2459" ca="1">INDEX([3]!data,_xlfn.XMATCH(_xlfn.CONCAT(
SUBSTITUTE($A2459,LEFT($A2459,FIND($C2459,$A2459)+LEN($C2459)-1),),
$F2459),
[3]!index),_xlfn.XMATCH($G2459,[3]!header))</f>
        <v>64165.4</v>
      </c>
      <c r="N2459">
        <f t="shared" ref="N2459:W2462" ca="1" si="424">M2459</f>
        <v>64165.4</v>
      </c>
      <c r="O2459">
        <f t="shared" ca="1" si="424"/>
        <v>64165.4</v>
      </c>
      <c r="P2459">
        <f t="shared" ca="1" si="424"/>
        <v>64165.4</v>
      </c>
      <c r="Q2459">
        <f t="shared" ca="1" si="424"/>
        <v>64165.4</v>
      </c>
      <c r="R2459">
        <f t="shared" ca="1" si="424"/>
        <v>64165.4</v>
      </c>
      <c r="S2459">
        <f t="shared" ca="1" si="424"/>
        <v>64165.4</v>
      </c>
      <c r="T2459">
        <f t="shared" ca="1" si="424"/>
        <v>64165.4</v>
      </c>
      <c r="U2459">
        <f t="shared" ca="1" si="424"/>
        <v>64165.4</v>
      </c>
      <c r="V2459">
        <f t="shared" ca="1" si="424"/>
        <v>64165.4</v>
      </c>
      <c r="W2459">
        <f t="shared" ca="1" si="424"/>
        <v>64165.4</v>
      </c>
    </row>
    <row r="2460" spans="1:23" x14ac:dyDescent="0.25">
      <c r="A2460" t="s">
        <v>79</v>
      </c>
      <c r="B2460" t="s">
        <v>6</v>
      </c>
      <c r="C2460" t="s">
        <v>16</v>
      </c>
      <c r="D2460" t="s">
        <v>17</v>
      </c>
      <c r="E2460" t="s">
        <v>338</v>
      </c>
      <c r="F2460" t="s">
        <v>340</v>
      </c>
      <c r="G2460" t="s">
        <v>76</v>
      </c>
      <c r="K2460" t="s">
        <v>63</v>
      </c>
      <c r="L2460" t="s">
        <v>77</v>
      </c>
      <c r="M2460" cm="1">
        <f t="array" aca="1" ref="M2460" ca="1">INDEX([3]!data,_xlfn.XMATCH(_xlfn.CONCAT(
SUBSTITUTE($A2460,LEFT($A2460,FIND($C2460,$A2460)+LEN($C2460)-1),),
$F2460),
[3]!index),_xlfn.XMATCH($G2460,[3]!header))</f>
        <v>299902.38149195898</v>
      </c>
      <c r="N2460">
        <f t="shared" ca="1" si="424"/>
        <v>299902.38149195898</v>
      </c>
      <c r="O2460">
        <f t="shared" ca="1" si="424"/>
        <v>299902.38149195898</v>
      </c>
      <c r="P2460">
        <f t="shared" ca="1" si="424"/>
        <v>299902.38149195898</v>
      </c>
      <c r="Q2460">
        <f t="shared" ca="1" si="424"/>
        <v>299902.38149195898</v>
      </c>
      <c r="R2460">
        <f t="shared" ca="1" si="424"/>
        <v>299902.38149195898</v>
      </c>
      <c r="S2460">
        <f t="shared" ca="1" si="424"/>
        <v>299902.38149195898</v>
      </c>
      <c r="T2460">
        <f t="shared" ca="1" si="424"/>
        <v>299902.38149195898</v>
      </c>
      <c r="U2460">
        <f t="shared" ca="1" si="424"/>
        <v>299902.38149195898</v>
      </c>
      <c r="V2460">
        <f t="shared" ca="1" si="424"/>
        <v>299902.38149195898</v>
      </c>
      <c r="W2460">
        <f t="shared" ca="1" si="424"/>
        <v>299902.38149195898</v>
      </c>
    </row>
    <row r="2461" spans="1:23" x14ac:dyDescent="0.25">
      <c r="A2461" t="s">
        <v>79</v>
      </c>
      <c r="B2461" t="s">
        <v>6</v>
      </c>
      <c r="C2461" t="s">
        <v>16</v>
      </c>
      <c r="D2461" t="s">
        <v>17</v>
      </c>
      <c r="E2461" t="s">
        <v>338</v>
      </c>
      <c r="F2461" t="s">
        <v>340</v>
      </c>
      <c r="G2461" t="s">
        <v>78</v>
      </c>
      <c r="K2461" t="s">
        <v>63</v>
      </c>
      <c r="L2461" t="s">
        <v>77</v>
      </c>
      <c r="M2461" cm="1">
        <f t="array" aca="1" ref="M2461" ca="1">INDEX([3]!data,_xlfn.XMATCH(_xlfn.CONCAT(
SUBSTITUTE($A2461,LEFT($A2461,FIND($C2461,$A2461)+LEN($C2461)-1),),
$F2461),
[3]!index),_xlfn.XMATCH($G2461,[3]!header))</f>
        <v>312.84374047033799</v>
      </c>
      <c r="N2461">
        <f t="shared" ca="1" si="424"/>
        <v>312.84374047033799</v>
      </c>
      <c r="O2461">
        <f t="shared" ca="1" si="424"/>
        <v>312.84374047033799</v>
      </c>
      <c r="P2461">
        <f t="shared" ca="1" si="424"/>
        <v>312.84374047033799</v>
      </c>
      <c r="Q2461">
        <f t="shared" ca="1" si="424"/>
        <v>312.84374047033799</v>
      </c>
      <c r="R2461">
        <f t="shared" ca="1" si="424"/>
        <v>312.84374047033799</v>
      </c>
      <c r="S2461">
        <f t="shared" ca="1" si="424"/>
        <v>312.84374047033799</v>
      </c>
      <c r="T2461">
        <f t="shared" ca="1" si="424"/>
        <v>312.84374047033799</v>
      </c>
      <c r="U2461">
        <f t="shared" ca="1" si="424"/>
        <v>312.84374047033799</v>
      </c>
      <c r="V2461">
        <f t="shared" ca="1" si="424"/>
        <v>312.84374047033799</v>
      </c>
      <c r="W2461">
        <f t="shared" ca="1" si="424"/>
        <v>312.84374047033799</v>
      </c>
    </row>
    <row r="2462" spans="1:23" x14ac:dyDescent="0.25">
      <c r="A2462" t="s">
        <v>79</v>
      </c>
      <c r="B2462" t="s">
        <v>6</v>
      </c>
      <c r="C2462" t="s">
        <v>16</v>
      </c>
      <c r="D2462" t="s">
        <v>17</v>
      </c>
      <c r="E2462" t="s">
        <v>338</v>
      </c>
      <c r="F2462" t="s">
        <v>340</v>
      </c>
      <c r="G2462" t="s">
        <v>18</v>
      </c>
      <c r="J2462" t="s">
        <v>296</v>
      </c>
      <c r="K2462" t="s">
        <v>80</v>
      </c>
      <c r="L2462" t="str" cm="1">
        <f t="array" aca="1" ref="L2462" ca="1">INDEX([3]!data_multi,_xlfn.XMATCH(_xlfn.CONCAT(
SUBSTITUTE($A2462,LEFT($A2462,FIND($C2462,$A2462)+LEN($C2462)-1),),
$F2462:$I2462,
SUBSTITUTE($J2462,LEFT($A2462,FIND($C2462,$A2462)+LEN($C2462)-1),)),
[3]!index_multi),_xlfn.XMATCH(L$2,[3]!header_multi))</f>
        <v>GJ</v>
      </c>
      <c r="M2462" cm="1">
        <f t="array" aca="1" ref="M2462" ca="1">INDEX([3]!data_multi,_xlfn.XMATCH(_xlfn.CONCAT(
SUBSTITUTE($A2462,LEFT($A2462,FIND($C2462,$A2462)+LEN($C2462)-1),),
$F2462:$I2462,
SUBSTITUTE($J2462,LEFT($A2462,FIND($C2462,$A2462)+LEN($C2462)-1),)),
[3]!index_multi),_xlfn.XMATCH(M$2,[3]!header_multi))</f>
        <v>1.06326422115895</v>
      </c>
      <c r="N2462">
        <f t="shared" ca="1" si="424"/>
        <v>1.06326422115895</v>
      </c>
      <c r="O2462">
        <f t="shared" ca="1" si="424"/>
        <v>1.06326422115895</v>
      </c>
      <c r="P2462">
        <f t="shared" ca="1" si="424"/>
        <v>1.06326422115895</v>
      </c>
      <c r="Q2462">
        <f t="shared" ca="1" si="424"/>
        <v>1.06326422115895</v>
      </c>
      <c r="R2462">
        <f t="shared" ca="1" si="424"/>
        <v>1.06326422115895</v>
      </c>
      <c r="S2462">
        <f t="shared" ca="1" si="424"/>
        <v>1.06326422115895</v>
      </c>
      <c r="T2462">
        <f t="shared" ca="1" si="424"/>
        <v>1.06326422115895</v>
      </c>
      <c r="U2462">
        <f t="shared" ca="1" si="424"/>
        <v>1.06326422115895</v>
      </c>
      <c r="V2462">
        <f t="shared" ca="1" si="424"/>
        <v>1.06326422115895</v>
      </c>
      <c r="W2462">
        <f t="shared" ca="1" si="424"/>
        <v>1.06326422115895</v>
      </c>
    </row>
    <row r="2463" spans="1:23" x14ac:dyDescent="0.25">
      <c r="A2463" t="s">
        <v>296</v>
      </c>
      <c r="B2463" t="s">
        <v>6</v>
      </c>
      <c r="C2463" t="s">
        <v>16</v>
      </c>
      <c r="D2463" t="s">
        <v>17</v>
      </c>
      <c r="E2463" t="s">
        <v>341</v>
      </c>
      <c r="G2463" t="s">
        <v>21</v>
      </c>
      <c r="K2463" t="s">
        <v>22</v>
      </c>
      <c r="L2463" t="str" cm="1">
        <f t="array" aca="1" ref="L2463" ca="1">INDEX([1]!data,_xlfn.XMATCH(_xlfn.CONCAT(
SUBSTITUTE($A2463,LEFT($A2463,FIND($C2463,$A2463)+LEN($C2463)-1),),
$F2463:$I2463,
SUBSTITUTE($J2463,LEFT($A2463,FIND($C2463,$A2463)+LEN($C2463)-1),)),
[1]!index),_xlfn.XMATCH(L$2,[1]!header))</f>
        <v>GJ</v>
      </c>
    </row>
    <row r="2464" spans="1:23" x14ac:dyDescent="0.25">
      <c r="A2464" t="s">
        <v>296</v>
      </c>
      <c r="B2464" t="s">
        <v>6</v>
      </c>
      <c r="C2464" t="s">
        <v>16</v>
      </c>
      <c r="D2464" t="s">
        <v>17</v>
      </c>
      <c r="E2464" t="s">
        <v>341</v>
      </c>
      <c r="G2464" t="s">
        <v>23</v>
      </c>
      <c r="H2464" t="s">
        <v>49</v>
      </c>
    </row>
    <row r="2465" spans="1:23" x14ac:dyDescent="0.25">
      <c r="A2465" t="s">
        <v>296</v>
      </c>
      <c r="B2465" t="s">
        <v>6</v>
      </c>
      <c r="C2465" t="s">
        <v>16</v>
      </c>
      <c r="D2465" t="s">
        <v>17</v>
      </c>
      <c r="E2465" t="s">
        <v>341</v>
      </c>
      <c r="G2465" t="s">
        <v>18</v>
      </c>
      <c r="J2465" t="s">
        <v>342</v>
      </c>
      <c r="K2465" t="s">
        <v>20</v>
      </c>
      <c r="L2465" t="str" cm="1">
        <f t="array" aca="1" ref="L2465" ca="1">INDEX([1]!data,_xlfn.XMATCH(_xlfn.CONCAT(
SUBSTITUTE($A2465,LEFT($A2465,FIND($C2465,$A2465)+LEN($C2465)-1),),
$C2465,
$F2465:$I2465,
SUBSTITUTE($J2465,LEFT($A2465,FIND($C2465,$A2465)+LEN($C2465)-1),)),
[1]!index),_xlfn.XMATCH(L$2,[1]!header))</f>
        <v>GJ</v>
      </c>
      <c r="M2465" cm="1">
        <f t="array" aca="1" ref="M2465" ca="1">INDEX([1]!data,_xlfn.XMATCH(_xlfn.CONCAT(
SUBSTITUTE($A2465,LEFT($A2465,FIND($C2465,$A2465)+LEN($C2465)-1),),
$C2465,
$F2465:$I2465,
SUBSTITUTE($J2465,LEFT($A2465,FIND($C2465,$A2465)+LEN($C2465)-1),)),
[1]!index),_xlfn.XMATCH(M$2,[1]!header))</f>
        <v>0.01</v>
      </c>
      <c r="N2465" cm="1">
        <f t="array" aca="1" ref="N2465" ca="1">INDEX([1]!data,_xlfn.XMATCH(_xlfn.CONCAT(
SUBSTITUTE($A2465,LEFT($A2465,FIND($C2465,$A2465)+LEN($C2465)-1),),
$C2465,
$F2465:$I2465,
SUBSTITUTE($J2465,LEFT($A2465,FIND($C2465,$A2465)+LEN($C2465)-1),)),
[1]!index),_xlfn.XMATCH(N$2,[1]!header))</f>
        <v>0.01</v>
      </c>
      <c r="O2465" cm="1">
        <f t="array" aca="1" ref="O2465" ca="1">INDEX([1]!data,_xlfn.XMATCH(_xlfn.CONCAT(
SUBSTITUTE($A2465,LEFT($A2465,FIND($C2465,$A2465)+LEN($C2465)-1),),
$C2465,
$F2465:$I2465,
SUBSTITUTE($J2465,LEFT($A2465,FIND($C2465,$A2465)+LEN($C2465)-1),)),
[1]!index),_xlfn.XMATCH(O$2,[1]!header))</f>
        <v>0.01</v>
      </c>
      <c r="P2465" cm="1">
        <f t="array" aca="1" ref="P2465" ca="1">INDEX([1]!data,_xlfn.XMATCH(_xlfn.CONCAT(
SUBSTITUTE($A2465,LEFT($A2465,FIND($C2465,$A2465)+LEN($C2465)-1),),
$C2465,
$F2465:$I2465,
SUBSTITUTE($J2465,LEFT($A2465,FIND($C2465,$A2465)+LEN($C2465)-1),)),
[1]!index),_xlfn.XMATCH(P$2,[1]!header))</f>
        <v>0.01</v>
      </c>
      <c r="Q2465" cm="1">
        <f t="array" aca="1" ref="Q2465" ca="1">INDEX([1]!data,_xlfn.XMATCH(_xlfn.CONCAT(
SUBSTITUTE($A2465,LEFT($A2465,FIND($C2465,$A2465)+LEN($C2465)-1),),
$C2465,
$F2465:$I2465,
SUBSTITUTE($J2465,LEFT($A2465,FIND($C2465,$A2465)+LEN($C2465)-1),)),
[1]!index),_xlfn.XMATCH(Q$2,[1]!header))</f>
        <v>0.01</v>
      </c>
      <c r="R2465" cm="1">
        <f t="array" aca="1" ref="R2465" ca="1">INDEX([1]!data,_xlfn.XMATCH(_xlfn.CONCAT(
SUBSTITUTE($A2465,LEFT($A2465,FIND($C2465,$A2465)+LEN($C2465)-1),),
$C2465,
$F2465:$I2465,
SUBSTITUTE($J2465,LEFT($A2465,FIND($C2465,$A2465)+LEN($C2465)-1),)),
[1]!index),_xlfn.XMATCH(R$2,[1]!header))</f>
        <v>0.01</v>
      </c>
      <c r="S2465" cm="1">
        <f t="array" aca="1" ref="S2465" ca="1">INDEX([1]!data,_xlfn.XMATCH(_xlfn.CONCAT(
SUBSTITUTE($A2465,LEFT($A2465,FIND($C2465,$A2465)+LEN($C2465)-1),),
$C2465,
$F2465:$I2465,
SUBSTITUTE($J2465,LEFT($A2465,FIND($C2465,$A2465)+LEN($C2465)-1),)),
[1]!index),_xlfn.XMATCH(S$2,[1]!header))</f>
        <v>0.01</v>
      </c>
      <c r="T2465" cm="1">
        <f t="array" aca="1" ref="T2465" ca="1">INDEX([1]!data,_xlfn.XMATCH(_xlfn.CONCAT(
SUBSTITUTE($A2465,LEFT($A2465,FIND($C2465,$A2465)+LEN($C2465)-1),),
$C2465,
$F2465:$I2465,
SUBSTITUTE($J2465,LEFT($A2465,FIND($C2465,$A2465)+LEN($C2465)-1),)),
[1]!index),_xlfn.XMATCH(T$2,[1]!header))</f>
        <v>0.01</v>
      </c>
      <c r="U2465" cm="1">
        <f t="array" aca="1" ref="U2465" ca="1">INDEX([1]!data,_xlfn.XMATCH(_xlfn.CONCAT(
SUBSTITUTE($A2465,LEFT($A2465,FIND($C2465,$A2465)+LEN($C2465)-1),),
$C2465,
$F2465:$I2465,
SUBSTITUTE($J2465,LEFT($A2465,FIND($C2465,$A2465)+LEN($C2465)-1),)),
[1]!index),_xlfn.XMATCH(U$2,[1]!header))</f>
        <v>0.01</v>
      </c>
      <c r="V2465" cm="1">
        <f t="array" aca="1" ref="V2465" ca="1">INDEX([1]!data,_xlfn.XMATCH(_xlfn.CONCAT(
SUBSTITUTE($A2465,LEFT($A2465,FIND($C2465,$A2465)+LEN($C2465)-1),),
$C2465,
$F2465:$I2465,
SUBSTITUTE($J2465,LEFT($A2465,FIND($C2465,$A2465)+LEN($C2465)-1),)),
[1]!index),_xlfn.XMATCH(V$2,[1]!header))</f>
        <v>0.01</v>
      </c>
      <c r="W2465" cm="1">
        <f t="array" aca="1" ref="W2465" ca="1">INDEX([1]!data,_xlfn.XMATCH(_xlfn.CONCAT(
SUBSTITUTE($A2465,LEFT($A2465,FIND($C2465,$A2465)+LEN($C2465)-1),),
$C2465,
$F2465:$I2465,
SUBSTITUTE($J2465,LEFT($A2465,FIND($C2465,$A2465)+LEN($C2465)-1),)),
[1]!index),_xlfn.XMATCH(W$2,[1]!header))</f>
        <v>0.01</v>
      </c>
    </row>
    <row r="2466" spans="1:23" x14ac:dyDescent="0.25">
      <c r="A2466" t="s">
        <v>296</v>
      </c>
      <c r="B2466" t="s">
        <v>6</v>
      </c>
      <c r="C2466" t="s">
        <v>16</v>
      </c>
      <c r="D2466" t="s">
        <v>17</v>
      </c>
      <c r="E2466" t="s">
        <v>341</v>
      </c>
      <c r="G2466" t="s">
        <v>18</v>
      </c>
      <c r="J2466" t="s">
        <v>343</v>
      </c>
      <c r="K2466" t="s">
        <v>20</v>
      </c>
      <c r="L2466" t="str" cm="1">
        <f t="array" aca="1" ref="L2466" ca="1">INDEX([1]!data,_xlfn.XMATCH(_xlfn.CONCAT(
SUBSTITUTE($A2466,LEFT($A2466,FIND($C2466,$A2466)+LEN($C2466)-1),),
$C2466,
$F2466:$I2466,
SUBSTITUTE($J2466,LEFT($A2466,FIND($C2466,$A2466)+LEN($C2466)-1),)),
[1]!index),_xlfn.XMATCH(L$2,[1]!header))</f>
        <v>GJ</v>
      </c>
      <c r="M2466" cm="1">
        <f t="array" aca="1" ref="M2466" ca="1">INDEX([1]!data,_xlfn.XMATCH(_xlfn.CONCAT(
SUBSTITUTE($A2466,LEFT($A2466,FIND($C2466,$A2466)+LEN($C2466)-1),),
$C2466,
$F2466:$I2466,
SUBSTITUTE($J2466,LEFT($A2466,FIND($C2466,$A2466)+LEN($C2466)-1),)),
[1]!index),_xlfn.XMATCH(M$2,[1]!header))</f>
        <v>0.09</v>
      </c>
      <c r="N2466" cm="1">
        <f t="array" aca="1" ref="N2466" ca="1">INDEX([1]!data,_xlfn.XMATCH(_xlfn.CONCAT(
SUBSTITUTE($A2466,LEFT($A2466,FIND($C2466,$A2466)+LEN($C2466)-1),),
$C2466,
$F2466:$I2466,
SUBSTITUTE($J2466,LEFT($A2466,FIND($C2466,$A2466)+LEN($C2466)-1),)),
[1]!index),_xlfn.XMATCH(N$2,[1]!header))</f>
        <v>0.09</v>
      </c>
      <c r="O2466" cm="1">
        <f t="array" aca="1" ref="O2466" ca="1">INDEX([1]!data,_xlfn.XMATCH(_xlfn.CONCAT(
SUBSTITUTE($A2466,LEFT($A2466,FIND($C2466,$A2466)+LEN($C2466)-1),),
$C2466,
$F2466:$I2466,
SUBSTITUTE($J2466,LEFT($A2466,FIND($C2466,$A2466)+LEN($C2466)-1),)),
[1]!index),_xlfn.XMATCH(O$2,[1]!header))</f>
        <v>0.09</v>
      </c>
      <c r="P2466" cm="1">
        <f t="array" aca="1" ref="P2466" ca="1">INDEX([1]!data,_xlfn.XMATCH(_xlfn.CONCAT(
SUBSTITUTE($A2466,LEFT($A2466,FIND($C2466,$A2466)+LEN($C2466)-1),),
$C2466,
$F2466:$I2466,
SUBSTITUTE($J2466,LEFT($A2466,FIND($C2466,$A2466)+LEN($C2466)-1),)),
[1]!index),_xlfn.XMATCH(P$2,[1]!header))</f>
        <v>0.09</v>
      </c>
      <c r="Q2466" cm="1">
        <f t="array" aca="1" ref="Q2466" ca="1">INDEX([1]!data,_xlfn.XMATCH(_xlfn.CONCAT(
SUBSTITUTE($A2466,LEFT($A2466,FIND($C2466,$A2466)+LEN($C2466)-1),),
$C2466,
$F2466:$I2466,
SUBSTITUTE($J2466,LEFT($A2466,FIND($C2466,$A2466)+LEN($C2466)-1),)),
[1]!index),_xlfn.XMATCH(Q$2,[1]!header))</f>
        <v>0.09</v>
      </c>
      <c r="R2466" cm="1">
        <f t="array" aca="1" ref="R2466" ca="1">INDEX([1]!data,_xlfn.XMATCH(_xlfn.CONCAT(
SUBSTITUTE($A2466,LEFT($A2466,FIND($C2466,$A2466)+LEN($C2466)-1),),
$C2466,
$F2466:$I2466,
SUBSTITUTE($J2466,LEFT($A2466,FIND($C2466,$A2466)+LEN($C2466)-1),)),
[1]!index),_xlfn.XMATCH(R$2,[1]!header))</f>
        <v>0.09</v>
      </c>
      <c r="S2466" cm="1">
        <f t="array" aca="1" ref="S2466" ca="1">INDEX([1]!data,_xlfn.XMATCH(_xlfn.CONCAT(
SUBSTITUTE($A2466,LEFT($A2466,FIND($C2466,$A2466)+LEN($C2466)-1),),
$C2466,
$F2466:$I2466,
SUBSTITUTE($J2466,LEFT($A2466,FIND($C2466,$A2466)+LEN($C2466)-1),)),
[1]!index),_xlfn.XMATCH(S$2,[1]!header))</f>
        <v>0.09</v>
      </c>
      <c r="T2466" cm="1">
        <f t="array" aca="1" ref="T2466" ca="1">INDEX([1]!data,_xlfn.XMATCH(_xlfn.CONCAT(
SUBSTITUTE($A2466,LEFT($A2466,FIND($C2466,$A2466)+LEN($C2466)-1),),
$C2466,
$F2466:$I2466,
SUBSTITUTE($J2466,LEFT($A2466,FIND($C2466,$A2466)+LEN($C2466)-1),)),
[1]!index),_xlfn.XMATCH(T$2,[1]!header))</f>
        <v>0.09</v>
      </c>
      <c r="U2466" cm="1">
        <f t="array" aca="1" ref="U2466" ca="1">INDEX([1]!data,_xlfn.XMATCH(_xlfn.CONCAT(
SUBSTITUTE($A2466,LEFT($A2466,FIND($C2466,$A2466)+LEN($C2466)-1),),
$C2466,
$F2466:$I2466,
SUBSTITUTE($J2466,LEFT($A2466,FIND($C2466,$A2466)+LEN($C2466)-1),)),
[1]!index),_xlfn.XMATCH(U$2,[1]!header))</f>
        <v>0.09</v>
      </c>
      <c r="V2466" cm="1">
        <f t="array" aca="1" ref="V2466" ca="1">INDEX([1]!data,_xlfn.XMATCH(_xlfn.CONCAT(
SUBSTITUTE($A2466,LEFT($A2466,FIND($C2466,$A2466)+LEN($C2466)-1),),
$C2466,
$F2466:$I2466,
SUBSTITUTE($J2466,LEFT($A2466,FIND($C2466,$A2466)+LEN($C2466)-1),)),
[1]!index),_xlfn.XMATCH(V$2,[1]!header))</f>
        <v>0.09</v>
      </c>
      <c r="W2466" cm="1">
        <f t="array" aca="1" ref="W2466" ca="1">INDEX([1]!data,_xlfn.XMATCH(_xlfn.CONCAT(
SUBSTITUTE($A2466,LEFT($A2466,FIND($C2466,$A2466)+LEN($C2466)-1),),
$C2466,
$F2466:$I2466,
SUBSTITUTE($J2466,LEFT($A2466,FIND($C2466,$A2466)+LEN($C2466)-1),)),
[1]!index),_xlfn.XMATCH(W$2,[1]!header))</f>
        <v>0.09</v>
      </c>
    </row>
    <row r="2467" spans="1:23" x14ac:dyDescent="0.25">
      <c r="A2467" t="s">
        <v>296</v>
      </c>
      <c r="B2467" t="s">
        <v>6</v>
      </c>
      <c r="C2467" t="s">
        <v>16</v>
      </c>
      <c r="D2467" t="s">
        <v>17</v>
      </c>
      <c r="E2467" t="s">
        <v>341</v>
      </c>
      <c r="G2467" t="s">
        <v>18</v>
      </c>
      <c r="J2467" t="s">
        <v>344</v>
      </c>
      <c r="K2467" t="s">
        <v>20</v>
      </c>
      <c r="L2467" t="str" cm="1">
        <f t="array" aca="1" ref="L2467" ca="1">INDEX([1]!data,_xlfn.XMATCH(_xlfn.CONCAT(
SUBSTITUTE($A2467,LEFT($A2467,FIND($C2467,$A2467)+LEN($C2467)-1),),
$C2467,
$F2467:$I2467,
SUBSTITUTE($J2467,LEFT($A2467,FIND($C2467,$A2467)+LEN($C2467)-1),)),
[1]!index),_xlfn.XMATCH(L$2,[1]!header))</f>
        <v>GJ</v>
      </c>
      <c r="M2467" cm="1">
        <f t="array" aca="1" ref="M2467" ca="1">INDEX([1]!data,_xlfn.XMATCH(_xlfn.CONCAT(
SUBSTITUTE($A2467,LEFT($A2467,FIND($C2467,$A2467)+LEN($C2467)-1),),
$C2467,
$F2467:$I2467,
SUBSTITUTE($J2467,LEFT($A2467,FIND($C2467,$A2467)+LEN($C2467)-1),)),
[1]!index),_xlfn.XMATCH(M$2,[1]!header))</f>
        <v>0.17</v>
      </c>
      <c r="N2467" cm="1">
        <f t="array" aca="1" ref="N2467" ca="1">INDEX([1]!data,_xlfn.XMATCH(_xlfn.CONCAT(
SUBSTITUTE($A2467,LEFT($A2467,FIND($C2467,$A2467)+LEN($C2467)-1),),
$C2467,
$F2467:$I2467,
SUBSTITUTE($J2467,LEFT($A2467,FIND($C2467,$A2467)+LEN($C2467)-1),)),
[1]!index),_xlfn.XMATCH(N$2,[1]!header))</f>
        <v>0.17</v>
      </c>
      <c r="O2467" cm="1">
        <f t="array" aca="1" ref="O2467" ca="1">INDEX([1]!data,_xlfn.XMATCH(_xlfn.CONCAT(
SUBSTITUTE($A2467,LEFT($A2467,FIND($C2467,$A2467)+LEN($C2467)-1),),
$C2467,
$F2467:$I2467,
SUBSTITUTE($J2467,LEFT($A2467,FIND($C2467,$A2467)+LEN($C2467)-1),)),
[1]!index),_xlfn.XMATCH(O$2,[1]!header))</f>
        <v>0.17</v>
      </c>
      <c r="P2467" cm="1">
        <f t="array" aca="1" ref="P2467" ca="1">INDEX([1]!data,_xlfn.XMATCH(_xlfn.CONCAT(
SUBSTITUTE($A2467,LEFT($A2467,FIND($C2467,$A2467)+LEN($C2467)-1),),
$C2467,
$F2467:$I2467,
SUBSTITUTE($J2467,LEFT($A2467,FIND($C2467,$A2467)+LEN($C2467)-1),)),
[1]!index),_xlfn.XMATCH(P$2,[1]!header))</f>
        <v>0.17</v>
      </c>
      <c r="Q2467" cm="1">
        <f t="array" aca="1" ref="Q2467" ca="1">INDEX([1]!data,_xlfn.XMATCH(_xlfn.CONCAT(
SUBSTITUTE($A2467,LEFT($A2467,FIND($C2467,$A2467)+LEN($C2467)-1),),
$C2467,
$F2467:$I2467,
SUBSTITUTE($J2467,LEFT($A2467,FIND($C2467,$A2467)+LEN($C2467)-1),)),
[1]!index),_xlfn.XMATCH(Q$2,[1]!header))</f>
        <v>0.17</v>
      </c>
      <c r="R2467" cm="1">
        <f t="array" aca="1" ref="R2467" ca="1">INDEX([1]!data,_xlfn.XMATCH(_xlfn.CONCAT(
SUBSTITUTE($A2467,LEFT($A2467,FIND($C2467,$A2467)+LEN($C2467)-1),),
$C2467,
$F2467:$I2467,
SUBSTITUTE($J2467,LEFT($A2467,FIND($C2467,$A2467)+LEN($C2467)-1),)),
[1]!index),_xlfn.XMATCH(R$2,[1]!header))</f>
        <v>0.17</v>
      </c>
      <c r="S2467" cm="1">
        <f t="array" aca="1" ref="S2467" ca="1">INDEX([1]!data,_xlfn.XMATCH(_xlfn.CONCAT(
SUBSTITUTE($A2467,LEFT($A2467,FIND($C2467,$A2467)+LEN($C2467)-1),),
$C2467,
$F2467:$I2467,
SUBSTITUTE($J2467,LEFT($A2467,FIND($C2467,$A2467)+LEN($C2467)-1),)),
[1]!index),_xlfn.XMATCH(S$2,[1]!header))</f>
        <v>0.17</v>
      </c>
      <c r="T2467" cm="1">
        <f t="array" aca="1" ref="T2467" ca="1">INDEX([1]!data,_xlfn.XMATCH(_xlfn.CONCAT(
SUBSTITUTE($A2467,LEFT($A2467,FIND($C2467,$A2467)+LEN($C2467)-1),),
$C2467,
$F2467:$I2467,
SUBSTITUTE($J2467,LEFT($A2467,FIND($C2467,$A2467)+LEN($C2467)-1),)),
[1]!index),_xlfn.XMATCH(T$2,[1]!header))</f>
        <v>0.17</v>
      </c>
      <c r="U2467" cm="1">
        <f t="array" aca="1" ref="U2467" ca="1">INDEX([1]!data,_xlfn.XMATCH(_xlfn.CONCAT(
SUBSTITUTE($A2467,LEFT($A2467,FIND($C2467,$A2467)+LEN($C2467)-1),),
$C2467,
$F2467:$I2467,
SUBSTITUTE($J2467,LEFT($A2467,FIND($C2467,$A2467)+LEN($C2467)-1),)),
[1]!index),_xlfn.XMATCH(U$2,[1]!header))</f>
        <v>0.17</v>
      </c>
      <c r="V2467" cm="1">
        <f t="array" aca="1" ref="V2467" ca="1">INDEX([1]!data,_xlfn.XMATCH(_xlfn.CONCAT(
SUBSTITUTE($A2467,LEFT($A2467,FIND($C2467,$A2467)+LEN($C2467)-1),),
$C2467,
$F2467:$I2467,
SUBSTITUTE($J2467,LEFT($A2467,FIND($C2467,$A2467)+LEN($C2467)-1),)),
[1]!index),_xlfn.XMATCH(V$2,[1]!header))</f>
        <v>0.17</v>
      </c>
      <c r="W2467" cm="1">
        <f t="array" aca="1" ref="W2467" ca="1">INDEX([1]!data,_xlfn.XMATCH(_xlfn.CONCAT(
SUBSTITUTE($A2467,LEFT($A2467,FIND($C2467,$A2467)+LEN($C2467)-1),),
$C2467,
$F2467:$I2467,
SUBSTITUTE($J2467,LEFT($A2467,FIND($C2467,$A2467)+LEN($C2467)-1),)),
[1]!index),_xlfn.XMATCH(W$2,[1]!header))</f>
        <v>0.17</v>
      </c>
    </row>
    <row r="2468" spans="1:23" x14ac:dyDescent="0.25">
      <c r="A2468" t="s">
        <v>296</v>
      </c>
      <c r="B2468" t="s">
        <v>6</v>
      </c>
      <c r="C2468" t="s">
        <v>16</v>
      </c>
      <c r="D2468" t="s">
        <v>17</v>
      </c>
      <c r="E2468" t="s">
        <v>341</v>
      </c>
      <c r="G2468" t="s">
        <v>18</v>
      </c>
      <c r="J2468" t="s">
        <v>345</v>
      </c>
      <c r="K2468" t="s">
        <v>20</v>
      </c>
      <c r="L2468" t="str" cm="1">
        <f t="array" aca="1" ref="L2468" ca="1">INDEX([1]!data,_xlfn.XMATCH(_xlfn.CONCAT(
SUBSTITUTE($A2468,LEFT($A2468,FIND($C2468,$A2468)+LEN($C2468)-1),),
$C2468,
$F2468:$I2468,
SUBSTITUTE($J2468,LEFT($A2468,FIND($C2468,$A2468)+LEN($C2468)-1),)),
[1]!index),_xlfn.XMATCH(L$2,[1]!header))</f>
        <v>GJ</v>
      </c>
      <c r="M2468" cm="1">
        <f t="array" aca="1" ref="M2468" ca="1">INDEX([1]!data,_xlfn.XMATCH(_xlfn.CONCAT(
SUBSTITUTE($A2468,LEFT($A2468,FIND($C2468,$A2468)+LEN($C2468)-1),),
$C2468,
$F2468:$I2468,
SUBSTITUTE($J2468,LEFT($A2468,FIND($C2468,$A2468)+LEN($C2468)-1),)),
[1]!index),_xlfn.XMATCH(M$2,[1]!header))</f>
        <v>0.13</v>
      </c>
      <c r="N2468" cm="1">
        <f t="array" aca="1" ref="N2468" ca="1">INDEX([1]!data,_xlfn.XMATCH(_xlfn.CONCAT(
SUBSTITUTE($A2468,LEFT($A2468,FIND($C2468,$A2468)+LEN($C2468)-1),),
$C2468,
$F2468:$I2468,
SUBSTITUTE($J2468,LEFT($A2468,FIND($C2468,$A2468)+LEN($C2468)-1),)),
[1]!index),_xlfn.XMATCH(N$2,[1]!header))</f>
        <v>0.13</v>
      </c>
      <c r="O2468" cm="1">
        <f t="array" aca="1" ref="O2468" ca="1">INDEX([1]!data,_xlfn.XMATCH(_xlfn.CONCAT(
SUBSTITUTE($A2468,LEFT($A2468,FIND($C2468,$A2468)+LEN($C2468)-1),),
$C2468,
$F2468:$I2468,
SUBSTITUTE($J2468,LEFT($A2468,FIND($C2468,$A2468)+LEN($C2468)-1),)),
[1]!index),_xlfn.XMATCH(O$2,[1]!header))</f>
        <v>0.13</v>
      </c>
      <c r="P2468" cm="1">
        <f t="array" aca="1" ref="P2468" ca="1">INDEX([1]!data,_xlfn.XMATCH(_xlfn.CONCAT(
SUBSTITUTE($A2468,LEFT($A2468,FIND($C2468,$A2468)+LEN($C2468)-1),),
$C2468,
$F2468:$I2468,
SUBSTITUTE($J2468,LEFT($A2468,FIND($C2468,$A2468)+LEN($C2468)-1),)),
[1]!index),_xlfn.XMATCH(P$2,[1]!header))</f>
        <v>0.13</v>
      </c>
      <c r="Q2468" cm="1">
        <f t="array" aca="1" ref="Q2468" ca="1">INDEX([1]!data,_xlfn.XMATCH(_xlfn.CONCAT(
SUBSTITUTE($A2468,LEFT($A2468,FIND($C2468,$A2468)+LEN($C2468)-1),),
$C2468,
$F2468:$I2468,
SUBSTITUTE($J2468,LEFT($A2468,FIND($C2468,$A2468)+LEN($C2468)-1),)),
[1]!index),_xlfn.XMATCH(Q$2,[1]!header))</f>
        <v>0.13</v>
      </c>
      <c r="R2468" cm="1">
        <f t="array" aca="1" ref="R2468" ca="1">INDEX([1]!data,_xlfn.XMATCH(_xlfn.CONCAT(
SUBSTITUTE($A2468,LEFT($A2468,FIND($C2468,$A2468)+LEN($C2468)-1),),
$C2468,
$F2468:$I2468,
SUBSTITUTE($J2468,LEFT($A2468,FIND($C2468,$A2468)+LEN($C2468)-1),)),
[1]!index),_xlfn.XMATCH(R$2,[1]!header))</f>
        <v>0.13</v>
      </c>
      <c r="S2468" cm="1">
        <f t="array" aca="1" ref="S2468" ca="1">INDEX([1]!data,_xlfn.XMATCH(_xlfn.CONCAT(
SUBSTITUTE($A2468,LEFT($A2468,FIND($C2468,$A2468)+LEN($C2468)-1),),
$C2468,
$F2468:$I2468,
SUBSTITUTE($J2468,LEFT($A2468,FIND($C2468,$A2468)+LEN($C2468)-1),)),
[1]!index),_xlfn.XMATCH(S$2,[1]!header))</f>
        <v>0.13</v>
      </c>
      <c r="T2468" cm="1">
        <f t="array" aca="1" ref="T2468" ca="1">INDEX([1]!data,_xlfn.XMATCH(_xlfn.CONCAT(
SUBSTITUTE($A2468,LEFT($A2468,FIND($C2468,$A2468)+LEN($C2468)-1),),
$C2468,
$F2468:$I2468,
SUBSTITUTE($J2468,LEFT($A2468,FIND($C2468,$A2468)+LEN($C2468)-1),)),
[1]!index),_xlfn.XMATCH(T$2,[1]!header))</f>
        <v>0.13</v>
      </c>
      <c r="U2468" cm="1">
        <f t="array" aca="1" ref="U2468" ca="1">INDEX([1]!data,_xlfn.XMATCH(_xlfn.CONCAT(
SUBSTITUTE($A2468,LEFT($A2468,FIND($C2468,$A2468)+LEN($C2468)-1),),
$C2468,
$F2468:$I2468,
SUBSTITUTE($J2468,LEFT($A2468,FIND($C2468,$A2468)+LEN($C2468)-1),)),
[1]!index),_xlfn.XMATCH(U$2,[1]!header))</f>
        <v>0.13</v>
      </c>
      <c r="V2468" cm="1">
        <f t="array" aca="1" ref="V2468" ca="1">INDEX([1]!data,_xlfn.XMATCH(_xlfn.CONCAT(
SUBSTITUTE($A2468,LEFT($A2468,FIND($C2468,$A2468)+LEN($C2468)-1),),
$C2468,
$F2468:$I2468,
SUBSTITUTE($J2468,LEFT($A2468,FIND($C2468,$A2468)+LEN($C2468)-1),)),
[1]!index),_xlfn.XMATCH(V$2,[1]!header))</f>
        <v>0.13</v>
      </c>
      <c r="W2468" cm="1">
        <f t="array" aca="1" ref="W2468" ca="1">INDEX([1]!data,_xlfn.XMATCH(_xlfn.CONCAT(
SUBSTITUTE($A2468,LEFT($A2468,FIND($C2468,$A2468)+LEN($C2468)-1),),
$C2468,
$F2468:$I2468,
SUBSTITUTE($J2468,LEFT($A2468,FIND($C2468,$A2468)+LEN($C2468)-1),)),
[1]!index),_xlfn.XMATCH(W$2,[1]!header))</f>
        <v>0.13</v>
      </c>
    </row>
    <row r="2469" spans="1:23" x14ac:dyDescent="0.25">
      <c r="A2469" t="s">
        <v>296</v>
      </c>
      <c r="B2469" t="s">
        <v>6</v>
      </c>
      <c r="C2469" t="s">
        <v>16</v>
      </c>
      <c r="D2469" t="s">
        <v>17</v>
      </c>
      <c r="E2469" t="s">
        <v>341</v>
      </c>
      <c r="G2469" t="s">
        <v>18</v>
      </c>
      <c r="J2469" t="s">
        <v>346</v>
      </c>
      <c r="K2469" t="s">
        <v>20</v>
      </c>
      <c r="L2469" t="str" cm="1">
        <f t="array" aca="1" ref="L2469" ca="1">INDEX([1]!data,_xlfn.XMATCH(_xlfn.CONCAT(
SUBSTITUTE($A2469,LEFT($A2469,FIND($C2469,$A2469)+LEN($C2469)-1),),
$C2469,
$F2469:$I2469,
SUBSTITUTE($J2469,LEFT($A2469,FIND($C2469,$A2469)+LEN($C2469)-1),)),
[1]!index),_xlfn.XMATCH(L$2,[1]!header))</f>
        <v>GJ</v>
      </c>
      <c r="M2469" cm="1">
        <f t="array" aca="1" ref="M2469" ca="1">INDEX([1]!data,_xlfn.XMATCH(_xlfn.CONCAT(
SUBSTITUTE($A2469,LEFT($A2469,FIND($C2469,$A2469)+LEN($C2469)-1),),
$C2469,
$F2469:$I2469,
SUBSTITUTE($J2469,LEFT($A2469,FIND($C2469,$A2469)+LEN($C2469)-1),)),
[1]!index),_xlfn.XMATCH(M$2,[1]!header))</f>
        <v>0.18</v>
      </c>
      <c r="N2469" cm="1">
        <f t="array" aca="1" ref="N2469" ca="1">INDEX([1]!data,_xlfn.XMATCH(_xlfn.CONCAT(
SUBSTITUTE($A2469,LEFT($A2469,FIND($C2469,$A2469)+LEN($C2469)-1),),
$C2469,
$F2469:$I2469,
SUBSTITUTE($J2469,LEFT($A2469,FIND($C2469,$A2469)+LEN($C2469)-1),)),
[1]!index),_xlfn.XMATCH(N$2,[1]!header))</f>
        <v>0.18</v>
      </c>
      <c r="O2469" cm="1">
        <f t="array" aca="1" ref="O2469" ca="1">INDEX([1]!data,_xlfn.XMATCH(_xlfn.CONCAT(
SUBSTITUTE($A2469,LEFT($A2469,FIND($C2469,$A2469)+LEN($C2469)-1),),
$C2469,
$F2469:$I2469,
SUBSTITUTE($J2469,LEFT($A2469,FIND($C2469,$A2469)+LEN($C2469)-1),)),
[1]!index),_xlfn.XMATCH(O$2,[1]!header))</f>
        <v>0.18</v>
      </c>
      <c r="P2469" cm="1">
        <f t="array" aca="1" ref="P2469" ca="1">INDEX([1]!data,_xlfn.XMATCH(_xlfn.CONCAT(
SUBSTITUTE($A2469,LEFT($A2469,FIND($C2469,$A2469)+LEN($C2469)-1),),
$C2469,
$F2469:$I2469,
SUBSTITUTE($J2469,LEFT($A2469,FIND($C2469,$A2469)+LEN($C2469)-1),)),
[1]!index),_xlfn.XMATCH(P$2,[1]!header))</f>
        <v>0.18</v>
      </c>
      <c r="Q2469" cm="1">
        <f t="array" aca="1" ref="Q2469" ca="1">INDEX([1]!data,_xlfn.XMATCH(_xlfn.CONCAT(
SUBSTITUTE($A2469,LEFT($A2469,FIND($C2469,$A2469)+LEN($C2469)-1),),
$C2469,
$F2469:$I2469,
SUBSTITUTE($J2469,LEFT($A2469,FIND($C2469,$A2469)+LEN($C2469)-1),)),
[1]!index),_xlfn.XMATCH(Q$2,[1]!header))</f>
        <v>0.18</v>
      </c>
      <c r="R2469" cm="1">
        <f t="array" aca="1" ref="R2469" ca="1">INDEX([1]!data,_xlfn.XMATCH(_xlfn.CONCAT(
SUBSTITUTE($A2469,LEFT($A2469,FIND($C2469,$A2469)+LEN($C2469)-1),),
$C2469,
$F2469:$I2469,
SUBSTITUTE($J2469,LEFT($A2469,FIND($C2469,$A2469)+LEN($C2469)-1),)),
[1]!index),_xlfn.XMATCH(R$2,[1]!header))</f>
        <v>0.18</v>
      </c>
      <c r="S2469" cm="1">
        <f t="array" aca="1" ref="S2469" ca="1">INDEX([1]!data,_xlfn.XMATCH(_xlfn.CONCAT(
SUBSTITUTE($A2469,LEFT($A2469,FIND($C2469,$A2469)+LEN($C2469)-1),),
$C2469,
$F2469:$I2469,
SUBSTITUTE($J2469,LEFT($A2469,FIND($C2469,$A2469)+LEN($C2469)-1),)),
[1]!index),_xlfn.XMATCH(S$2,[1]!header))</f>
        <v>0.18</v>
      </c>
      <c r="T2469" cm="1">
        <f t="array" aca="1" ref="T2469" ca="1">INDEX([1]!data,_xlfn.XMATCH(_xlfn.CONCAT(
SUBSTITUTE($A2469,LEFT($A2469,FIND($C2469,$A2469)+LEN($C2469)-1),),
$C2469,
$F2469:$I2469,
SUBSTITUTE($J2469,LEFT($A2469,FIND($C2469,$A2469)+LEN($C2469)-1),)),
[1]!index),_xlfn.XMATCH(T$2,[1]!header))</f>
        <v>0.18</v>
      </c>
      <c r="U2469" cm="1">
        <f t="array" aca="1" ref="U2469" ca="1">INDEX([1]!data,_xlfn.XMATCH(_xlfn.CONCAT(
SUBSTITUTE($A2469,LEFT($A2469,FIND($C2469,$A2469)+LEN($C2469)-1),),
$C2469,
$F2469:$I2469,
SUBSTITUTE($J2469,LEFT($A2469,FIND($C2469,$A2469)+LEN($C2469)-1),)),
[1]!index),_xlfn.XMATCH(U$2,[1]!header))</f>
        <v>0.18</v>
      </c>
      <c r="V2469" cm="1">
        <f t="array" aca="1" ref="V2469" ca="1">INDEX([1]!data,_xlfn.XMATCH(_xlfn.CONCAT(
SUBSTITUTE($A2469,LEFT($A2469,FIND($C2469,$A2469)+LEN($C2469)-1),),
$C2469,
$F2469:$I2469,
SUBSTITUTE($J2469,LEFT($A2469,FIND($C2469,$A2469)+LEN($C2469)-1),)),
[1]!index),_xlfn.XMATCH(V$2,[1]!header))</f>
        <v>0.18</v>
      </c>
      <c r="W2469" cm="1">
        <f t="array" aca="1" ref="W2469" ca="1">INDEX([1]!data,_xlfn.XMATCH(_xlfn.CONCAT(
SUBSTITUTE($A2469,LEFT($A2469,FIND($C2469,$A2469)+LEN($C2469)-1),),
$C2469,
$F2469:$I2469,
SUBSTITUTE($J2469,LEFT($A2469,FIND($C2469,$A2469)+LEN($C2469)-1),)),
[1]!index),_xlfn.XMATCH(W$2,[1]!header))</f>
        <v>0.18</v>
      </c>
    </row>
    <row r="2470" spans="1:23" x14ac:dyDescent="0.25">
      <c r="A2470" t="s">
        <v>296</v>
      </c>
      <c r="B2470" t="s">
        <v>6</v>
      </c>
      <c r="C2470" t="s">
        <v>16</v>
      </c>
      <c r="D2470" t="s">
        <v>17</v>
      </c>
      <c r="E2470" t="s">
        <v>341</v>
      </c>
      <c r="G2470" t="s">
        <v>18</v>
      </c>
      <c r="J2470" t="s">
        <v>347</v>
      </c>
      <c r="K2470" t="s">
        <v>20</v>
      </c>
      <c r="L2470" t="str" cm="1">
        <f t="array" aca="1" ref="L2470" ca="1">INDEX([1]!data,_xlfn.XMATCH(_xlfn.CONCAT(
SUBSTITUTE($A2470,LEFT($A2470,FIND($C2470,$A2470)+LEN($C2470)-1),),
$C2470,
$F2470:$I2470,
SUBSTITUTE($J2470,LEFT($A2470,FIND($C2470,$A2470)+LEN($C2470)-1),)),
[1]!index),_xlfn.XMATCH(L$2,[1]!header))</f>
        <v>GJ</v>
      </c>
      <c r="M2470" cm="1">
        <f t="array" aca="1" ref="M2470" ca="1">INDEX([1]!data,_xlfn.XMATCH(_xlfn.CONCAT(
SUBSTITUTE($A2470,LEFT($A2470,FIND($C2470,$A2470)+LEN($C2470)-1),),
$C2470,
$F2470:$I2470,
SUBSTITUTE($J2470,LEFT($A2470,FIND($C2470,$A2470)+LEN($C2470)-1),)),
[1]!index),_xlfn.XMATCH(M$2,[1]!header))</f>
        <v>0.42</v>
      </c>
      <c r="N2470" cm="1">
        <f t="array" aca="1" ref="N2470" ca="1">INDEX([1]!data,_xlfn.XMATCH(_xlfn.CONCAT(
SUBSTITUTE($A2470,LEFT($A2470,FIND($C2470,$A2470)+LEN($C2470)-1),),
$C2470,
$F2470:$I2470,
SUBSTITUTE($J2470,LEFT($A2470,FIND($C2470,$A2470)+LEN($C2470)-1),)),
[1]!index),_xlfn.XMATCH(N$2,[1]!header))</f>
        <v>0.42</v>
      </c>
      <c r="O2470" cm="1">
        <f t="array" aca="1" ref="O2470" ca="1">INDEX([1]!data,_xlfn.XMATCH(_xlfn.CONCAT(
SUBSTITUTE($A2470,LEFT($A2470,FIND($C2470,$A2470)+LEN($C2470)-1),),
$C2470,
$F2470:$I2470,
SUBSTITUTE($J2470,LEFT($A2470,FIND($C2470,$A2470)+LEN($C2470)-1),)),
[1]!index),_xlfn.XMATCH(O$2,[1]!header))</f>
        <v>0.42</v>
      </c>
      <c r="P2470" cm="1">
        <f t="array" aca="1" ref="P2470" ca="1">INDEX([1]!data,_xlfn.XMATCH(_xlfn.CONCAT(
SUBSTITUTE($A2470,LEFT($A2470,FIND($C2470,$A2470)+LEN($C2470)-1),),
$C2470,
$F2470:$I2470,
SUBSTITUTE($J2470,LEFT($A2470,FIND($C2470,$A2470)+LEN($C2470)-1),)),
[1]!index),_xlfn.XMATCH(P$2,[1]!header))</f>
        <v>0.42</v>
      </c>
      <c r="Q2470" cm="1">
        <f t="array" aca="1" ref="Q2470" ca="1">INDEX([1]!data,_xlfn.XMATCH(_xlfn.CONCAT(
SUBSTITUTE($A2470,LEFT($A2470,FIND($C2470,$A2470)+LEN($C2470)-1),),
$C2470,
$F2470:$I2470,
SUBSTITUTE($J2470,LEFT($A2470,FIND($C2470,$A2470)+LEN($C2470)-1),)),
[1]!index),_xlfn.XMATCH(Q$2,[1]!header))</f>
        <v>0.42</v>
      </c>
      <c r="R2470" cm="1">
        <f t="array" aca="1" ref="R2470" ca="1">INDEX([1]!data,_xlfn.XMATCH(_xlfn.CONCAT(
SUBSTITUTE($A2470,LEFT($A2470,FIND($C2470,$A2470)+LEN($C2470)-1),),
$C2470,
$F2470:$I2470,
SUBSTITUTE($J2470,LEFT($A2470,FIND($C2470,$A2470)+LEN($C2470)-1),)),
[1]!index),_xlfn.XMATCH(R$2,[1]!header))</f>
        <v>0.42</v>
      </c>
      <c r="S2470" cm="1">
        <f t="array" aca="1" ref="S2470" ca="1">INDEX([1]!data,_xlfn.XMATCH(_xlfn.CONCAT(
SUBSTITUTE($A2470,LEFT($A2470,FIND($C2470,$A2470)+LEN($C2470)-1),),
$C2470,
$F2470:$I2470,
SUBSTITUTE($J2470,LEFT($A2470,FIND($C2470,$A2470)+LEN($C2470)-1),)),
[1]!index),_xlfn.XMATCH(S$2,[1]!header))</f>
        <v>0.42</v>
      </c>
      <c r="T2470" cm="1">
        <f t="array" aca="1" ref="T2470" ca="1">INDEX([1]!data,_xlfn.XMATCH(_xlfn.CONCAT(
SUBSTITUTE($A2470,LEFT($A2470,FIND($C2470,$A2470)+LEN($C2470)-1),),
$C2470,
$F2470:$I2470,
SUBSTITUTE($J2470,LEFT($A2470,FIND($C2470,$A2470)+LEN($C2470)-1),)),
[1]!index),_xlfn.XMATCH(T$2,[1]!header))</f>
        <v>0.42</v>
      </c>
      <c r="U2470" cm="1">
        <f t="array" aca="1" ref="U2470" ca="1">INDEX([1]!data,_xlfn.XMATCH(_xlfn.CONCAT(
SUBSTITUTE($A2470,LEFT($A2470,FIND($C2470,$A2470)+LEN($C2470)-1),),
$C2470,
$F2470:$I2470,
SUBSTITUTE($J2470,LEFT($A2470,FIND($C2470,$A2470)+LEN($C2470)-1),)),
[1]!index),_xlfn.XMATCH(U$2,[1]!header))</f>
        <v>0.42</v>
      </c>
      <c r="V2470" cm="1">
        <f t="array" aca="1" ref="V2470" ca="1">INDEX([1]!data,_xlfn.XMATCH(_xlfn.CONCAT(
SUBSTITUTE($A2470,LEFT($A2470,FIND($C2470,$A2470)+LEN($C2470)-1),),
$C2470,
$F2470:$I2470,
SUBSTITUTE($J2470,LEFT($A2470,FIND($C2470,$A2470)+LEN($C2470)-1),)),
[1]!index),_xlfn.XMATCH(V$2,[1]!header))</f>
        <v>0.42</v>
      </c>
      <c r="W2470" cm="1">
        <f t="array" aca="1" ref="W2470" ca="1">INDEX([1]!data,_xlfn.XMATCH(_xlfn.CONCAT(
SUBSTITUTE($A2470,LEFT($A2470,FIND($C2470,$A2470)+LEN($C2470)-1),),
$C2470,
$F2470:$I2470,
SUBSTITUTE($J2470,LEFT($A2470,FIND($C2470,$A2470)+LEN($C2470)-1),)),
[1]!index),_xlfn.XMATCH(W$2,[1]!header))</f>
        <v>0.42</v>
      </c>
    </row>
    <row r="2471" spans="1:23" x14ac:dyDescent="0.25">
      <c r="A2471" t="s">
        <v>342</v>
      </c>
      <c r="B2471" t="s">
        <v>6</v>
      </c>
      <c r="C2471" t="s">
        <v>16</v>
      </c>
      <c r="D2471" t="s">
        <v>17</v>
      </c>
      <c r="E2471" t="s">
        <v>348</v>
      </c>
      <c r="G2471" t="s">
        <v>21</v>
      </c>
      <c r="K2471" t="s">
        <v>22</v>
      </c>
      <c r="L2471" t="str" cm="1">
        <f t="array" aca="1" ref="L2471" ca="1">INDEX([1]!data,_xlfn.XMATCH(_xlfn.CONCAT(
SUBSTITUTE($A2471,LEFT($A2471,FIND($C2471,$A2471)+LEN($C2471)-1),),
$F2471:$I2471,
SUBSTITUTE($J2471,LEFT($A2471,FIND($C2471,$A2471)+LEN($C2471)-1),)),
[1]!index),_xlfn.XMATCH(L$2,[1]!header))</f>
        <v>GJ</v>
      </c>
    </row>
    <row r="2472" spans="1:23" x14ac:dyDescent="0.25">
      <c r="A2472" t="s">
        <v>342</v>
      </c>
      <c r="B2472" t="s">
        <v>6</v>
      </c>
      <c r="C2472" t="s">
        <v>16</v>
      </c>
      <c r="D2472" t="s">
        <v>17</v>
      </c>
      <c r="E2472" t="s">
        <v>348</v>
      </c>
      <c r="G2472" t="s">
        <v>23</v>
      </c>
      <c r="H2472" t="s">
        <v>61</v>
      </c>
    </row>
    <row r="2473" spans="1:23" x14ac:dyDescent="0.25">
      <c r="A2473" t="s">
        <v>342</v>
      </c>
      <c r="B2473" t="s">
        <v>6</v>
      </c>
      <c r="C2473" t="s">
        <v>16</v>
      </c>
      <c r="D2473" t="s">
        <v>17</v>
      </c>
      <c r="E2473" t="s">
        <v>348</v>
      </c>
      <c r="G2473" t="s">
        <v>62</v>
      </c>
      <c r="K2473" t="s">
        <v>63</v>
      </c>
      <c r="L2473" t="s">
        <v>64</v>
      </c>
      <c r="M2473" cm="1">
        <f t="array" aca="1" ref="M2473" ca="1">INDEX([3]!data,_xlfn.XMATCH(_xlfn.CONCAT(
SUBSTITUTE($A2473,LEFT($A2473,FIND($C2473,$A2473)+LEN($C2473)-1),),
$F2473),
[3]!index),_xlfn.XMATCH($G2473,[3]!header))</f>
        <v>0.5</v>
      </c>
      <c r="N2473">
        <f t="shared" ref="N2473:W2474" ca="1" si="425">M2473</f>
        <v>0.5</v>
      </c>
      <c r="O2473">
        <f t="shared" ca="1" si="425"/>
        <v>0.5</v>
      </c>
      <c r="P2473">
        <f t="shared" ca="1" si="425"/>
        <v>0.5</v>
      </c>
      <c r="Q2473">
        <f t="shared" ca="1" si="425"/>
        <v>0.5</v>
      </c>
      <c r="R2473">
        <f t="shared" ca="1" si="425"/>
        <v>0.5</v>
      </c>
      <c r="S2473">
        <f t="shared" ca="1" si="425"/>
        <v>0.5</v>
      </c>
      <c r="T2473">
        <f t="shared" ca="1" si="425"/>
        <v>0.5</v>
      </c>
      <c r="U2473">
        <f t="shared" ca="1" si="425"/>
        <v>0.5</v>
      </c>
      <c r="V2473">
        <f t="shared" ca="1" si="425"/>
        <v>0.5</v>
      </c>
      <c r="W2473">
        <f t="shared" ca="1" si="425"/>
        <v>0.5</v>
      </c>
    </row>
    <row r="2474" spans="1:23" x14ac:dyDescent="0.25">
      <c r="A2474" t="s">
        <v>342</v>
      </c>
      <c r="B2474" t="s">
        <v>6</v>
      </c>
      <c r="C2474" t="s">
        <v>16</v>
      </c>
      <c r="D2474" t="s">
        <v>17</v>
      </c>
      <c r="E2474" t="s">
        <v>348</v>
      </c>
      <c r="G2474" t="s">
        <v>65</v>
      </c>
      <c r="K2474" t="s">
        <v>63</v>
      </c>
      <c r="M2474" cm="1">
        <f t="array" aca="1" ref="M2474" ca="1">INDEX([3]!data,_xlfn.XMATCH(_xlfn.CONCAT(
SUBSTITUTE($A2474,LEFT($A2474,FIND($C2474,$A2474)+LEN($C2474)-1),),
$F2474),
[3]!index),_xlfn.XMATCH($G2474,[3]!header))</f>
        <v>10</v>
      </c>
      <c r="N2474">
        <f t="shared" ca="1" si="425"/>
        <v>10</v>
      </c>
      <c r="O2474">
        <f t="shared" ca="1" si="425"/>
        <v>10</v>
      </c>
      <c r="P2474">
        <f t="shared" ca="1" si="425"/>
        <v>10</v>
      </c>
      <c r="Q2474">
        <f t="shared" ca="1" si="425"/>
        <v>10</v>
      </c>
      <c r="R2474">
        <f t="shared" ca="1" si="425"/>
        <v>10</v>
      </c>
      <c r="S2474">
        <f t="shared" ca="1" si="425"/>
        <v>10</v>
      </c>
      <c r="T2474">
        <f t="shared" ca="1" si="425"/>
        <v>10</v>
      </c>
      <c r="U2474">
        <f t="shared" ca="1" si="425"/>
        <v>10</v>
      </c>
      <c r="V2474">
        <f t="shared" ca="1" si="425"/>
        <v>10</v>
      </c>
      <c r="W2474">
        <f t="shared" ca="1" si="425"/>
        <v>10</v>
      </c>
    </row>
    <row r="2475" spans="1:23" x14ac:dyDescent="0.25">
      <c r="A2475" t="s">
        <v>342</v>
      </c>
      <c r="B2475" t="s">
        <v>6</v>
      </c>
      <c r="C2475" t="s">
        <v>16</v>
      </c>
      <c r="D2475" t="s">
        <v>17</v>
      </c>
      <c r="E2475" t="s">
        <v>348</v>
      </c>
      <c r="F2475" t="s">
        <v>349</v>
      </c>
      <c r="G2475" t="s">
        <v>7</v>
      </c>
    </row>
    <row r="2476" spans="1:23" x14ac:dyDescent="0.25">
      <c r="A2476" t="s">
        <v>342</v>
      </c>
      <c r="B2476" t="s">
        <v>6</v>
      </c>
      <c r="C2476" t="s">
        <v>16</v>
      </c>
      <c r="D2476" t="s">
        <v>17</v>
      </c>
      <c r="E2476" t="s">
        <v>348</v>
      </c>
      <c r="F2476" t="s">
        <v>349</v>
      </c>
      <c r="G2476" t="s">
        <v>67</v>
      </c>
      <c r="K2476" t="s">
        <v>63</v>
      </c>
      <c r="L2476" t="s">
        <v>68</v>
      </c>
      <c r="M2476" cm="1">
        <f t="array" aca="1" ref="M2476" ca="1">INDEX([3]!data,_xlfn.XMATCH(_xlfn.CONCAT(
SUBSTITUTE($A2476,LEFT($A2476,FIND($C2476,$A2476)+LEN($C2476)-1),),
$F2476),
[3]!index),_xlfn.XMATCH($G2476,[3]!header))</f>
        <v>1930</v>
      </c>
      <c r="N2476">
        <f t="shared" ref="N2476:W2478" ca="1" si="426">M2476</f>
        <v>1930</v>
      </c>
      <c r="O2476">
        <f t="shared" ca="1" si="426"/>
        <v>1930</v>
      </c>
      <c r="P2476">
        <f t="shared" ca="1" si="426"/>
        <v>1930</v>
      </c>
      <c r="Q2476">
        <f t="shared" ca="1" si="426"/>
        <v>1930</v>
      </c>
      <c r="R2476">
        <f t="shared" ca="1" si="426"/>
        <v>1930</v>
      </c>
      <c r="S2476">
        <f t="shared" ca="1" si="426"/>
        <v>1930</v>
      </c>
      <c r="T2476">
        <f t="shared" ca="1" si="426"/>
        <v>1930</v>
      </c>
      <c r="U2476">
        <f t="shared" ca="1" si="426"/>
        <v>1930</v>
      </c>
      <c r="V2476">
        <f t="shared" ca="1" si="426"/>
        <v>1930</v>
      </c>
      <c r="W2476">
        <f t="shared" ca="1" si="426"/>
        <v>1930</v>
      </c>
    </row>
    <row r="2477" spans="1:23" x14ac:dyDescent="0.25">
      <c r="A2477" t="s">
        <v>342</v>
      </c>
      <c r="B2477" t="s">
        <v>6</v>
      </c>
      <c r="C2477" t="s">
        <v>16</v>
      </c>
      <c r="D2477" t="s">
        <v>17</v>
      </c>
      <c r="E2477" t="s">
        <v>348</v>
      </c>
      <c r="F2477" t="s">
        <v>349</v>
      </c>
      <c r="G2477" t="s">
        <v>69</v>
      </c>
      <c r="K2477" t="s">
        <v>63</v>
      </c>
      <c r="L2477" t="s">
        <v>68</v>
      </c>
      <c r="M2477" cm="1">
        <f t="array" aca="1" ref="M2477" ca="1">INDEX([3]!data,_xlfn.XMATCH(_xlfn.CONCAT(
SUBSTITUTE($A2477,LEFT($A2477,FIND($C2477,$A2477)+LEN($C2477)-1),),
$F2477),
[3]!index),_xlfn.XMATCH($G2477,[3]!header))</f>
        <v>2101</v>
      </c>
      <c r="N2477">
        <f t="shared" ca="1" si="426"/>
        <v>2101</v>
      </c>
      <c r="O2477">
        <f t="shared" ca="1" si="426"/>
        <v>2101</v>
      </c>
      <c r="P2477">
        <f t="shared" ca="1" si="426"/>
        <v>2101</v>
      </c>
      <c r="Q2477">
        <f t="shared" ca="1" si="426"/>
        <v>2101</v>
      </c>
      <c r="R2477">
        <f t="shared" ca="1" si="426"/>
        <v>2101</v>
      </c>
      <c r="S2477">
        <f t="shared" ca="1" si="426"/>
        <v>2101</v>
      </c>
      <c r="T2477">
        <f t="shared" ca="1" si="426"/>
        <v>2101</v>
      </c>
      <c r="U2477">
        <f t="shared" ca="1" si="426"/>
        <v>2101</v>
      </c>
      <c r="V2477">
        <f t="shared" ca="1" si="426"/>
        <v>2101</v>
      </c>
      <c r="W2477">
        <f t="shared" ca="1" si="426"/>
        <v>2101</v>
      </c>
    </row>
    <row r="2478" spans="1:23" x14ac:dyDescent="0.25">
      <c r="A2478" t="s">
        <v>342</v>
      </c>
      <c r="B2478" t="s">
        <v>6</v>
      </c>
      <c r="C2478" t="s">
        <v>16</v>
      </c>
      <c r="D2478" t="s">
        <v>17</v>
      </c>
      <c r="E2478" t="s">
        <v>348</v>
      </c>
      <c r="F2478" t="s">
        <v>349</v>
      </c>
      <c r="G2478" t="s">
        <v>70</v>
      </c>
      <c r="K2478" t="s">
        <v>63</v>
      </c>
      <c r="L2478" t="s">
        <v>71</v>
      </c>
      <c r="M2478" cm="1">
        <f t="array" aca="1" ref="M2478" ca="1">INDEX([3]!data,_xlfn.XMATCH(_xlfn.CONCAT(
SUBSTITUTE($A2478,LEFT($A2478,FIND($C2478,$A2478)+LEN($C2478)-1),),
$F2478),
[3]!index),_xlfn.XMATCH($G2478,[3]!header))</f>
        <v>5</v>
      </c>
      <c r="N2478">
        <f t="shared" ca="1" si="426"/>
        <v>5</v>
      </c>
      <c r="O2478">
        <f t="shared" ca="1" si="426"/>
        <v>5</v>
      </c>
      <c r="P2478">
        <f t="shared" ca="1" si="426"/>
        <v>5</v>
      </c>
      <c r="Q2478">
        <f t="shared" ca="1" si="426"/>
        <v>5</v>
      </c>
      <c r="R2478">
        <f t="shared" ca="1" si="426"/>
        <v>5</v>
      </c>
      <c r="S2478">
        <f t="shared" ca="1" si="426"/>
        <v>5</v>
      </c>
      <c r="T2478">
        <f t="shared" ca="1" si="426"/>
        <v>5</v>
      </c>
      <c r="U2478">
        <f t="shared" ca="1" si="426"/>
        <v>5</v>
      </c>
      <c r="V2478">
        <f t="shared" ca="1" si="426"/>
        <v>5</v>
      </c>
      <c r="W2478">
        <f t="shared" ca="1" si="426"/>
        <v>5</v>
      </c>
    </row>
    <row r="2479" spans="1:23" x14ac:dyDescent="0.25">
      <c r="A2479" t="s">
        <v>342</v>
      </c>
      <c r="B2479" t="s">
        <v>6</v>
      </c>
      <c r="C2479" t="s">
        <v>16</v>
      </c>
      <c r="D2479" t="s">
        <v>17</v>
      </c>
      <c r="E2479" t="s">
        <v>348</v>
      </c>
      <c r="F2479" t="s">
        <v>349</v>
      </c>
      <c r="G2479" t="s">
        <v>72</v>
      </c>
      <c r="K2479" t="s">
        <v>73</v>
      </c>
      <c r="L2479" t="s">
        <v>64</v>
      </c>
      <c r="M2479" cm="1">
        <f t="array" aca="1" ref="M2479" ca="1">INDEX([3]!data,_xlfn.XMATCH(_xlfn.CONCAT(
SUBSTITUTE($A2479,LEFT($A2479,FIND($C2479,$A2479)+LEN($C2479)-1),),
$F2479),
[3]!index),_xlfn.XMATCH(_xlfn.CONCAT($C2479,$G2479),[3]!header))</f>
        <v>0.4</v>
      </c>
    </row>
    <row r="2480" spans="1:23" x14ac:dyDescent="0.25">
      <c r="A2480" t="s">
        <v>342</v>
      </c>
      <c r="B2480" t="s">
        <v>6</v>
      </c>
      <c r="C2480" t="s">
        <v>16</v>
      </c>
      <c r="D2480" t="s">
        <v>17</v>
      </c>
      <c r="E2480" t="s">
        <v>348</v>
      </c>
      <c r="F2480" t="s">
        <v>349</v>
      </c>
      <c r="G2480" t="s">
        <v>74</v>
      </c>
      <c r="K2480" t="s">
        <v>63</v>
      </c>
      <c r="L2480" t="s">
        <v>75</v>
      </c>
      <c r="M2480" cm="1">
        <f t="array" aca="1" ref="M2480" ca="1">INDEX([3]!data,_xlfn.XMATCH(_xlfn.CONCAT(
SUBSTITUTE($A2480,LEFT($A2480,FIND($C2480,$A2480)+LEN($C2480)-1),),
$F2480),
[3]!index),_xlfn.XMATCH($G2480,[3]!header))</f>
        <v>117.581976</v>
      </c>
      <c r="N2480">
        <f t="shared" ref="N2480:W2483" ca="1" si="427">M2480</f>
        <v>117.581976</v>
      </c>
      <c r="O2480">
        <f t="shared" ca="1" si="427"/>
        <v>117.581976</v>
      </c>
      <c r="P2480">
        <f t="shared" ca="1" si="427"/>
        <v>117.581976</v>
      </c>
      <c r="Q2480">
        <f t="shared" ca="1" si="427"/>
        <v>117.581976</v>
      </c>
      <c r="R2480">
        <f t="shared" ca="1" si="427"/>
        <v>117.581976</v>
      </c>
      <c r="S2480">
        <f t="shared" ca="1" si="427"/>
        <v>117.581976</v>
      </c>
      <c r="T2480">
        <f t="shared" ca="1" si="427"/>
        <v>117.581976</v>
      </c>
      <c r="U2480">
        <f t="shared" ca="1" si="427"/>
        <v>117.581976</v>
      </c>
      <c r="V2480">
        <f t="shared" ca="1" si="427"/>
        <v>117.581976</v>
      </c>
      <c r="W2480">
        <f t="shared" ca="1" si="427"/>
        <v>117.581976</v>
      </c>
    </row>
    <row r="2481" spans="1:23" x14ac:dyDescent="0.25">
      <c r="A2481" t="s">
        <v>342</v>
      </c>
      <c r="B2481" t="s">
        <v>6</v>
      </c>
      <c r="C2481" t="s">
        <v>16</v>
      </c>
      <c r="D2481" t="s">
        <v>17</v>
      </c>
      <c r="E2481" t="s">
        <v>348</v>
      </c>
      <c r="F2481" t="s">
        <v>349</v>
      </c>
      <c r="G2481" t="s">
        <v>76</v>
      </c>
      <c r="K2481" t="s">
        <v>63</v>
      </c>
      <c r="L2481" t="s">
        <v>77</v>
      </c>
      <c r="M2481" cm="1">
        <f t="array" aca="1" ref="M2481" ca="1">INDEX([3]!data,_xlfn.XMATCH(_xlfn.CONCAT(
SUBSTITUTE($A2481,LEFT($A2481,FIND($C2481,$A2481)+LEN($C2481)-1),),
$F2481),
[3]!index),_xlfn.XMATCH($G2481,[3]!header))</f>
        <v>1521.08457523989</v>
      </c>
      <c r="N2481">
        <f t="shared" ca="1" si="427"/>
        <v>1521.08457523989</v>
      </c>
      <c r="O2481">
        <f t="shared" ca="1" si="427"/>
        <v>1521.08457523989</v>
      </c>
      <c r="P2481">
        <f t="shared" ca="1" si="427"/>
        <v>1521.08457523989</v>
      </c>
      <c r="Q2481">
        <f t="shared" ca="1" si="427"/>
        <v>1521.08457523989</v>
      </c>
      <c r="R2481">
        <f t="shared" ca="1" si="427"/>
        <v>1521.08457523989</v>
      </c>
      <c r="S2481">
        <f t="shared" ca="1" si="427"/>
        <v>1521.08457523989</v>
      </c>
      <c r="T2481">
        <f t="shared" ca="1" si="427"/>
        <v>1521.08457523989</v>
      </c>
      <c r="U2481">
        <f t="shared" ca="1" si="427"/>
        <v>1521.08457523989</v>
      </c>
      <c r="V2481">
        <f t="shared" ca="1" si="427"/>
        <v>1521.08457523989</v>
      </c>
      <c r="W2481">
        <f t="shared" ca="1" si="427"/>
        <v>1521.08457523989</v>
      </c>
    </row>
    <row r="2482" spans="1:23" x14ac:dyDescent="0.25">
      <c r="A2482" t="s">
        <v>342</v>
      </c>
      <c r="B2482" t="s">
        <v>6</v>
      </c>
      <c r="C2482" t="s">
        <v>16</v>
      </c>
      <c r="D2482" t="s">
        <v>17</v>
      </c>
      <c r="E2482" t="s">
        <v>348</v>
      </c>
      <c r="F2482" t="s">
        <v>349</v>
      </c>
      <c r="G2482" t="s">
        <v>78</v>
      </c>
      <c r="K2482" t="s">
        <v>63</v>
      </c>
      <c r="L2482" t="s">
        <v>77</v>
      </c>
      <c r="M2482" cm="1">
        <f t="array" aca="1" ref="M2482" ca="1">INDEX([3]!data,_xlfn.XMATCH(_xlfn.CONCAT(
SUBSTITUTE($A2482,LEFT($A2482,FIND($C2482,$A2482)+LEN($C2482)-1),),
$F2482),
[3]!index),_xlfn.XMATCH($G2482,[3]!header))</f>
        <v>36.939927892065299</v>
      </c>
      <c r="N2482">
        <f t="shared" ca="1" si="427"/>
        <v>36.939927892065299</v>
      </c>
      <c r="O2482">
        <f t="shared" ca="1" si="427"/>
        <v>36.939927892065299</v>
      </c>
      <c r="P2482">
        <f t="shared" ca="1" si="427"/>
        <v>36.939927892065299</v>
      </c>
      <c r="Q2482">
        <f t="shared" ca="1" si="427"/>
        <v>36.939927892065299</v>
      </c>
      <c r="R2482">
        <f t="shared" ca="1" si="427"/>
        <v>36.939927892065299</v>
      </c>
      <c r="S2482">
        <f t="shared" ca="1" si="427"/>
        <v>36.939927892065299</v>
      </c>
      <c r="T2482">
        <f t="shared" ca="1" si="427"/>
        <v>36.939927892065299</v>
      </c>
      <c r="U2482">
        <f t="shared" ca="1" si="427"/>
        <v>36.939927892065299</v>
      </c>
      <c r="V2482">
        <f t="shared" ca="1" si="427"/>
        <v>36.939927892065299</v>
      </c>
      <c r="W2482">
        <f t="shared" ca="1" si="427"/>
        <v>36.939927892065299</v>
      </c>
    </row>
    <row r="2483" spans="1:23" x14ac:dyDescent="0.25">
      <c r="A2483" t="s">
        <v>342</v>
      </c>
      <c r="B2483" t="s">
        <v>6</v>
      </c>
      <c r="C2483" t="s">
        <v>16</v>
      </c>
      <c r="D2483" t="s">
        <v>17</v>
      </c>
      <c r="E2483" t="s">
        <v>348</v>
      </c>
      <c r="F2483" t="s">
        <v>349</v>
      </c>
      <c r="G2483" t="s">
        <v>18</v>
      </c>
      <c r="J2483" t="s">
        <v>32</v>
      </c>
      <c r="K2483" t="s">
        <v>80</v>
      </c>
      <c r="L2483" t="str" cm="1">
        <f t="array" aca="1" ref="L2483" ca="1">INDEX([3]!data_multi,_xlfn.XMATCH(_xlfn.CONCAT(
SUBSTITUTE($A2483,LEFT($A2483,FIND($C2483,$A2483)+LEN($C2483)-1),),
$F2483:$I2483,
SUBSTITUTE($J2483,LEFT($A2483,FIND($C2483,$A2483)+LEN($C2483)-1),)),
[3]!index_multi),_xlfn.XMATCH(L$2,[3]!header_multi))</f>
        <v>GJ</v>
      </c>
      <c r="M2483" cm="1">
        <f t="array" aca="1" ref="M2483" ca="1">INDEX([3]!data_multi,_xlfn.XMATCH(_xlfn.CONCAT(
SUBSTITUTE($A2483,LEFT($A2483,FIND($C2483,$A2483)+LEN($C2483)-1),),
$F2483:$I2483,
SUBSTITUTE($J2483,LEFT($A2483,FIND($C2483,$A2483)+LEN($C2483)-1),)),
[3]!index_multi),_xlfn.XMATCH(M$2,[3]!header_multi))</f>
        <v>1.1661807580174901</v>
      </c>
      <c r="N2483">
        <f t="shared" ca="1" si="427"/>
        <v>1.1661807580174901</v>
      </c>
      <c r="O2483">
        <f t="shared" ca="1" si="427"/>
        <v>1.1661807580174901</v>
      </c>
      <c r="P2483">
        <f t="shared" ca="1" si="427"/>
        <v>1.1661807580174901</v>
      </c>
      <c r="Q2483">
        <f t="shared" ca="1" si="427"/>
        <v>1.1661807580174901</v>
      </c>
      <c r="R2483">
        <f t="shared" ca="1" si="427"/>
        <v>1.1661807580174901</v>
      </c>
      <c r="S2483">
        <f t="shared" ca="1" si="427"/>
        <v>1.1661807580174901</v>
      </c>
      <c r="T2483">
        <f t="shared" ca="1" si="427"/>
        <v>1.1661807580174901</v>
      </c>
      <c r="U2483">
        <f t="shared" ca="1" si="427"/>
        <v>1.1661807580174901</v>
      </c>
      <c r="V2483">
        <f t="shared" ca="1" si="427"/>
        <v>1.1661807580174901</v>
      </c>
      <c r="W2483">
        <f t="shared" ca="1" si="427"/>
        <v>1.1661807580174901</v>
      </c>
    </row>
    <row r="2484" spans="1:23" x14ac:dyDescent="0.25">
      <c r="A2484" t="s">
        <v>342</v>
      </c>
      <c r="B2484" t="s">
        <v>6</v>
      </c>
      <c r="C2484" t="s">
        <v>16</v>
      </c>
      <c r="D2484" t="s">
        <v>17</v>
      </c>
      <c r="E2484" t="s">
        <v>348</v>
      </c>
      <c r="F2484" t="s">
        <v>350</v>
      </c>
      <c r="G2484" t="s">
        <v>7</v>
      </c>
    </row>
    <row r="2485" spans="1:23" x14ac:dyDescent="0.25">
      <c r="A2485" t="s">
        <v>342</v>
      </c>
      <c r="B2485" t="s">
        <v>6</v>
      </c>
      <c r="C2485" t="s">
        <v>16</v>
      </c>
      <c r="D2485" t="s">
        <v>17</v>
      </c>
      <c r="E2485" t="s">
        <v>348</v>
      </c>
      <c r="F2485" t="s">
        <v>350</v>
      </c>
      <c r="G2485" t="s">
        <v>67</v>
      </c>
      <c r="K2485" t="s">
        <v>63</v>
      </c>
      <c r="L2485" t="s">
        <v>68</v>
      </c>
      <c r="M2485" cm="1">
        <f t="array" aca="1" ref="M2485" ca="1">INDEX([3]!data,_xlfn.XMATCH(_xlfn.CONCAT(
SUBSTITUTE($A2485,LEFT($A2485,FIND($C2485,$A2485)+LEN($C2485)-1),),
$F2485),
[3]!index),_xlfn.XMATCH($G2485,[3]!header))</f>
        <v>1930</v>
      </c>
      <c r="N2485">
        <f t="shared" ref="N2485:W2487" ca="1" si="428">M2485</f>
        <v>1930</v>
      </c>
      <c r="O2485">
        <f t="shared" ca="1" si="428"/>
        <v>1930</v>
      </c>
      <c r="P2485">
        <f t="shared" ca="1" si="428"/>
        <v>1930</v>
      </c>
      <c r="Q2485">
        <f t="shared" ca="1" si="428"/>
        <v>1930</v>
      </c>
      <c r="R2485">
        <f t="shared" ca="1" si="428"/>
        <v>1930</v>
      </c>
      <c r="S2485">
        <f t="shared" ca="1" si="428"/>
        <v>1930</v>
      </c>
      <c r="T2485">
        <f t="shared" ca="1" si="428"/>
        <v>1930</v>
      </c>
      <c r="U2485">
        <f t="shared" ca="1" si="428"/>
        <v>1930</v>
      </c>
      <c r="V2485">
        <f t="shared" ca="1" si="428"/>
        <v>1930</v>
      </c>
      <c r="W2485">
        <f t="shared" ca="1" si="428"/>
        <v>1930</v>
      </c>
    </row>
    <row r="2486" spans="1:23" x14ac:dyDescent="0.25">
      <c r="A2486" t="s">
        <v>342</v>
      </c>
      <c r="B2486" t="s">
        <v>6</v>
      </c>
      <c r="C2486" t="s">
        <v>16</v>
      </c>
      <c r="D2486" t="s">
        <v>17</v>
      </c>
      <c r="E2486" t="s">
        <v>348</v>
      </c>
      <c r="F2486" t="s">
        <v>350</v>
      </c>
      <c r="G2486" t="s">
        <v>69</v>
      </c>
      <c r="K2486" t="s">
        <v>63</v>
      </c>
      <c r="L2486" t="s">
        <v>68</v>
      </c>
      <c r="M2486" cm="1">
        <f t="array" aca="1" ref="M2486" ca="1">INDEX([3]!data,_xlfn.XMATCH(_xlfn.CONCAT(
SUBSTITUTE($A2486,LEFT($A2486,FIND($C2486,$A2486)+LEN($C2486)-1),),
$F2486),
[3]!index),_xlfn.XMATCH($G2486,[3]!header))</f>
        <v>2101</v>
      </c>
      <c r="N2486">
        <f t="shared" ca="1" si="428"/>
        <v>2101</v>
      </c>
      <c r="O2486">
        <f t="shared" ca="1" si="428"/>
        <v>2101</v>
      </c>
      <c r="P2486">
        <f t="shared" ca="1" si="428"/>
        <v>2101</v>
      </c>
      <c r="Q2486">
        <f t="shared" ca="1" si="428"/>
        <v>2101</v>
      </c>
      <c r="R2486">
        <f t="shared" ca="1" si="428"/>
        <v>2101</v>
      </c>
      <c r="S2486">
        <f t="shared" ca="1" si="428"/>
        <v>2101</v>
      </c>
      <c r="T2486">
        <f t="shared" ca="1" si="428"/>
        <v>2101</v>
      </c>
      <c r="U2486">
        <f t="shared" ca="1" si="428"/>
        <v>2101</v>
      </c>
      <c r="V2486">
        <f t="shared" ca="1" si="428"/>
        <v>2101</v>
      </c>
      <c r="W2486">
        <f t="shared" ca="1" si="428"/>
        <v>2101</v>
      </c>
    </row>
    <row r="2487" spans="1:23" x14ac:dyDescent="0.25">
      <c r="A2487" t="s">
        <v>342</v>
      </c>
      <c r="B2487" t="s">
        <v>6</v>
      </c>
      <c r="C2487" t="s">
        <v>16</v>
      </c>
      <c r="D2487" t="s">
        <v>17</v>
      </c>
      <c r="E2487" t="s">
        <v>348</v>
      </c>
      <c r="F2487" t="s">
        <v>350</v>
      </c>
      <c r="G2487" t="s">
        <v>70</v>
      </c>
      <c r="K2487" t="s">
        <v>63</v>
      </c>
      <c r="L2487" t="s">
        <v>71</v>
      </c>
      <c r="M2487" cm="1">
        <f t="array" aca="1" ref="M2487" ca="1">INDEX([3]!data,_xlfn.XMATCH(_xlfn.CONCAT(
SUBSTITUTE($A2487,LEFT($A2487,FIND($C2487,$A2487)+LEN($C2487)-1),),
$F2487),
[3]!index),_xlfn.XMATCH($G2487,[3]!header))</f>
        <v>5</v>
      </c>
      <c r="N2487">
        <f t="shared" ca="1" si="428"/>
        <v>5</v>
      </c>
      <c r="O2487">
        <f t="shared" ca="1" si="428"/>
        <v>5</v>
      </c>
      <c r="P2487">
        <f t="shared" ca="1" si="428"/>
        <v>5</v>
      </c>
      <c r="Q2487">
        <f t="shared" ca="1" si="428"/>
        <v>5</v>
      </c>
      <c r="R2487">
        <f t="shared" ca="1" si="428"/>
        <v>5</v>
      </c>
      <c r="S2487">
        <f t="shared" ca="1" si="428"/>
        <v>5</v>
      </c>
      <c r="T2487">
        <f t="shared" ca="1" si="428"/>
        <v>5</v>
      </c>
      <c r="U2487">
        <f t="shared" ca="1" si="428"/>
        <v>5</v>
      </c>
      <c r="V2487">
        <f t="shared" ca="1" si="428"/>
        <v>5</v>
      </c>
      <c r="W2487">
        <f t="shared" ca="1" si="428"/>
        <v>5</v>
      </c>
    </row>
    <row r="2488" spans="1:23" x14ac:dyDescent="0.25">
      <c r="A2488" t="s">
        <v>342</v>
      </c>
      <c r="B2488" t="s">
        <v>6</v>
      </c>
      <c r="C2488" t="s">
        <v>16</v>
      </c>
      <c r="D2488" t="s">
        <v>17</v>
      </c>
      <c r="E2488" t="s">
        <v>348</v>
      </c>
      <c r="F2488" t="s">
        <v>350</v>
      </c>
      <c r="G2488" t="s">
        <v>72</v>
      </c>
      <c r="K2488" t="s">
        <v>73</v>
      </c>
      <c r="L2488" t="s">
        <v>64</v>
      </c>
      <c r="M2488" cm="1">
        <f t="array" aca="1" ref="M2488" ca="1">INDEX([3]!data,_xlfn.XMATCH(_xlfn.CONCAT(
SUBSTITUTE($A2488,LEFT($A2488,FIND($C2488,$A2488)+LEN($C2488)-1),),
$F2488),
[3]!index),_xlfn.XMATCH(_xlfn.CONCAT($C2488,$G2488),[3]!header))</f>
        <v>0.6</v>
      </c>
    </row>
    <row r="2489" spans="1:23" x14ac:dyDescent="0.25">
      <c r="A2489" t="s">
        <v>342</v>
      </c>
      <c r="B2489" t="s">
        <v>6</v>
      </c>
      <c r="C2489" t="s">
        <v>16</v>
      </c>
      <c r="D2489" t="s">
        <v>17</v>
      </c>
      <c r="E2489" t="s">
        <v>348</v>
      </c>
      <c r="F2489" t="s">
        <v>350</v>
      </c>
      <c r="G2489" t="s">
        <v>74</v>
      </c>
      <c r="K2489" t="s">
        <v>63</v>
      </c>
      <c r="L2489" t="s">
        <v>75</v>
      </c>
      <c r="M2489" cm="1">
        <f t="array" aca="1" ref="M2489" ca="1">INDEX([3]!data,_xlfn.XMATCH(_xlfn.CONCAT(
SUBSTITUTE($A2489,LEFT($A2489,FIND($C2489,$A2489)+LEN($C2489)-1),),
$F2489),
[3]!index),_xlfn.XMATCH($G2489,[3]!header))</f>
        <v>117.581976</v>
      </c>
      <c r="N2489">
        <f t="shared" ref="N2489:W2492" ca="1" si="429">M2489</f>
        <v>117.581976</v>
      </c>
      <c r="O2489">
        <f t="shared" ca="1" si="429"/>
        <v>117.581976</v>
      </c>
      <c r="P2489">
        <f t="shared" ca="1" si="429"/>
        <v>117.581976</v>
      </c>
      <c r="Q2489">
        <f t="shared" ca="1" si="429"/>
        <v>117.581976</v>
      </c>
      <c r="R2489">
        <f t="shared" ca="1" si="429"/>
        <v>117.581976</v>
      </c>
      <c r="S2489">
        <f t="shared" ca="1" si="429"/>
        <v>117.581976</v>
      </c>
      <c r="T2489">
        <f t="shared" ca="1" si="429"/>
        <v>117.581976</v>
      </c>
      <c r="U2489">
        <f t="shared" ca="1" si="429"/>
        <v>117.581976</v>
      </c>
      <c r="V2489">
        <f t="shared" ca="1" si="429"/>
        <v>117.581976</v>
      </c>
      <c r="W2489">
        <f t="shared" ca="1" si="429"/>
        <v>117.581976</v>
      </c>
    </row>
    <row r="2490" spans="1:23" x14ac:dyDescent="0.25">
      <c r="A2490" t="s">
        <v>342</v>
      </c>
      <c r="B2490" t="s">
        <v>6</v>
      </c>
      <c r="C2490" t="s">
        <v>16</v>
      </c>
      <c r="D2490" t="s">
        <v>17</v>
      </c>
      <c r="E2490" t="s">
        <v>348</v>
      </c>
      <c r="F2490" t="s">
        <v>350</v>
      </c>
      <c r="G2490" t="s">
        <v>76</v>
      </c>
      <c r="K2490" t="s">
        <v>63</v>
      </c>
      <c r="L2490" t="s">
        <v>77</v>
      </c>
      <c r="M2490" cm="1">
        <f t="array" aca="1" ref="M2490" ca="1">INDEX([3]!data,_xlfn.XMATCH(_xlfn.CONCAT(
SUBSTITUTE($A2490,LEFT($A2490,FIND($C2490,$A2490)+LEN($C2490)-1),),
$F2490),
[3]!index),_xlfn.XMATCH($G2490,[3]!header))</f>
        <v>1987.3694301497401</v>
      </c>
      <c r="N2490">
        <f t="shared" ca="1" si="429"/>
        <v>1987.3694301497401</v>
      </c>
      <c r="O2490">
        <f t="shared" ca="1" si="429"/>
        <v>1987.3694301497401</v>
      </c>
      <c r="P2490">
        <f t="shared" ca="1" si="429"/>
        <v>1987.3694301497401</v>
      </c>
      <c r="Q2490">
        <f t="shared" ca="1" si="429"/>
        <v>1987.3694301497401</v>
      </c>
      <c r="R2490">
        <f t="shared" ca="1" si="429"/>
        <v>1987.3694301497401</v>
      </c>
      <c r="S2490">
        <f t="shared" ca="1" si="429"/>
        <v>1987.3694301497401</v>
      </c>
      <c r="T2490">
        <f t="shared" ca="1" si="429"/>
        <v>1987.3694301497401</v>
      </c>
      <c r="U2490">
        <f t="shared" ca="1" si="429"/>
        <v>1987.3694301497401</v>
      </c>
      <c r="V2490">
        <f t="shared" ca="1" si="429"/>
        <v>1987.3694301497401</v>
      </c>
      <c r="W2490">
        <f t="shared" ca="1" si="429"/>
        <v>1987.3694301497401</v>
      </c>
    </row>
    <row r="2491" spans="1:23" x14ac:dyDescent="0.25">
      <c r="A2491" t="s">
        <v>342</v>
      </c>
      <c r="B2491" t="s">
        <v>6</v>
      </c>
      <c r="C2491" t="s">
        <v>16</v>
      </c>
      <c r="D2491" t="s">
        <v>17</v>
      </c>
      <c r="E2491" t="s">
        <v>348</v>
      </c>
      <c r="F2491" t="s">
        <v>350</v>
      </c>
      <c r="G2491" t="s">
        <v>78</v>
      </c>
      <c r="K2491" t="s">
        <v>63</v>
      </c>
      <c r="L2491" t="s">
        <v>77</v>
      </c>
      <c r="M2491" cm="1">
        <f t="array" aca="1" ref="M2491" ca="1">INDEX([3]!data,_xlfn.XMATCH(_xlfn.CONCAT(
SUBSTITUTE($A2491,LEFT($A2491,FIND($C2491,$A2491)+LEN($C2491)-1),),
$F2491),
[3]!index),_xlfn.XMATCH($G2491,[3]!header))</f>
        <v>36.939927892065299</v>
      </c>
      <c r="N2491">
        <f t="shared" ca="1" si="429"/>
        <v>36.939927892065299</v>
      </c>
      <c r="O2491">
        <f t="shared" ca="1" si="429"/>
        <v>36.939927892065299</v>
      </c>
      <c r="P2491">
        <f t="shared" ca="1" si="429"/>
        <v>36.939927892065299</v>
      </c>
      <c r="Q2491">
        <f t="shared" ca="1" si="429"/>
        <v>36.939927892065299</v>
      </c>
      <c r="R2491">
        <f t="shared" ca="1" si="429"/>
        <v>36.939927892065299</v>
      </c>
      <c r="S2491">
        <f t="shared" ca="1" si="429"/>
        <v>36.939927892065299</v>
      </c>
      <c r="T2491">
        <f t="shared" ca="1" si="429"/>
        <v>36.939927892065299</v>
      </c>
      <c r="U2491">
        <f t="shared" ca="1" si="429"/>
        <v>36.939927892065299</v>
      </c>
      <c r="V2491">
        <f t="shared" ca="1" si="429"/>
        <v>36.939927892065299</v>
      </c>
      <c r="W2491">
        <f t="shared" ca="1" si="429"/>
        <v>36.939927892065299</v>
      </c>
    </row>
    <row r="2492" spans="1:23" x14ac:dyDescent="0.25">
      <c r="A2492" t="s">
        <v>342</v>
      </c>
      <c r="B2492" t="s">
        <v>6</v>
      </c>
      <c r="C2492" t="s">
        <v>16</v>
      </c>
      <c r="D2492" t="s">
        <v>17</v>
      </c>
      <c r="E2492" t="s">
        <v>348</v>
      </c>
      <c r="F2492" t="s">
        <v>350</v>
      </c>
      <c r="G2492" t="s">
        <v>18</v>
      </c>
      <c r="J2492" t="s">
        <v>32</v>
      </c>
      <c r="K2492" t="s">
        <v>80</v>
      </c>
      <c r="L2492" t="str" cm="1">
        <f t="array" aca="1" ref="L2492" ca="1">INDEX([3]!data_multi,_xlfn.XMATCH(_xlfn.CONCAT(
SUBSTITUTE($A2492,LEFT($A2492,FIND($C2492,$A2492)+LEN($C2492)-1),),
$F2492:$I2492,
SUBSTITUTE($J2492,LEFT($A2492,FIND($C2492,$A2492)+LEN($C2492)-1),)),
[3]!index_multi),_xlfn.XMATCH(L$2,[3]!header_multi))</f>
        <v>GJ</v>
      </c>
      <c r="M2492" cm="1">
        <f t="array" aca="1" ref="M2492" ca="1">INDEX([3]!data_multi,_xlfn.XMATCH(_xlfn.CONCAT(
SUBSTITUTE($A2492,LEFT($A2492,FIND($C2492,$A2492)+LEN($C2492)-1),),
$F2492:$I2492,
SUBSTITUTE($J2492,LEFT($A2492,FIND($C2492,$A2492)+LEN($C2492)-1),)),
[3]!index_multi),_xlfn.XMATCH(M$2,[3]!header_multi))</f>
        <v>1.1401208528104001</v>
      </c>
      <c r="N2492">
        <f t="shared" ca="1" si="429"/>
        <v>1.1401208528104001</v>
      </c>
      <c r="O2492">
        <f t="shared" ca="1" si="429"/>
        <v>1.1401208528104001</v>
      </c>
      <c r="P2492">
        <f t="shared" ca="1" si="429"/>
        <v>1.1401208528104001</v>
      </c>
      <c r="Q2492">
        <f t="shared" ca="1" si="429"/>
        <v>1.1401208528104001</v>
      </c>
      <c r="R2492">
        <f t="shared" ca="1" si="429"/>
        <v>1.1401208528104001</v>
      </c>
      <c r="S2492">
        <f t="shared" ca="1" si="429"/>
        <v>1.1401208528104001</v>
      </c>
      <c r="T2492">
        <f t="shared" ca="1" si="429"/>
        <v>1.1401208528104001</v>
      </c>
      <c r="U2492">
        <f t="shared" ca="1" si="429"/>
        <v>1.1401208528104001</v>
      </c>
      <c r="V2492">
        <f t="shared" ca="1" si="429"/>
        <v>1.1401208528104001</v>
      </c>
      <c r="W2492">
        <f t="shared" ca="1" si="429"/>
        <v>1.1401208528104001</v>
      </c>
    </row>
    <row r="2493" spans="1:23" x14ac:dyDescent="0.25">
      <c r="A2493" t="s">
        <v>343</v>
      </c>
      <c r="B2493" t="s">
        <v>6</v>
      </c>
      <c r="C2493" t="s">
        <v>16</v>
      </c>
      <c r="D2493" t="s">
        <v>17</v>
      </c>
      <c r="E2493" t="s">
        <v>351</v>
      </c>
      <c r="G2493" t="s">
        <v>21</v>
      </c>
      <c r="K2493" t="s">
        <v>22</v>
      </c>
      <c r="L2493" t="str" cm="1">
        <f t="array" aca="1" ref="L2493" ca="1">INDEX([1]!data,_xlfn.XMATCH(_xlfn.CONCAT(
SUBSTITUTE($A2493,LEFT($A2493,FIND($C2493,$A2493)+LEN($C2493)-1),),
$F2493:$I2493,
SUBSTITUTE($J2493,LEFT($A2493,FIND($C2493,$A2493)+LEN($C2493)-1),)),
[1]!index),_xlfn.XMATCH(L$2,[1]!header))</f>
        <v>GJ</v>
      </c>
    </row>
    <row r="2494" spans="1:23" x14ac:dyDescent="0.25">
      <c r="A2494" t="s">
        <v>343</v>
      </c>
      <c r="B2494" t="s">
        <v>6</v>
      </c>
      <c r="C2494" t="s">
        <v>16</v>
      </c>
      <c r="D2494" t="s">
        <v>17</v>
      </c>
      <c r="E2494" t="s">
        <v>351</v>
      </c>
      <c r="G2494" t="s">
        <v>23</v>
      </c>
      <c r="H2494" t="s">
        <v>61</v>
      </c>
    </row>
    <row r="2495" spans="1:23" x14ac:dyDescent="0.25">
      <c r="A2495" t="s">
        <v>343</v>
      </c>
      <c r="B2495" t="s">
        <v>6</v>
      </c>
      <c r="C2495" t="s">
        <v>16</v>
      </c>
      <c r="D2495" t="s">
        <v>17</v>
      </c>
      <c r="E2495" t="s">
        <v>351</v>
      </c>
      <c r="G2495" t="s">
        <v>62</v>
      </c>
      <c r="K2495" t="s">
        <v>63</v>
      </c>
      <c r="L2495" t="s">
        <v>64</v>
      </c>
      <c r="M2495" cm="1">
        <f t="array" aca="1" ref="M2495" ca="1">INDEX([3]!data,_xlfn.XMATCH(_xlfn.CONCAT(
SUBSTITUTE($A2495,LEFT($A2495,FIND($C2495,$A2495)+LEN($C2495)-1),),
$F2495),
[3]!index),_xlfn.XMATCH($G2495,[3]!header))</f>
        <v>0.5</v>
      </c>
      <c r="N2495">
        <f t="shared" ref="N2495:W2496" ca="1" si="430">M2495</f>
        <v>0.5</v>
      </c>
      <c r="O2495">
        <f t="shared" ca="1" si="430"/>
        <v>0.5</v>
      </c>
      <c r="P2495">
        <f t="shared" ca="1" si="430"/>
        <v>0.5</v>
      </c>
      <c r="Q2495">
        <f t="shared" ca="1" si="430"/>
        <v>0.5</v>
      </c>
      <c r="R2495">
        <f t="shared" ca="1" si="430"/>
        <v>0.5</v>
      </c>
      <c r="S2495">
        <f t="shared" ca="1" si="430"/>
        <v>0.5</v>
      </c>
      <c r="T2495">
        <f t="shared" ca="1" si="430"/>
        <v>0.5</v>
      </c>
      <c r="U2495">
        <f t="shared" ca="1" si="430"/>
        <v>0.5</v>
      </c>
      <c r="V2495">
        <f t="shared" ca="1" si="430"/>
        <v>0.5</v>
      </c>
      <c r="W2495">
        <f t="shared" ca="1" si="430"/>
        <v>0.5</v>
      </c>
    </row>
    <row r="2496" spans="1:23" x14ac:dyDescent="0.25">
      <c r="A2496" t="s">
        <v>343</v>
      </c>
      <c r="B2496" t="s">
        <v>6</v>
      </c>
      <c r="C2496" t="s">
        <v>16</v>
      </c>
      <c r="D2496" t="s">
        <v>17</v>
      </c>
      <c r="E2496" t="s">
        <v>351</v>
      </c>
      <c r="G2496" t="s">
        <v>65</v>
      </c>
      <c r="K2496" t="s">
        <v>63</v>
      </c>
      <c r="M2496" cm="1">
        <f t="array" aca="1" ref="M2496" ca="1">INDEX([3]!data,_xlfn.XMATCH(_xlfn.CONCAT(
SUBSTITUTE($A2496,LEFT($A2496,FIND($C2496,$A2496)+LEN($C2496)-1),),
$F2496),
[3]!index),_xlfn.XMATCH($G2496,[3]!header))</f>
        <v>10</v>
      </c>
      <c r="N2496">
        <f t="shared" ca="1" si="430"/>
        <v>10</v>
      </c>
      <c r="O2496">
        <f t="shared" ca="1" si="430"/>
        <v>10</v>
      </c>
      <c r="P2496">
        <f t="shared" ca="1" si="430"/>
        <v>10</v>
      </c>
      <c r="Q2496">
        <f t="shared" ca="1" si="430"/>
        <v>10</v>
      </c>
      <c r="R2496">
        <f t="shared" ca="1" si="430"/>
        <v>10</v>
      </c>
      <c r="S2496">
        <f t="shared" ca="1" si="430"/>
        <v>10</v>
      </c>
      <c r="T2496">
        <f t="shared" ca="1" si="430"/>
        <v>10</v>
      </c>
      <c r="U2496">
        <f t="shared" ca="1" si="430"/>
        <v>10</v>
      </c>
      <c r="V2496">
        <f t="shared" ca="1" si="430"/>
        <v>10</v>
      </c>
      <c r="W2496">
        <f t="shared" ca="1" si="430"/>
        <v>10</v>
      </c>
    </row>
    <row r="2497" spans="1:23" x14ac:dyDescent="0.25">
      <c r="A2497" t="s">
        <v>343</v>
      </c>
      <c r="B2497" t="s">
        <v>6</v>
      </c>
      <c r="C2497" t="s">
        <v>16</v>
      </c>
      <c r="D2497" t="s">
        <v>17</v>
      </c>
      <c r="E2497" t="s">
        <v>351</v>
      </c>
      <c r="F2497" t="s">
        <v>352</v>
      </c>
      <c r="G2497" t="s">
        <v>7</v>
      </c>
    </row>
    <row r="2498" spans="1:23" x14ac:dyDescent="0.25">
      <c r="A2498" t="s">
        <v>343</v>
      </c>
      <c r="B2498" t="s">
        <v>6</v>
      </c>
      <c r="C2498" t="s">
        <v>16</v>
      </c>
      <c r="D2498" t="s">
        <v>17</v>
      </c>
      <c r="E2498" t="s">
        <v>351</v>
      </c>
      <c r="F2498" t="s">
        <v>352</v>
      </c>
      <c r="G2498" t="s">
        <v>67</v>
      </c>
      <c r="K2498" t="s">
        <v>63</v>
      </c>
      <c r="L2498" t="s">
        <v>68</v>
      </c>
      <c r="M2498" cm="1">
        <f t="array" aca="1" ref="M2498" ca="1">INDEX([3]!data,_xlfn.XMATCH(_xlfn.CONCAT(
SUBSTITUTE($A2498,LEFT($A2498,FIND($C2498,$A2498)+LEN($C2498)-1),),
$F2498),
[3]!index),_xlfn.XMATCH($G2498,[3]!header))</f>
        <v>1930</v>
      </c>
      <c r="N2498">
        <f t="shared" ref="N2498:W2500" ca="1" si="431">M2498</f>
        <v>1930</v>
      </c>
      <c r="O2498">
        <f t="shared" ca="1" si="431"/>
        <v>1930</v>
      </c>
      <c r="P2498">
        <f t="shared" ca="1" si="431"/>
        <v>1930</v>
      </c>
      <c r="Q2498">
        <f t="shared" ca="1" si="431"/>
        <v>1930</v>
      </c>
      <c r="R2498">
        <f t="shared" ca="1" si="431"/>
        <v>1930</v>
      </c>
      <c r="S2498">
        <f t="shared" ca="1" si="431"/>
        <v>1930</v>
      </c>
      <c r="T2498">
        <f t="shared" ca="1" si="431"/>
        <v>1930</v>
      </c>
      <c r="U2498">
        <f t="shared" ca="1" si="431"/>
        <v>1930</v>
      </c>
      <c r="V2498">
        <f t="shared" ca="1" si="431"/>
        <v>1930</v>
      </c>
      <c r="W2498">
        <f t="shared" ca="1" si="431"/>
        <v>1930</v>
      </c>
    </row>
    <row r="2499" spans="1:23" x14ac:dyDescent="0.25">
      <c r="A2499" t="s">
        <v>343</v>
      </c>
      <c r="B2499" t="s">
        <v>6</v>
      </c>
      <c r="C2499" t="s">
        <v>16</v>
      </c>
      <c r="D2499" t="s">
        <v>17</v>
      </c>
      <c r="E2499" t="s">
        <v>351</v>
      </c>
      <c r="F2499" t="s">
        <v>352</v>
      </c>
      <c r="G2499" t="s">
        <v>69</v>
      </c>
      <c r="K2499" t="s">
        <v>63</v>
      </c>
      <c r="L2499" t="s">
        <v>68</v>
      </c>
      <c r="M2499" cm="1">
        <f t="array" aca="1" ref="M2499" ca="1">INDEX([3]!data,_xlfn.XMATCH(_xlfn.CONCAT(
SUBSTITUTE($A2499,LEFT($A2499,FIND($C2499,$A2499)+LEN($C2499)-1),),
$F2499),
[3]!index),_xlfn.XMATCH($G2499,[3]!header))</f>
        <v>2101</v>
      </c>
      <c r="N2499">
        <f t="shared" ca="1" si="431"/>
        <v>2101</v>
      </c>
      <c r="O2499">
        <f t="shared" ca="1" si="431"/>
        <v>2101</v>
      </c>
      <c r="P2499">
        <f t="shared" ca="1" si="431"/>
        <v>2101</v>
      </c>
      <c r="Q2499">
        <f t="shared" ca="1" si="431"/>
        <v>2101</v>
      </c>
      <c r="R2499">
        <f t="shared" ca="1" si="431"/>
        <v>2101</v>
      </c>
      <c r="S2499">
        <f t="shared" ca="1" si="431"/>
        <v>2101</v>
      </c>
      <c r="T2499">
        <f t="shared" ca="1" si="431"/>
        <v>2101</v>
      </c>
      <c r="U2499">
        <f t="shared" ca="1" si="431"/>
        <v>2101</v>
      </c>
      <c r="V2499">
        <f t="shared" ca="1" si="431"/>
        <v>2101</v>
      </c>
      <c r="W2499">
        <f t="shared" ca="1" si="431"/>
        <v>2101</v>
      </c>
    </row>
    <row r="2500" spans="1:23" x14ac:dyDescent="0.25">
      <c r="A2500" t="s">
        <v>343</v>
      </c>
      <c r="B2500" t="s">
        <v>6</v>
      </c>
      <c r="C2500" t="s">
        <v>16</v>
      </c>
      <c r="D2500" t="s">
        <v>17</v>
      </c>
      <c r="E2500" t="s">
        <v>351</v>
      </c>
      <c r="F2500" t="s">
        <v>352</v>
      </c>
      <c r="G2500" t="s">
        <v>70</v>
      </c>
      <c r="K2500" t="s">
        <v>63</v>
      </c>
      <c r="L2500" t="s">
        <v>71</v>
      </c>
      <c r="M2500" cm="1">
        <f t="array" aca="1" ref="M2500" ca="1">INDEX([3]!data,_xlfn.XMATCH(_xlfn.CONCAT(
SUBSTITUTE($A2500,LEFT($A2500,FIND($C2500,$A2500)+LEN($C2500)-1),),
$F2500),
[3]!index),_xlfn.XMATCH($G2500,[3]!header))</f>
        <v>10</v>
      </c>
      <c r="N2500">
        <f t="shared" ca="1" si="431"/>
        <v>10</v>
      </c>
      <c r="O2500">
        <f t="shared" ca="1" si="431"/>
        <v>10</v>
      </c>
      <c r="P2500">
        <f t="shared" ca="1" si="431"/>
        <v>10</v>
      </c>
      <c r="Q2500">
        <f t="shared" ca="1" si="431"/>
        <v>10</v>
      </c>
      <c r="R2500">
        <f t="shared" ca="1" si="431"/>
        <v>10</v>
      </c>
      <c r="S2500">
        <f t="shared" ca="1" si="431"/>
        <v>10</v>
      </c>
      <c r="T2500">
        <f t="shared" ca="1" si="431"/>
        <v>10</v>
      </c>
      <c r="U2500">
        <f t="shared" ca="1" si="431"/>
        <v>10</v>
      </c>
      <c r="V2500">
        <f t="shared" ca="1" si="431"/>
        <v>10</v>
      </c>
      <c r="W2500">
        <f t="shared" ca="1" si="431"/>
        <v>10</v>
      </c>
    </row>
    <row r="2501" spans="1:23" x14ac:dyDescent="0.25">
      <c r="A2501" t="s">
        <v>343</v>
      </c>
      <c r="B2501" t="s">
        <v>6</v>
      </c>
      <c r="C2501" t="s">
        <v>16</v>
      </c>
      <c r="D2501" t="s">
        <v>17</v>
      </c>
      <c r="E2501" t="s">
        <v>351</v>
      </c>
      <c r="F2501" t="s">
        <v>352</v>
      </c>
      <c r="G2501" t="s">
        <v>72</v>
      </c>
      <c r="K2501" t="s">
        <v>73</v>
      </c>
      <c r="L2501" t="s">
        <v>64</v>
      </c>
      <c r="M2501" cm="1">
        <f t="array" aca="1" ref="M2501" ca="1">INDEX([3]!data,_xlfn.XMATCH(_xlfn.CONCAT(
SUBSTITUTE($A2501,LEFT($A2501,FIND($C2501,$A2501)+LEN($C2501)-1),),
$F2501),
[3]!index),_xlfn.XMATCH(_xlfn.CONCAT($C2501,$G2501),[3]!header))</f>
        <v>0.4</v>
      </c>
    </row>
    <row r="2502" spans="1:23" x14ac:dyDescent="0.25">
      <c r="A2502" t="s">
        <v>343</v>
      </c>
      <c r="B2502" t="s">
        <v>6</v>
      </c>
      <c r="C2502" t="s">
        <v>16</v>
      </c>
      <c r="D2502" t="s">
        <v>17</v>
      </c>
      <c r="E2502" t="s">
        <v>351</v>
      </c>
      <c r="F2502" t="s">
        <v>352</v>
      </c>
      <c r="G2502" t="s">
        <v>74</v>
      </c>
      <c r="K2502" t="s">
        <v>63</v>
      </c>
      <c r="L2502" t="s">
        <v>75</v>
      </c>
      <c r="M2502" cm="1">
        <f t="array" aca="1" ref="M2502" ca="1">INDEX([3]!data,_xlfn.XMATCH(_xlfn.CONCAT(
SUBSTITUTE($A2502,LEFT($A2502,FIND($C2502,$A2502)+LEN($C2502)-1),),
$F2502),
[3]!index),_xlfn.XMATCH($G2502,[3]!header))</f>
        <v>587.90988000000004</v>
      </c>
      <c r="N2502">
        <f t="shared" ref="N2502:W2505" ca="1" si="432">M2502</f>
        <v>587.90988000000004</v>
      </c>
      <c r="O2502">
        <f t="shared" ca="1" si="432"/>
        <v>587.90988000000004</v>
      </c>
      <c r="P2502">
        <f t="shared" ca="1" si="432"/>
        <v>587.90988000000004</v>
      </c>
      <c r="Q2502">
        <f t="shared" ca="1" si="432"/>
        <v>587.90988000000004</v>
      </c>
      <c r="R2502">
        <f t="shared" ca="1" si="432"/>
        <v>587.90988000000004</v>
      </c>
      <c r="S2502">
        <f t="shared" ca="1" si="432"/>
        <v>587.90988000000004</v>
      </c>
      <c r="T2502">
        <f t="shared" ca="1" si="432"/>
        <v>587.90988000000004</v>
      </c>
      <c r="U2502">
        <f t="shared" ca="1" si="432"/>
        <v>587.90988000000004</v>
      </c>
      <c r="V2502">
        <f t="shared" ca="1" si="432"/>
        <v>587.90988000000004</v>
      </c>
      <c r="W2502">
        <f t="shared" ca="1" si="432"/>
        <v>587.90988000000004</v>
      </c>
    </row>
    <row r="2503" spans="1:23" x14ac:dyDescent="0.25">
      <c r="A2503" t="s">
        <v>343</v>
      </c>
      <c r="B2503" t="s">
        <v>6</v>
      </c>
      <c r="C2503" t="s">
        <v>16</v>
      </c>
      <c r="D2503" t="s">
        <v>17</v>
      </c>
      <c r="E2503" t="s">
        <v>351</v>
      </c>
      <c r="F2503" t="s">
        <v>352</v>
      </c>
      <c r="G2503" t="s">
        <v>76</v>
      </c>
      <c r="K2503" t="s">
        <v>63</v>
      </c>
      <c r="L2503" t="s">
        <v>77</v>
      </c>
      <c r="M2503" cm="1">
        <f t="array" aca="1" ref="M2503" ca="1">INDEX([3]!data,_xlfn.XMATCH(_xlfn.CONCAT(
SUBSTITUTE($A2503,LEFT($A2503,FIND($C2503,$A2503)+LEN($C2503)-1),),
$F2503),
[3]!index),_xlfn.XMATCH($G2503,[3]!header))</f>
        <v>4436.3556799543903</v>
      </c>
      <c r="N2503">
        <f t="shared" ca="1" si="432"/>
        <v>4436.3556799543903</v>
      </c>
      <c r="O2503">
        <f t="shared" ca="1" si="432"/>
        <v>4436.3556799543903</v>
      </c>
      <c r="P2503">
        <f t="shared" ca="1" si="432"/>
        <v>4436.3556799543903</v>
      </c>
      <c r="Q2503">
        <f t="shared" ca="1" si="432"/>
        <v>4436.3556799543903</v>
      </c>
      <c r="R2503">
        <f t="shared" ca="1" si="432"/>
        <v>4436.3556799543903</v>
      </c>
      <c r="S2503">
        <f t="shared" ca="1" si="432"/>
        <v>4436.3556799543903</v>
      </c>
      <c r="T2503">
        <f t="shared" ca="1" si="432"/>
        <v>4436.3556799543903</v>
      </c>
      <c r="U2503">
        <f t="shared" ca="1" si="432"/>
        <v>4436.3556799543903</v>
      </c>
      <c r="V2503">
        <f t="shared" ca="1" si="432"/>
        <v>4436.3556799543903</v>
      </c>
      <c r="W2503">
        <f t="shared" ca="1" si="432"/>
        <v>4436.3556799543903</v>
      </c>
    </row>
    <row r="2504" spans="1:23" x14ac:dyDescent="0.25">
      <c r="A2504" t="s">
        <v>343</v>
      </c>
      <c r="B2504" t="s">
        <v>6</v>
      </c>
      <c r="C2504" t="s">
        <v>16</v>
      </c>
      <c r="D2504" t="s">
        <v>17</v>
      </c>
      <c r="E2504" t="s">
        <v>351</v>
      </c>
      <c r="F2504" t="s">
        <v>352</v>
      </c>
      <c r="G2504" t="s">
        <v>78</v>
      </c>
      <c r="K2504" t="s">
        <v>63</v>
      </c>
      <c r="L2504" t="s">
        <v>77</v>
      </c>
      <c r="M2504" cm="1">
        <f t="array" aca="1" ref="M2504" ca="1">INDEX([3]!data,_xlfn.XMATCH(_xlfn.CONCAT(
SUBSTITUTE($A2504,LEFT($A2504,FIND($C2504,$A2504)+LEN($C2504)-1),),
$F2504),
[3]!index),_xlfn.XMATCH($G2504,[3]!header))</f>
        <v>179.33197776999199</v>
      </c>
      <c r="N2504">
        <f t="shared" ca="1" si="432"/>
        <v>179.33197776999199</v>
      </c>
      <c r="O2504">
        <f t="shared" ca="1" si="432"/>
        <v>179.33197776999199</v>
      </c>
      <c r="P2504">
        <f t="shared" ca="1" si="432"/>
        <v>179.33197776999199</v>
      </c>
      <c r="Q2504">
        <f t="shared" ca="1" si="432"/>
        <v>179.33197776999199</v>
      </c>
      <c r="R2504">
        <f t="shared" ca="1" si="432"/>
        <v>179.33197776999199</v>
      </c>
      <c r="S2504">
        <f t="shared" ca="1" si="432"/>
        <v>179.33197776999199</v>
      </c>
      <c r="T2504">
        <f t="shared" ca="1" si="432"/>
        <v>179.33197776999199</v>
      </c>
      <c r="U2504">
        <f t="shared" ca="1" si="432"/>
        <v>179.33197776999199</v>
      </c>
      <c r="V2504">
        <f t="shared" ca="1" si="432"/>
        <v>179.33197776999199</v>
      </c>
      <c r="W2504">
        <f t="shared" ca="1" si="432"/>
        <v>179.33197776999199</v>
      </c>
    </row>
    <row r="2505" spans="1:23" x14ac:dyDescent="0.25">
      <c r="A2505" t="s">
        <v>343</v>
      </c>
      <c r="B2505" t="s">
        <v>6</v>
      </c>
      <c r="C2505" t="s">
        <v>16</v>
      </c>
      <c r="D2505" t="s">
        <v>17</v>
      </c>
      <c r="E2505" t="s">
        <v>351</v>
      </c>
      <c r="F2505" t="s">
        <v>352</v>
      </c>
      <c r="G2505" t="s">
        <v>18</v>
      </c>
      <c r="J2505" t="s">
        <v>32</v>
      </c>
      <c r="K2505" t="s">
        <v>80</v>
      </c>
      <c r="L2505" t="str" cm="1">
        <f t="array" aca="1" ref="L2505" ca="1">INDEX([3]!data_multi,_xlfn.XMATCH(_xlfn.CONCAT(
SUBSTITUTE($A2505,LEFT($A2505,FIND($C2505,$A2505)+LEN($C2505)-1),),
$F2505:$I2505,
SUBSTITUTE($J2505,LEFT($A2505,FIND($C2505,$A2505)+LEN($C2505)-1),)),
[3]!index_multi),_xlfn.XMATCH(L$2,[3]!header_multi))</f>
        <v>GJ</v>
      </c>
      <c r="M2505" cm="1">
        <f t="array" aca="1" ref="M2505" ca="1">INDEX([3]!data_multi,_xlfn.XMATCH(_xlfn.CONCAT(
SUBSTITUTE($A2505,LEFT($A2505,FIND($C2505,$A2505)+LEN($C2505)-1),),
$F2505:$I2505,
SUBSTITUTE($J2505,LEFT($A2505,FIND($C2505,$A2505)+LEN($C2505)-1),)),
[3]!index_multi),_xlfn.XMATCH(M$2,[3]!header_multi))</f>
        <v>1.1213276519399</v>
      </c>
      <c r="N2505">
        <f t="shared" ca="1" si="432"/>
        <v>1.1213276519399</v>
      </c>
      <c r="O2505">
        <f t="shared" ca="1" si="432"/>
        <v>1.1213276519399</v>
      </c>
      <c r="P2505">
        <f t="shared" ca="1" si="432"/>
        <v>1.1213276519399</v>
      </c>
      <c r="Q2505">
        <f t="shared" ca="1" si="432"/>
        <v>1.1213276519399</v>
      </c>
      <c r="R2505">
        <f t="shared" ca="1" si="432"/>
        <v>1.1213276519399</v>
      </c>
      <c r="S2505">
        <f t="shared" ca="1" si="432"/>
        <v>1.1213276519399</v>
      </c>
      <c r="T2505">
        <f t="shared" ca="1" si="432"/>
        <v>1.1213276519399</v>
      </c>
      <c r="U2505">
        <f t="shared" ca="1" si="432"/>
        <v>1.1213276519399</v>
      </c>
      <c r="V2505">
        <f t="shared" ca="1" si="432"/>
        <v>1.1213276519399</v>
      </c>
      <c r="W2505">
        <f t="shared" ca="1" si="432"/>
        <v>1.1213276519399</v>
      </c>
    </row>
    <row r="2506" spans="1:23" x14ac:dyDescent="0.25">
      <c r="A2506" t="s">
        <v>343</v>
      </c>
      <c r="B2506" t="s">
        <v>6</v>
      </c>
      <c r="C2506" t="s">
        <v>16</v>
      </c>
      <c r="D2506" t="s">
        <v>17</v>
      </c>
      <c r="E2506" t="s">
        <v>351</v>
      </c>
      <c r="F2506" t="s">
        <v>353</v>
      </c>
      <c r="G2506" t="s">
        <v>7</v>
      </c>
    </row>
    <row r="2507" spans="1:23" x14ac:dyDescent="0.25">
      <c r="A2507" t="s">
        <v>343</v>
      </c>
      <c r="B2507" t="s">
        <v>6</v>
      </c>
      <c r="C2507" t="s">
        <v>16</v>
      </c>
      <c r="D2507" t="s">
        <v>17</v>
      </c>
      <c r="E2507" t="s">
        <v>351</v>
      </c>
      <c r="F2507" t="s">
        <v>353</v>
      </c>
      <c r="G2507" t="s">
        <v>67</v>
      </c>
      <c r="K2507" t="s">
        <v>63</v>
      </c>
      <c r="L2507" t="s">
        <v>68</v>
      </c>
      <c r="M2507" cm="1">
        <f t="array" aca="1" ref="M2507" ca="1">INDEX([3]!data,_xlfn.XMATCH(_xlfn.CONCAT(
SUBSTITUTE($A2507,LEFT($A2507,FIND($C2507,$A2507)+LEN($C2507)-1),),
$F2507),
[3]!index),_xlfn.XMATCH($G2507,[3]!header))</f>
        <v>1977</v>
      </c>
      <c r="N2507">
        <f t="shared" ref="N2507:W2509" ca="1" si="433">M2507</f>
        <v>1977</v>
      </c>
      <c r="O2507">
        <f t="shared" ca="1" si="433"/>
        <v>1977</v>
      </c>
      <c r="P2507">
        <f t="shared" ca="1" si="433"/>
        <v>1977</v>
      </c>
      <c r="Q2507">
        <f t="shared" ca="1" si="433"/>
        <v>1977</v>
      </c>
      <c r="R2507">
        <f t="shared" ca="1" si="433"/>
        <v>1977</v>
      </c>
      <c r="S2507">
        <f t="shared" ca="1" si="433"/>
        <v>1977</v>
      </c>
      <c r="T2507">
        <f t="shared" ca="1" si="433"/>
        <v>1977</v>
      </c>
      <c r="U2507">
        <f t="shared" ca="1" si="433"/>
        <v>1977</v>
      </c>
      <c r="V2507">
        <f t="shared" ca="1" si="433"/>
        <v>1977</v>
      </c>
      <c r="W2507">
        <f t="shared" ca="1" si="433"/>
        <v>1977</v>
      </c>
    </row>
    <row r="2508" spans="1:23" x14ac:dyDescent="0.25">
      <c r="A2508" t="s">
        <v>343</v>
      </c>
      <c r="B2508" t="s">
        <v>6</v>
      </c>
      <c r="C2508" t="s">
        <v>16</v>
      </c>
      <c r="D2508" t="s">
        <v>17</v>
      </c>
      <c r="E2508" t="s">
        <v>351</v>
      </c>
      <c r="F2508" t="s">
        <v>353</v>
      </c>
      <c r="G2508" t="s">
        <v>69</v>
      </c>
      <c r="K2508" t="s">
        <v>63</v>
      </c>
      <c r="L2508" t="s">
        <v>68</v>
      </c>
      <c r="M2508" cm="1">
        <f t="array" aca="1" ref="M2508" ca="1">INDEX([3]!data,_xlfn.XMATCH(_xlfn.CONCAT(
SUBSTITUTE($A2508,LEFT($A2508,FIND($C2508,$A2508)+LEN($C2508)-1),),
$F2508),
[3]!index),_xlfn.XMATCH($G2508,[3]!header))</f>
        <v>2101</v>
      </c>
      <c r="N2508">
        <f t="shared" ca="1" si="433"/>
        <v>2101</v>
      </c>
      <c r="O2508">
        <f t="shared" ca="1" si="433"/>
        <v>2101</v>
      </c>
      <c r="P2508">
        <f t="shared" ca="1" si="433"/>
        <v>2101</v>
      </c>
      <c r="Q2508">
        <f t="shared" ca="1" si="433"/>
        <v>2101</v>
      </c>
      <c r="R2508">
        <f t="shared" ca="1" si="433"/>
        <v>2101</v>
      </c>
      <c r="S2508">
        <f t="shared" ca="1" si="433"/>
        <v>2101</v>
      </c>
      <c r="T2508">
        <f t="shared" ca="1" si="433"/>
        <v>2101</v>
      </c>
      <c r="U2508">
        <f t="shared" ca="1" si="433"/>
        <v>2101</v>
      </c>
      <c r="V2508">
        <f t="shared" ca="1" si="433"/>
        <v>2101</v>
      </c>
      <c r="W2508">
        <f t="shared" ca="1" si="433"/>
        <v>2101</v>
      </c>
    </row>
    <row r="2509" spans="1:23" x14ac:dyDescent="0.25">
      <c r="A2509" t="s">
        <v>343</v>
      </c>
      <c r="B2509" t="s">
        <v>6</v>
      </c>
      <c r="C2509" t="s">
        <v>16</v>
      </c>
      <c r="D2509" t="s">
        <v>17</v>
      </c>
      <c r="E2509" t="s">
        <v>351</v>
      </c>
      <c r="F2509" t="s">
        <v>353</v>
      </c>
      <c r="G2509" t="s">
        <v>70</v>
      </c>
      <c r="K2509" t="s">
        <v>63</v>
      </c>
      <c r="L2509" t="s">
        <v>71</v>
      </c>
      <c r="M2509" cm="1">
        <f t="array" aca="1" ref="M2509" ca="1">INDEX([3]!data,_xlfn.XMATCH(_xlfn.CONCAT(
SUBSTITUTE($A2509,LEFT($A2509,FIND($C2509,$A2509)+LEN($C2509)-1),),
$F2509),
[3]!index),_xlfn.XMATCH($G2509,[3]!header))</f>
        <v>10</v>
      </c>
      <c r="N2509">
        <f t="shared" ca="1" si="433"/>
        <v>10</v>
      </c>
      <c r="O2509">
        <f t="shared" ca="1" si="433"/>
        <v>10</v>
      </c>
      <c r="P2509">
        <f t="shared" ca="1" si="433"/>
        <v>10</v>
      </c>
      <c r="Q2509">
        <f t="shared" ca="1" si="433"/>
        <v>10</v>
      </c>
      <c r="R2509">
        <f t="shared" ca="1" si="433"/>
        <v>10</v>
      </c>
      <c r="S2509">
        <f t="shared" ca="1" si="433"/>
        <v>10</v>
      </c>
      <c r="T2509">
        <f t="shared" ca="1" si="433"/>
        <v>10</v>
      </c>
      <c r="U2509">
        <f t="shared" ca="1" si="433"/>
        <v>10</v>
      </c>
      <c r="V2509">
        <f t="shared" ca="1" si="433"/>
        <v>10</v>
      </c>
      <c r="W2509">
        <f t="shared" ca="1" si="433"/>
        <v>10</v>
      </c>
    </row>
    <row r="2510" spans="1:23" x14ac:dyDescent="0.25">
      <c r="A2510" t="s">
        <v>343</v>
      </c>
      <c r="B2510" t="s">
        <v>6</v>
      </c>
      <c r="C2510" t="s">
        <v>16</v>
      </c>
      <c r="D2510" t="s">
        <v>17</v>
      </c>
      <c r="E2510" t="s">
        <v>351</v>
      </c>
      <c r="F2510" t="s">
        <v>353</v>
      </c>
      <c r="G2510" t="s">
        <v>72</v>
      </c>
      <c r="K2510" t="s">
        <v>73</v>
      </c>
      <c r="L2510" t="s">
        <v>64</v>
      </c>
      <c r="M2510" cm="1">
        <f t="array" aca="1" ref="M2510" ca="1">INDEX([3]!data,_xlfn.XMATCH(_xlfn.CONCAT(
SUBSTITUTE($A2510,LEFT($A2510,FIND($C2510,$A2510)+LEN($C2510)-1),),
$F2510),
[3]!index),_xlfn.XMATCH(_xlfn.CONCAT($C2510,$G2510),[3]!header))</f>
        <v>0.6</v>
      </c>
    </row>
    <row r="2511" spans="1:23" x14ac:dyDescent="0.25">
      <c r="A2511" t="s">
        <v>343</v>
      </c>
      <c r="B2511" t="s">
        <v>6</v>
      </c>
      <c r="C2511" t="s">
        <v>16</v>
      </c>
      <c r="D2511" t="s">
        <v>17</v>
      </c>
      <c r="E2511" t="s">
        <v>351</v>
      </c>
      <c r="F2511" t="s">
        <v>353</v>
      </c>
      <c r="G2511" t="s">
        <v>74</v>
      </c>
      <c r="K2511" t="s">
        <v>63</v>
      </c>
      <c r="L2511" t="s">
        <v>75</v>
      </c>
      <c r="M2511" cm="1">
        <f t="array" aca="1" ref="M2511" ca="1">INDEX([3]!data,_xlfn.XMATCH(_xlfn.CONCAT(
SUBSTITUTE($A2511,LEFT($A2511,FIND($C2511,$A2511)+LEN($C2511)-1),),
$F2511),
[3]!index),_xlfn.XMATCH($G2511,[3]!header))</f>
        <v>587.90988000000004</v>
      </c>
      <c r="N2511">
        <f t="shared" ref="N2511:W2514" ca="1" si="434">M2511</f>
        <v>587.90988000000004</v>
      </c>
      <c r="O2511">
        <f t="shared" ca="1" si="434"/>
        <v>587.90988000000004</v>
      </c>
      <c r="P2511">
        <f t="shared" ca="1" si="434"/>
        <v>587.90988000000004</v>
      </c>
      <c r="Q2511">
        <f t="shared" ca="1" si="434"/>
        <v>587.90988000000004</v>
      </c>
      <c r="R2511">
        <f t="shared" ca="1" si="434"/>
        <v>587.90988000000004</v>
      </c>
      <c r="S2511">
        <f t="shared" ca="1" si="434"/>
        <v>587.90988000000004</v>
      </c>
      <c r="T2511">
        <f t="shared" ca="1" si="434"/>
        <v>587.90988000000004</v>
      </c>
      <c r="U2511">
        <f t="shared" ca="1" si="434"/>
        <v>587.90988000000004</v>
      </c>
      <c r="V2511">
        <f t="shared" ca="1" si="434"/>
        <v>587.90988000000004</v>
      </c>
      <c r="W2511">
        <f t="shared" ca="1" si="434"/>
        <v>587.90988000000004</v>
      </c>
    </row>
    <row r="2512" spans="1:23" x14ac:dyDescent="0.25">
      <c r="A2512" t="s">
        <v>343</v>
      </c>
      <c r="B2512" t="s">
        <v>6</v>
      </c>
      <c r="C2512" t="s">
        <v>16</v>
      </c>
      <c r="D2512" t="s">
        <v>17</v>
      </c>
      <c r="E2512" t="s">
        <v>351</v>
      </c>
      <c r="F2512" t="s">
        <v>353</v>
      </c>
      <c r="G2512" t="s">
        <v>76</v>
      </c>
      <c r="K2512" t="s">
        <v>63</v>
      </c>
      <c r="L2512" t="s">
        <v>77</v>
      </c>
      <c r="M2512" cm="1">
        <f t="array" aca="1" ref="M2512" ca="1">INDEX([3]!data,_xlfn.XMATCH(_xlfn.CONCAT(
SUBSTITUTE($A2512,LEFT($A2512,FIND($C2512,$A2512)+LEN($C2512)-1),),
$F2512),
[3]!index),_xlfn.XMATCH($G2512,[3]!header))</f>
        <v>4979.8602042979901</v>
      </c>
      <c r="N2512">
        <f t="shared" ca="1" si="434"/>
        <v>4979.8602042979901</v>
      </c>
      <c r="O2512">
        <f t="shared" ca="1" si="434"/>
        <v>4979.8602042979901</v>
      </c>
      <c r="P2512">
        <f t="shared" ca="1" si="434"/>
        <v>4979.8602042979901</v>
      </c>
      <c r="Q2512">
        <f t="shared" ca="1" si="434"/>
        <v>4979.8602042979901</v>
      </c>
      <c r="R2512">
        <f t="shared" ca="1" si="434"/>
        <v>4979.8602042979901</v>
      </c>
      <c r="S2512">
        <f t="shared" ca="1" si="434"/>
        <v>4979.8602042979901</v>
      </c>
      <c r="T2512">
        <f t="shared" ca="1" si="434"/>
        <v>4979.8602042979901</v>
      </c>
      <c r="U2512">
        <f t="shared" ca="1" si="434"/>
        <v>4979.8602042979901</v>
      </c>
      <c r="V2512">
        <f t="shared" ca="1" si="434"/>
        <v>4979.8602042979901</v>
      </c>
      <c r="W2512">
        <f t="shared" ca="1" si="434"/>
        <v>4979.8602042979901</v>
      </c>
    </row>
    <row r="2513" spans="1:23" x14ac:dyDescent="0.25">
      <c r="A2513" t="s">
        <v>343</v>
      </c>
      <c r="B2513" t="s">
        <v>6</v>
      </c>
      <c r="C2513" t="s">
        <v>16</v>
      </c>
      <c r="D2513" t="s">
        <v>17</v>
      </c>
      <c r="E2513" t="s">
        <v>351</v>
      </c>
      <c r="F2513" t="s">
        <v>353</v>
      </c>
      <c r="G2513" t="s">
        <v>78</v>
      </c>
      <c r="K2513" t="s">
        <v>63</v>
      </c>
      <c r="L2513" t="s">
        <v>77</v>
      </c>
      <c r="M2513" cm="1">
        <f t="array" aca="1" ref="M2513" ca="1">INDEX([3]!data,_xlfn.XMATCH(_xlfn.CONCAT(
SUBSTITUTE($A2513,LEFT($A2513,FIND($C2513,$A2513)+LEN($C2513)-1),),
$F2513),
[3]!index),_xlfn.XMATCH($G2513,[3]!header))</f>
        <v>179.33197776999199</v>
      </c>
      <c r="N2513">
        <f t="shared" ca="1" si="434"/>
        <v>179.33197776999199</v>
      </c>
      <c r="O2513">
        <f t="shared" ca="1" si="434"/>
        <v>179.33197776999199</v>
      </c>
      <c r="P2513">
        <f t="shared" ca="1" si="434"/>
        <v>179.33197776999199</v>
      </c>
      <c r="Q2513">
        <f t="shared" ca="1" si="434"/>
        <v>179.33197776999199</v>
      </c>
      <c r="R2513">
        <f t="shared" ca="1" si="434"/>
        <v>179.33197776999199</v>
      </c>
      <c r="S2513">
        <f t="shared" ca="1" si="434"/>
        <v>179.33197776999199</v>
      </c>
      <c r="T2513">
        <f t="shared" ca="1" si="434"/>
        <v>179.33197776999199</v>
      </c>
      <c r="U2513">
        <f t="shared" ca="1" si="434"/>
        <v>179.33197776999199</v>
      </c>
      <c r="V2513">
        <f t="shared" ca="1" si="434"/>
        <v>179.33197776999199</v>
      </c>
      <c r="W2513">
        <f t="shared" ca="1" si="434"/>
        <v>179.33197776999199</v>
      </c>
    </row>
    <row r="2514" spans="1:23" x14ac:dyDescent="0.25">
      <c r="A2514" t="s">
        <v>343</v>
      </c>
      <c r="B2514" t="s">
        <v>6</v>
      </c>
      <c r="C2514" t="s">
        <v>16</v>
      </c>
      <c r="D2514" t="s">
        <v>17</v>
      </c>
      <c r="E2514" t="s">
        <v>351</v>
      </c>
      <c r="F2514" t="s">
        <v>353</v>
      </c>
      <c r="G2514" t="s">
        <v>18</v>
      </c>
      <c r="J2514" t="s">
        <v>32</v>
      </c>
      <c r="K2514" t="s">
        <v>80</v>
      </c>
      <c r="L2514" t="str" cm="1">
        <f t="array" aca="1" ref="L2514" ca="1">INDEX([3]!data_multi,_xlfn.XMATCH(_xlfn.CONCAT(
SUBSTITUTE($A2514,LEFT($A2514,FIND($C2514,$A2514)+LEN($C2514)-1),),
$F2514:$I2514,
SUBSTITUTE($J2514,LEFT($A2514,FIND($C2514,$A2514)+LEN($C2514)-1),)),
[3]!index_multi),_xlfn.XMATCH(L$2,[3]!header_multi))</f>
        <v>GJ</v>
      </c>
      <c r="M2514" cm="1">
        <f t="array" aca="1" ref="M2514" ca="1">INDEX([3]!data_multi,_xlfn.XMATCH(_xlfn.CONCAT(
SUBSTITUTE($A2514,LEFT($A2514,FIND($C2514,$A2514)+LEN($C2514)-1),),
$F2514:$I2514,
SUBSTITUTE($J2514,LEFT($A2514,FIND($C2514,$A2514)+LEN($C2514)-1),)),
[3]!index_multi),_xlfn.XMATCH(M$2,[3]!header_multi))</f>
        <v>1.0972130787798999</v>
      </c>
      <c r="N2514">
        <f t="shared" ca="1" si="434"/>
        <v>1.0972130787798999</v>
      </c>
      <c r="O2514">
        <f t="shared" ca="1" si="434"/>
        <v>1.0972130787798999</v>
      </c>
      <c r="P2514">
        <f t="shared" ca="1" si="434"/>
        <v>1.0972130787798999</v>
      </c>
      <c r="Q2514">
        <f t="shared" ca="1" si="434"/>
        <v>1.0972130787798999</v>
      </c>
      <c r="R2514">
        <f t="shared" ca="1" si="434"/>
        <v>1.0972130787798999</v>
      </c>
      <c r="S2514">
        <f t="shared" ca="1" si="434"/>
        <v>1.0972130787798999</v>
      </c>
      <c r="T2514">
        <f t="shared" ca="1" si="434"/>
        <v>1.0972130787798999</v>
      </c>
      <c r="U2514">
        <f t="shared" ca="1" si="434"/>
        <v>1.0972130787798999</v>
      </c>
      <c r="V2514">
        <f t="shared" ca="1" si="434"/>
        <v>1.0972130787798999</v>
      </c>
      <c r="W2514">
        <f t="shared" ca="1" si="434"/>
        <v>1.0972130787798999</v>
      </c>
    </row>
    <row r="2515" spans="1:23" x14ac:dyDescent="0.25">
      <c r="A2515" t="s">
        <v>344</v>
      </c>
      <c r="B2515" t="s">
        <v>6</v>
      </c>
      <c r="C2515" t="s">
        <v>16</v>
      </c>
      <c r="D2515" t="s">
        <v>17</v>
      </c>
      <c r="E2515" t="s">
        <v>354</v>
      </c>
      <c r="G2515" t="s">
        <v>21</v>
      </c>
      <c r="K2515" t="s">
        <v>22</v>
      </c>
      <c r="L2515" t="str" cm="1">
        <f t="array" aca="1" ref="L2515" ca="1">INDEX([1]!data,_xlfn.XMATCH(_xlfn.CONCAT(
SUBSTITUTE($A2515,LEFT($A2515,FIND($C2515,$A2515)+LEN($C2515)-1),),
$F2515:$I2515,
SUBSTITUTE($J2515,LEFT($A2515,FIND($C2515,$A2515)+LEN($C2515)-1),)),
[1]!index),_xlfn.XMATCH(L$2,[1]!header))</f>
        <v>GJ</v>
      </c>
    </row>
    <row r="2516" spans="1:23" x14ac:dyDescent="0.25">
      <c r="A2516" t="s">
        <v>344</v>
      </c>
      <c r="B2516" t="s">
        <v>6</v>
      </c>
      <c r="C2516" t="s">
        <v>16</v>
      </c>
      <c r="D2516" t="s">
        <v>17</v>
      </c>
      <c r="E2516" t="s">
        <v>354</v>
      </c>
      <c r="G2516" t="s">
        <v>23</v>
      </c>
      <c r="H2516" t="s">
        <v>61</v>
      </c>
    </row>
    <row r="2517" spans="1:23" x14ac:dyDescent="0.25">
      <c r="A2517" t="s">
        <v>344</v>
      </c>
      <c r="B2517" t="s">
        <v>6</v>
      </c>
      <c r="C2517" t="s">
        <v>16</v>
      </c>
      <c r="D2517" t="s">
        <v>17</v>
      </c>
      <c r="E2517" t="s">
        <v>354</v>
      </c>
      <c r="G2517" t="s">
        <v>62</v>
      </c>
      <c r="K2517" t="s">
        <v>63</v>
      </c>
      <c r="L2517" t="s">
        <v>64</v>
      </c>
      <c r="M2517" cm="1">
        <f t="array" aca="1" ref="M2517" ca="1">INDEX([3]!data,_xlfn.XMATCH(_xlfn.CONCAT(
SUBSTITUTE($A2517,LEFT($A2517,FIND($C2517,$A2517)+LEN($C2517)-1),),
$F2517),
[3]!index),_xlfn.XMATCH($G2517,[3]!header))</f>
        <v>0.5</v>
      </c>
      <c r="N2517">
        <f t="shared" ref="N2517:W2518" ca="1" si="435">M2517</f>
        <v>0.5</v>
      </c>
      <c r="O2517">
        <f t="shared" ca="1" si="435"/>
        <v>0.5</v>
      </c>
      <c r="P2517">
        <f t="shared" ca="1" si="435"/>
        <v>0.5</v>
      </c>
      <c r="Q2517">
        <f t="shared" ca="1" si="435"/>
        <v>0.5</v>
      </c>
      <c r="R2517">
        <f t="shared" ca="1" si="435"/>
        <v>0.5</v>
      </c>
      <c r="S2517">
        <f t="shared" ca="1" si="435"/>
        <v>0.5</v>
      </c>
      <c r="T2517">
        <f t="shared" ca="1" si="435"/>
        <v>0.5</v>
      </c>
      <c r="U2517">
        <f t="shared" ca="1" si="435"/>
        <v>0.5</v>
      </c>
      <c r="V2517">
        <f t="shared" ca="1" si="435"/>
        <v>0.5</v>
      </c>
      <c r="W2517">
        <f t="shared" ca="1" si="435"/>
        <v>0.5</v>
      </c>
    </row>
    <row r="2518" spans="1:23" x14ac:dyDescent="0.25">
      <c r="A2518" t="s">
        <v>344</v>
      </c>
      <c r="B2518" t="s">
        <v>6</v>
      </c>
      <c r="C2518" t="s">
        <v>16</v>
      </c>
      <c r="D2518" t="s">
        <v>17</v>
      </c>
      <c r="E2518" t="s">
        <v>354</v>
      </c>
      <c r="G2518" t="s">
        <v>65</v>
      </c>
      <c r="K2518" t="s">
        <v>63</v>
      </c>
      <c r="M2518" cm="1">
        <f t="array" aca="1" ref="M2518" ca="1">INDEX([3]!data,_xlfn.XMATCH(_xlfn.CONCAT(
SUBSTITUTE($A2518,LEFT($A2518,FIND($C2518,$A2518)+LEN($C2518)-1),),
$F2518),
[3]!index),_xlfn.XMATCH($G2518,[3]!header))</f>
        <v>10</v>
      </c>
      <c r="N2518">
        <f t="shared" ca="1" si="435"/>
        <v>10</v>
      </c>
      <c r="O2518">
        <f t="shared" ca="1" si="435"/>
        <v>10</v>
      </c>
      <c r="P2518">
        <f t="shared" ca="1" si="435"/>
        <v>10</v>
      </c>
      <c r="Q2518">
        <f t="shared" ca="1" si="435"/>
        <v>10</v>
      </c>
      <c r="R2518">
        <f t="shared" ca="1" si="435"/>
        <v>10</v>
      </c>
      <c r="S2518">
        <f t="shared" ca="1" si="435"/>
        <v>10</v>
      </c>
      <c r="T2518">
        <f t="shared" ca="1" si="435"/>
        <v>10</v>
      </c>
      <c r="U2518">
        <f t="shared" ca="1" si="435"/>
        <v>10</v>
      </c>
      <c r="V2518">
        <f t="shared" ca="1" si="435"/>
        <v>10</v>
      </c>
      <c r="W2518">
        <f t="shared" ca="1" si="435"/>
        <v>10</v>
      </c>
    </row>
    <row r="2519" spans="1:23" x14ac:dyDescent="0.25">
      <c r="A2519" t="s">
        <v>344</v>
      </c>
      <c r="B2519" t="s">
        <v>6</v>
      </c>
      <c r="C2519" t="s">
        <v>16</v>
      </c>
      <c r="D2519" t="s">
        <v>17</v>
      </c>
      <c r="E2519" t="s">
        <v>354</v>
      </c>
      <c r="F2519" t="s">
        <v>355</v>
      </c>
      <c r="G2519" t="s">
        <v>7</v>
      </c>
    </row>
    <row r="2520" spans="1:23" x14ac:dyDescent="0.25">
      <c r="A2520" t="s">
        <v>344</v>
      </c>
      <c r="B2520" t="s">
        <v>6</v>
      </c>
      <c r="C2520" t="s">
        <v>16</v>
      </c>
      <c r="D2520" t="s">
        <v>17</v>
      </c>
      <c r="E2520" t="s">
        <v>354</v>
      </c>
      <c r="F2520" t="s">
        <v>355</v>
      </c>
      <c r="G2520" t="s">
        <v>67</v>
      </c>
      <c r="K2520" t="s">
        <v>63</v>
      </c>
      <c r="L2520" t="s">
        <v>68</v>
      </c>
      <c r="M2520" cm="1">
        <f t="array" aca="1" ref="M2520" ca="1">INDEX([3]!data,_xlfn.XMATCH(_xlfn.CONCAT(
SUBSTITUTE($A2520,LEFT($A2520,FIND($C2520,$A2520)+LEN($C2520)-1),),
$F2520),
[3]!index),_xlfn.XMATCH($G2520,[3]!header))</f>
        <v>1930</v>
      </c>
      <c r="N2520">
        <f t="shared" ref="N2520:W2522" ca="1" si="436">M2520</f>
        <v>1930</v>
      </c>
      <c r="O2520">
        <f t="shared" ca="1" si="436"/>
        <v>1930</v>
      </c>
      <c r="P2520">
        <f t="shared" ca="1" si="436"/>
        <v>1930</v>
      </c>
      <c r="Q2520">
        <f t="shared" ca="1" si="436"/>
        <v>1930</v>
      </c>
      <c r="R2520">
        <f t="shared" ca="1" si="436"/>
        <v>1930</v>
      </c>
      <c r="S2520">
        <f t="shared" ca="1" si="436"/>
        <v>1930</v>
      </c>
      <c r="T2520">
        <f t="shared" ca="1" si="436"/>
        <v>1930</v>
      </c>
      <c r="U2520">
        <f t="shared" ca="1" si="436"/>
        <v>1930</v>
      </c>
      <c r="V2520">
        <f t="shared" ca="1" si="436"/>
        <v>1930</v>
      </c>
      <c r="W2520">
        <f t="shared" ca="1" si="436"/>
        <v>1930</v>
      </c>
    </row>
    <row r="2521" spans="1:23" x14ac:dyDescent="0.25">
      <c r="A2521" t="s">
        <v>344</v>
      </c>
      <c r="B2521" t="s">
        <v>6</v>
      </c>
      <c r="C2521" t="s">
        <v>16</v>
      </c>
      <c r="D2521" t="s">
        <v>17</v>
      </c>
      <c r="E2521" t="s">
        <v>354</v>
      </c>
      <c r="F2521" t="s">
        <v>355</v>
      </c>
      <c r="G2521" t="s">
        <v>69</v>
      </c>
      <c r="K2521" t="s">
        <v>63</v>
      </c>
      <c r="L2521" t="s">
        <v>68</v>
      </c>
      <c r="M2521" cm="1">
        <f t="array" aca="1" ref="M2521" ca="1">INDEX([3]!data,_xlfn.XMATCH(_xlfn.CONCAT(
SUBSTITUTE($A2521,LEFT($A2521,FIND($C2521,$A2521)+LEN($C2521)-1),),
$F2521),
[3]!index),_xlfn.XMATCH($G2521,[3]!header))</f>
        <v>2101</v>
      </c>
      <c r="N2521">
        <f t="shared" ca="1" si="436"/>
        <v>2101</v>
      </c>
      <c r="O2521">
        <f t="shared" ca="1" si="436"/>
        <v>2101</v>
      </c>
      <c r="P2521">
        <f t="shared" ca="1" si="436"/>
        <v>2101</v>
      </c>
      <c r="Q2521">
        <f t="shared" ca="1" si="436"/>
        <v>2101</v>
      </c>
      <c r="R2521">
        <f t="shared" ca="1" si="436"/>
        <v>2101</v>
      </c>
      <c r="S2521">
        <f t="shared" ca="1" si="436"/>
        <v>2101</v>
      </c>
      <c r="T2521">
        <f t="shared" ca="1" si="436"/>
        <v>2101</v>
      </c>
      <c r="U2521">
        <f t="shared" ca="1" si="436"/>
        <v>2101</v>
      </c>
      <c r="V2521">
        <f t="shared" ca="1" si="436"/>
        <v>2101</v>
      </c>
      <c r="W2521">
        <f t="shared" ca="1" si="436"/>
        <v>2101</v>
      </c>
    </row>
    <row r="2522" spans="1:23" x14ac:dyDescent="0.25">
      <c r="A2522" t="s">
        <v>344</v>
      </c>
      <c r="B2522" t="s">
        <v>6</v>
      </c>
      <c r="C2522" t="s">
        <v>16</v>
      </c>
      <c r="D2522" t="s">
        <v>17</v>
      </c>
      <c r="E2522" t="s">
        <v>354</v>
      </c>
      <c r="F2522" t="s">
        <v>355</v>
      </c>
      <c r="G2522" t="s">
        <v>70</v>
      </c>
      <c r="K2522" t="s">
        <v>63</v>
      </c>
      <c r="L2522" t="s">
        <v>71</v>
      </c>
      <c r="M2522" cm="1">
        <f t="array" aca="1" ref="M2522" ca="1">INDEX([3]!data,_xlfn.XMATCH(_xlfn.CONCAT(
SUBSTITUTE($A2522,LEFT($A2522,FIND($C2522,$A2522)+LEN($C2522)-1),),
$F2522),
[3]!index),_xlfn.XMATCH($G2522,[3]!header))</f>
        <v>15</v>
      </c>
      <c r="N2522">
        <f t="shared" ca="1" si="436"/>
        <v>15</v>
      </c>
      <c r="O2522">
        <f t="shared" ca="1" si="436"/>
        <v>15</v>
      </c>
      <c r="P2522">
        <f t="shared" ca="1" si="436"/>
        <v>15</v>
      </c>
      <c r="Q2522">
        <f t="shared" ca="1" si="436"/>
        <v>15</v>
      </c>
      <c r="R2522">
        <f t="shared" ca="1" si="436"/>
        <v>15</v>
      </c>
      <c r="S2522">
        <f t="shared" ca="1" si="436"/>
        <v>15</v>
      </c>
      <c r="T2522">
        <f t="shared" ca="1" si="436"/>
        <v>15</v>
      </c>
      <c r="U2522">
        <f t="shared" ca="1" si="436"/>
        <v>15</v>
      </c>
      <c r="V2522">
        <f t="shared" ca="1" si="436"/>
        <v>15</v>
      </c>
      <c r="W2522">
        <f t="shared" ca="1" si="436"/>
        <v>15</v>
      </c>
    </row>
    <row r="2523" spans="1:23" x14ac:dyDescent="0.25">
      <c r="A2523" t="s">
        <v>344</v>
      </c>
      <c r="B2523" t="s">
        <v>6</v>
      </c>
      <c r="C2523" t="s">
        <v>16</v>
      </c>
      <c r="D2523" t="s">
        <v>17</v>
      </c>
      <c r="E2523" t="s">
        <v>354</v>
      </c>
      <c r="F2523" t="s">
        <v>355</v>
      </c>
      <c r="G2523" t="s">
        <v>72</v>
      </c>
      <c r="K2523" t="s">
        <v>73</v>
      </c>
      <c r="L2523" t="s">
        <v>64</v>
      </c>
      <c r="M2523" cm="1">
        <f t="array" aca="1" ref="M2523" ca="1">INDEX([3]!data,_xlfn.XMATCH(_xlfn.CONCAT(
SUBSTITUTE($A2523,LEFT($A2523,FIND($C2523,$A2523)+LEN($C2523)-1),),
$F2523),
[3]!index),_xlfn.XMATCH(_xlfn.CONCAT($C2523,$G2523),[3]!header))</f>
        <v>0.4</v>
      </c>
    </row>
    <row r="2524" spans="1:23" x14ac:dyDescent="0.25">
      <c r="A2524" t="s">
        <v>344</v>
      </c>
      <c r="B2524" t="s">
        <v>6</v>
      </c>
      <c r="C2524" t="s">
        <v>16</v>
      </c>
      <c r="D2524" t="s">
        <v>17</v>
      </c>
      <c r="E2524" t="s">
        <v>354</v>
      </c>
      <c r="F2524" t="s">
        <v>355</v>
      </c>
      <c r="G2524" t="s">
        <v>74</v>
      </c>
      <c r="K2524" t="s">
        <v>63</v>
      </c>
      <c r="L2524" t="s">
        <v>75</v>
      </c>
      <c r="M2524" cm="1">
        <f t="array" aca="1" ref="M2524" ca="1">INDEX([3]!data,_xlfn.XMATCH(_xlfn.CONCAT(
SUBSTITUTE($A2524,LEFT($A2524,FIND($C2524,$A2524)+LEN($C2524)-1),),
$F2524),
[3]!index),_xlfn.XMATCH($G2524,[3]!header))</f>
        <v>2351.6395200000002</v>
      </c>
      <c r="N2524">
        <f t="shared" ref="N2524:W2527" ca="1" si="437">M2524</f>
        <v>2351.6395200000002</v>
      </c>
      <c r="O2524">
        <f t="shared" ca="1" si="437"/>
        <v>2351.6395200000002</v>
      </c>
      <c r="P2524">
        <f t="shared" ca="1" si="437"/>
        <v>2351.6395200000002</v>
      </c>
      <c r="Q2524">
        <f t="shared" ca="1" si="437"/>
        <v>2351.6395200000002</v>
      </c>
      <c r="R2524">
        <f t="shared" ca="1" si="437"/>
        <v>2351.6395200000002</v>
      </c>
      <c r="S2524">
        <f t="shared" ca="1" si="437"/>
        <v>2351.6395200000002</v>
      </c>
      <c r="T2524">
        <f t="shared" ca="1" si="437"/>
        <v>2351.6395200000002</v>
      </c>
      <c r="U2524">
        <f t="shared" ca="1" si="437"/>
        <v>2351.6395200000002</v>
      </c>
      <c r="V2524">
        <f t="shared" ca="1" si="437"/>
        <v>2351.6395200000002</v>
      </c>
      <c r="W2524">
        <f t="shared" ca="1" si="437"/>
        <v>2351.6395200000002</v>
      </c>
    </row>
    <row r="2525" spans="1:23" x14ac:dyDescent="0.25">
      <c r="A2525" t="s">
        <v>344</v>
      </c>
      <c r="B2525" t="s">
        <v>6</v>
      </c>
      <c r="C2525" t="s">
        <v>16</v>
      </c>
      <c r="D2525" t="s">
        <v>17</v>
      </c>
      <c r="E2525" t="s">
        <v>354</v>
      </c>
      <c r="F2525" t="s">
        <v>355</v>
      </c>
      <c r="G2525" t="s">
        <v>76</v>
      </c>
      <c r="K2525" t="s">
        <v>63</v>
      </c>
      <c r="L2525" t="s">
        <v>77</v>
      </c>
      <c r="M2525" cm="1">
        <f t="array" aca="1" ref="M2525" ca="1">INDEX([3]!data,_xlfn.XMATCH(_xlfn.CONCAT(
SUBSTITUTE($A2525,LEFT($A2525,FIND($C2525,$A2525)+LEN($C2525)-1),),
$F2525),
[3]!index),_xlfn.XMATCH($G2525,[3]!header))</f>
        <v>17197.223162111499</v>
      </c>
      <c r="N2525">
        <f t="shared" ca="1" si="437"/>
        <v>17197.223162111499</v>
      </c>
      <c r="O2525">
        <f t="shared" ca="1" si="437"/>
        <v>17197.223162111499</v>
      </c>
      <c r="P2525">
        <f t="shared" ca="1" si="437"/>
        <v>17197.223162111499</v>
      </c>
      <c r="Q2525">
        <f t="shared" ca="1" si="437"/>
        <v>17197.223162111499</v>
      </c>
      <c r="R2525">
        <f t="shared" ca="1" si="437"/>
        <v>17197.223162111499</v>
      </c>
      <c r="S2525">
        <f t="shared" ca="1" si="437"/>
        <v>17197.223162111499</v>
      </c>
      <c r="T2525">
        <f t="shared" ca="1" si="437"/>
        <v>17197.223162111499</v>
      </c>
      <c r="U2525">
        <f t="shared" ca="1" si="437"/>
        <v>17197.223162111499</v>
      </c>
      <c r="V2525">
        <f t="shared" ca="1" si="437"/>
        <v>17197.223162111499</v>
      </c>
      <c r="W2525">
        <f t="shared" ca="1" si="437"/>
        <v>17197.223162111499</v>
      </c>
    </row>
    <row r="2526" spans="1:23" x14ac:dyDescent="0.25">
      <c r="A2526" t="s">
        <v>344</v>
      </c>
      <c r="B2526" t="s">
        <v>6</v>
      </c>
      <c r="C2526" t="s">
        <v>16</v>
      </c>
      <c r="D2526" t="s">
        <v>17</v>
      </c>
      <c r="E2526" t="s">
        <v>354</v>
      </c>
      <c r="F2526" t="s">
        <v>355</v>
      </c>
      <c r="G2526" t="s">
        <v>78</v>
      </c>
      <c r="K2526" t="s">
        <v>63</v>
      </c>
      <c r="L2526" t="s">
        <v>77</v>
      </c>
      <c r="M2526" cm="1">
        <f t="array" aca="1" ref="M2526" ca="1">INDEX([3]!data,_xlfn.XMATCH(_xlfn.CONCAT(
SUBSTITUTE($A2526,LEFT($A2526,FIND($C2526,$A2526)+LEN($C2526)-1),),
$F2526),
[3]!index),_xlfn.XMATCH($G2526,[3]!header))</f>
        <v>1276.40987974774</v>
      </c>
      <c r="N2526">
        <f t="shared" ca="1" si="437"/>
        <v>1276.40987974774</v>
      </c>
      <c r="O2526">
        <f t="shared" ca="1" si="437"/>
        <v>1276.40987974774</v>
      </c>
      <c r="P2526">
        <f t="shared" ca="1" si="437"/>
        <v>1276.40987974774</v>
      </c>
      <c r="Q2526">
        <f t="shared" ca="1" si="437"/>
        <v>1276.40987974774</v>
      </c>
      <c r="R2526">
        <f t="shared" ca="1" si="437"/>
        <v>1276.40987974774</v>
      </c>
      <c r="S2526">
        <f t="shared" ca="1" si="437"/>
        <v>1276.40987974774</v>
      </c>
      <c r="T2526">
        <f t="shared" ca="1" si="437"/>
        <v>1276.40987974774</v>
      </c>
      <c r="U2526">
        <f t="shared" ca="1" si="437"/>
        <v>1276.40987974774</v>
      </c>
      <c r="V2526">
        <f t="shared" ca="1" si="437"/>
        <v>1276.40987974774</v>
      </c>
      <c r="W2526">
        <f t="shared" ca="1" si="437"/>
        <v>1276.40987974774</v>
      </c>
    </row>
    <row r="2527" spans="1:23" x14ac:dyDescent="0.25">
      <c r="A2527" t="s">
        <v>344</v>
      </c>
      <c r="B2527" t="s">
        <v>6</v>
      </c>
      <c r="C2527" t="s">
        <v>16</v>
      </c>
      <c r="D2527" t="s">
        <v>17</v>
      </c>
      <c r="E2527" t="s">
        <v>354</v>
      </c>
      <c r="F2527" t="s">
        <v>355</v>
      </c>
      <c r="G2527" t="s">
        <v>18</v>
      </c>
      <c r="J2527" t="s">
        <v>32</v>
      </c>
      <c r="K2527" t="s">
        <v>80</v>
      </c>
      <c r="L2527" t="str" cm="1">
        <f t="array" aca="1" ref="L2527" ca="1">INDEX([3]!data_multi,_xlfn.XMATCH(_xlfn.CONCAT(
SUBSTITUTE($A2527,LEFT($A2527,FIND($C2527,$A2527)+LEN($C2527)-1),),
$F2527:$I2527,
SUBSTITUTE($J2527,LEFT($A2527,FIND($C2527,$A2527)+LEN($C2527)-1),)),
[3]!index_multi),_xlfn.XMATCH(L$2,[3]!header_multi))</f>
        <v>GJ</v>
      </c>
      <c r="M2527" cm="1">
        <f t="array" aca="1" ref="M2527" ca="1">INDEX([3]!data_multi,_xlfn.XMATCH(_xlfn.CONCAT(
SUBSTITUTE($A2527,LEFT($A2527,FIND($C2527,$A2527)+LEN($C2527)-1),),
$F2527:$I2527,
SUBSTITUTE($J2527,LEFT($A2527,FIND($C2527,$A2527)+LEN($C2527)-1),)),
[3]!index_multi),_xlfn.XMATCH(M$2,[3]!header_multi))</f>
        <v>1.0843869960311401</v>
      </c>
      <c r="N2527">
        <f t="shared" ca="1" si="437"/>
        <v>1.0843869960311401</v>
      </c>
      <c r="O2527">
        <f t="shared" ca="1" si="437"/>
        <v>1.0843869960311401</v>
      </c>
      <c r="P2527">
        <f t="shared" ca="1" si="437"/>
        <v>1.0843869960311401</v>
      </c>
      <c r="Q2527">
        <f t="shared" ca="1" si="437"/>
        <v>1.0843869960311401</v>
      </c>
      <c r="R2527">
        <f t="shared" ca="1" si="437"/>
        <v>1.0843869960311401</v>
      </c>
      <c r="S2527">
        <f t="shared" ca="1" si="437"/>
        <v>1.0843869960311401</v>
      </c>
      <c r="T2527">
        <f t="shared" ca="1" si="437"/>
        <v>1.0843869960311401</v>
      </c>
      <c r="U2527">
        <f t="shared" ca="1" si="437"/>
        <v>1.0843869960311401</v>
      </c>
      <c r="V2527">
        <f t="shared" ca="1" si="437"/>
        <v>1.0843869960311401</v>
      </c>
      <c r="W2527">
        <f t="shared" ca="1" si="437"/>
        <v>1.0843869960311401</v>
      </c>
    </row>
    <row r="2528" spans="1:23" x14ac:dyDescent="0.25">
      <c r="A2528" t="s">
        <v>344</v>
      </c>
      <c r="B2528" t="s">
        <v>6</v>
      </c>
      <c r="C2528" t="s">
        <v>16</v>
      </c>
      <c r="D2528" t="s">
        <v>17</v>
      </c>
      <c r="E2528" t="s">
        <v>354</v>
      </c>
      <c r="F2528" t="s">
        <v>356</v>
      </c>
      <c r="G2528" t="s">
        <v>7</v>
      </c>
    </row>
    <row r="2529" spans="1:23" x14ac:dyDescent="0.25">
      <c r="A2529" t="s">
        <v>344</v>
      </c>
      <c r="B2529" t="s">
        <v>6</v>
      </c>
      <c r="C2529" t="s">
        <v>16</v>
      </c>
      <c r="D2529" t="s">
        <v>17</v>
      </c>
      <c r="E2529" t="s">
        <v>354</v>
      </c>
      <c r="F2529" t="s">
        <v>356</v>
      </c>
      <c r="G2529" t="s">
        <v>67</v>
      </c>
      <c r="K2529" t="s">
        <v>63</v>
      </c>
      <c r="L2529" t="s">
        <v>68</v>
      </c>
      <c r="M2529" cm="1">
        <f t="array" aca="1" ref="M2529" ca="1">INDEX([3]!data,_xlfn.XMATCH(_xlfn.CONCAT(
SUBSTITUTE($A2529,LEFT($A2529,FIND($C2529,$A2529)+LEN($C2529)-1),),
$F2529),
[3]!index),_xlfn.XMATCH($G2529,[3]!header))</f>
        <v>1982</v>
      </c>
      <c r="N2529">
        <f t="shared" ref="N2529:W2531" ca="1" si="438">M2529</f>
        <v>1982</v>
      </c>
      <c r="O2529">
        <f t="shared" ca="1" si="438"/>
        <v>1982</v>
      </c>
      <c r="P2529">
        <f t="shared" ca="1" si="438"/>
        <v>1982</v>
      </c>
      <c r="Q2529">
        <f t="shared" ca="1" si="438"/>
        <v>1982</v>
      </c>
      <c r="R2529">
        <f t="shared" ca="1" si="438"/>
        <v>1982</v>
      </c>
      <c r="S2529">
        <f t="shared" ca="1" si="438"/>
        <v>1982</v>
      </c>
      <c r="T2529">
        <f t="shared" ca="1" si="438"/>
        <v>1982</v>
      </c>
      <c r="U2529">
        <f t="shared" ca="1" si="438"/>
        <v>1982</v>
      </c>
      <c r="V2529">
        <f t="shared" ca="1" si="438"/>
        <v>1982</v>
      </c>
      <c r="W2529">
        <f t="shared" ca="1" si="438"/>
        <v>1982</v>
      </c>
    </row>
    <row r="2530" spans="1:23" x14ac:dyDescent="0.25">
      <c r="A2530" t="s">
        <v>344</v>
      </c>
      <c r="B2530" t="s">
        <v>6</v>
      </c>
      <c r="C2530" t="s">
        <v>16</v>
      </c>
      <c r="D2530" t="s">
        <v>17</v>
      </c>
      <c r="E2530" t="s">
        <v>354</v>
      </c>
      <c r="F2530" t="s">
        <v>356</v>
      </c>
      <c r="G2530" t="s">
        <v>69</v>
      </c>
      <c r="K2530" t="s">
        <v>63</v>
      </c>
      <c r="L2530" t="s">
        <v>68</v>
      </c>
      <c r="M2530" cm="1">
        <f t="array" aca="1" ref="M2530" ca="1">INDEX([3]!data,_xlfn.XMATCH(_xlfn.CONCAT(
SUBSTITUTE($A2530,LEFT($A2530,FIND($C2530,$A2530)+LEN($C2530)-1),),
$F2530),
[3]!index),_xlfn.XMATCH($G2530,[3]!header))</f>
        <v>2101</v>
      </c>
      <c r="N2530">
        <f t="shared" ca="1" si="438"/>
        <v>2101</v>
      </c>
      <c r="O2530">
        <f t="shared" ca="1" si="438"/>
        <v>2101</v>
      </c>
      <c r="P2530">
        <f t="shared" ca="1" si="438"/>
        <v>2101</v>
      </c>
      <c r="Q2530">
        <f t="shared" ca="1" si="438"/>
        <v>2101</v>
      </c>
      <c r="R2530">
        <f t="shared" ca="1" si="438"/>
        <v>2101</v>
      </c>
      <c r="S2530">
        <f t="shared" ca="1" si="438"/>
        <v>2101</v>
      </c>
      <c r="T2530">
        <f t="shared" ca="1" si="438"/>
        <v>2101</v>
      </c>
      <c r="U2530">
        <f t="shared" ca="1" si="438"/>
        <v>2101</v>
      </c>
      <c r="V2530">
        <f t="shared" ca="1" si="438"/>
        <v>2101</v>
      </c>
      <c r="W2530">
        <f t="shared" ca="1" si="438"/>
        <v>2101</v>
      </c>
    </row>
    <row r="2531" spans="1:23" x14ac:dyDescent="0.25">
      <c r="A2531" t="s">
        <v>344</v>
      </c>
      <c r="B2531" t="s">
        <v>6</v>
      </c>
      <c r="C2531" t="s">
        <v>16</v>
      </c>
      <c r="D2531" t="s">
        <v>17</v>
      </c>
      <c r="E2531" t="s">
        <v>354</v>
      </c>
      <c r="F2531" t="s">
        <v>356</v>
      </c>
      <c r="G2531" t="s">
        <v>70</v>
      </c>
      <c r="K2531" t="s">
        <v>63</v>
      </c>
      <c r="L2531" t="s">
        <v>71</v>
      </c>
      <c r="M2531" cm="1">
        <f t="array" aca="1" ref="M2531" ca="1">INDEX([3]!data,_xlfn.XMATCH(_xlfn.CONCAT(
SUBSTITUTE($A2531,LEFT($A2531,FIND($C2531,$A2531)+LEN($C2531)-1),),
$F2531),
[3]!index),_xlfn.XMATCH($G2531,[3]!header))</f>
        <v>15</v>
      </c>
      <c r="N2531">
        <f t="shared" ca="1" si="438"/>
        <v>15</v>
      </c>
      <c r="O2531">
        <f t="shared" ca="1" si="438"/>
        <v>15</v>
      </c>
      <c r="P2531">
        <f t="shared" ca="1" si="438"/>
        <v>15</v>
      </c>
      <c r="Q2531">
        <f t="shared" ca="1" si="438"/>
        <v>15</v>
      </c>
      <c r="R2531">
        <f t="shared" ca="1" si="438"/>
        <v>15</v>
      </c>
      <c r="S2531">
        <f t="shared" ca="1" si="438"/>
        <v>15</v>
      </c>
      <c r="T2531">
        <f t="shared" ca="1" si="438"/>
        <v>15</v>
      </c>
      <c r="U2531">
        <f t="shared" ca="1" si="438"/>
        <v>15</v>
      </c>
      <c r="V2531">
        <f t="shared" ca="1" si="438"/>
        <v>15</v>
      </c>
      <c r="W2531">
        <f t="shared" ca="1" si="438"/>
        <v>15</v>
      </c>
    </row>
    <row r="2532" spans="1:23" x14ac:dyDescent="0.25">
      <c r="A2532" t="s">
        <v>344</v>
      </c>
      <c r="B2532" t="s">
        <v>6</v>
      </c>
      <c r="C2532" t="s">
        <v>16</v>
      </c>
      <c r="D2532" t="s">
        <v>17</v>
      </c>
      <c r="E2532" t="s">
        <v>354</v>
      </c>
      <c r="F2532" t="s">
        <v>356</v>
      </c>
      <c r="G2532" t="s">
        <v>72</v>
      </c>
      <c r="K2532" t="s">
        <v>73</v>
      </c>
      <c r="L2532" t="s">
        <v>64</v>
      </c>
      <c r="M2532" cm="1">
        <f t="array" aca="1" ref="M2532" ca="1">INDEX([3]!data,_xlfn.XMATCH(_xlfn.CONCAT(
SUBSTITUTE($A2532,LEFT($A2532,FIND($C2532,$A2532)+LEN($C2532)-1),),
$F2532),
[3]!index),_xlfn.XMATCH(_xlfn.CONCAT($C2532,$G2532),[3]!header))</f>
        <v>0.6</v>
      </c>
    </row>
    <row r="2533" spans="1:23" x14ac:dyDescent="0.25">
      <c r="A2533" t="s">
        <v>344</v>
      </c>
      <c r="B2533" t="s">
        <v>6</v>
      </c>
      <c r="C2533" t="s">
        <v>16</v>
      </c>
      <c r="D2533" t="s">
        <v>17</v>
      </c>
      <c r="E2533" t="s">
        <v>354</v>
      </c>
      <c r="F2533" t="s">
        <v>356</v>
      </c>
      <c r="G2533" t="s">
        <v>74</v>
      </c>
      <c r="K2533" t="s">
        <v>63</v>
      </c>
      <c r="L2533" t="s">
        <v>75</v>
      </c>
      <c r="M2533" cm="1">
        <f t="array" aca="1" ref="M2533" ca="1">INDEX([3]!data,_xlfn.XMATCH(_xlfn.CONCAT(
SUBSTITUTE($A2533,LEFT($A2533,FIND($C2533,$A2533)+LEN($C2533)-1),),
$F2533),
[3]!index),_xlfn.XMATCH($G2533,[3]!header))</f>
        <v>2351.6395200000002</v>
      </c>
      <c r="N2533">
        <f t="shared" ref="N2533:W2536" ca="1" si="439">M2533</f>
        <v>2351.6395200000002</v>
      </c>
      <c r="O2533">
        <f t="shared" ca="1" si="439"/>
        <v>2351.6395200000002</v>
      </c>
      <c r="P2533">
        <f t="shared" ca="1" si="439"/>
        <v>2351.6395200000002</v>
      </c>
      <c r="Q2533">
        <f t="shared" ca="1" si="439"/>
        <v>2351.6395200000002</v>
      </c>
      <c r="R2533">
        <f t="shared" ca="1" si="439"/>
        <v>2351.6395200000002</v>
      </c>
      <c r="S2533">
        <f t="shared" ca="1" si="439"/>
        <v>2351.6395200000002</v>
      </c>
      <c r="T2533">
        <f t="shared" ca="1" si="439"/>
        <v>2351.6395200000002</v>
      </c>
      <c r="U2533">
        <f t="shared" ca="1" si="439"/>
        <v>2351.6395200000002</v>
      </c>
      <c r="V2533">
        <f t="shared" ca="1" si="439"/>
        <v>2351.6395200000002</v>
      </c>
      <c r="W2533">
        <f t="shared" ca="1" si="439"/>
        <v>2351.6395200000002</v>
      </c>
    </row>
    <row r="2534" spans="1:23" x14ac:dyDescent="0.25">
      <c r="A2534" t="s">
        <v>344</v>
      </c>
      <c r="B2534" t="s">
        <v>6</v>
      </c>
      <c r="C2534" t="s">
        <v>16</v>
      </c>
      <c r="D2534" t="s">
        <v>17</v>
      </c>
      <c r="E2534" t="s">
        <v>354</v>
      </c>
      <c r="F2534" t="s">
        <v>356</v>
      </c>
      <c r="G2534" t="s">
        <v>76</v>
      </c>
      <c r="K2534" t="s">
        <v>63</v>
      </c>
      <c r="L2534" t="s">
        <v>77</v>
      </c>
      <c r="M2534" cm="1">
        <f t="array" aca="1" ref="M2534" ca="1">INDEX([3]!data,_xlfn.XMATCH(_xlfn.CONCAT(
SUBSTITUTE($A2534,LEFT($A2534,FIND($C2534,$A2534)+LEN($C2534)-1),),
$F2534),
[3]!index),_xlfn.XMATCH($G2534,[3]!header))</f>
        <v>19426.197571589801</v>
      </c>
      <c r="N2534">
        <f t="shared" ca="1" si="439"/>
        <v>19426.197571589801</v>
      </c>
      <c r="O2534">
        <f t="shared" ca="1" si="439"/>
        <v>19426.197571589801</v>
      </c>
      <c r="P2534">
        <f t="shared" ca="1" si="439"/>
        <v>19426.197571589801</v>
      </c>
      <c r="Q2534">
        <f t="shared" ca="1" si="439"/>
        <v>19426.197571589801</v>
      </c>
      <c r="R2534">
        <f t="shared" ca="1" si="439"/>
        <v>19426.197571589801</v>
      </c>
      <c r="S2534">
        <f t="shared" ca="1" si="439"/>
        <v>19426.197571589801</v>
      </c>
      <c r="T2534">
        <f t="shared" ca="1" si="439"/>
        <v>19426.197571589801</v>
      </c>
      <c r="U2534">
        <f t="shared" ca="1" si="439"/>
        <v>19426.197571589801</v>
      </c>
      <c r="V2534">
        <f t="shared" ca="1" si="439"/>
        <v>19426.197571589801</v>
      </c>
      <c r="W2534">
        <f t="shared" ca="1" si="439"/>
        <v>19426.197571589801</v>
      </c>
    </row>
    <row r="2535" spans="1:23" x14ac:dyDescent="0.25">
      <c r="A2535" t="s">
        <v>344</v>
      </c>
      <c r="B2535" t="s">
        <v>6</v>
      </c>
      <c r="C2535" t="s">
        <v>16</v>
      </c>
      <c r="D2535" t="s">
        <v>17</v>
      </c>
      <c r="E2535" t="s">
        <v>354</v>
      </c>
      <c r="F2535" t="s">
        <v>356</v>
      </c>
      <c r="G2535" t="s">
        <v>78</v>
      </c>
      <c r="K2535" t="s">
        <v>63</v>
      </c>
      <c r="L2535" t="s">
        <v>77</v>
      </c>
      <c r="M2535" cm="1">
        <f t="array" aca="1" ref="M2535" ca="1">INDEX([3]!data,_xlfn.XMATCH(_xlfn.CONCAT(
SUBSTITUTE($A2535,LEFT($A2535,FIND($C2535,$A2535)+LEN($C2535)-1),),
$F2535),
[3]!index),_xlfn.XMATCH($G2535,[3]!header))</f>
        <v>1276.40987974774</v>
      </c>
      <c r="N2535">
        <f t="shared" ca="1" si="439"/>
        <v>1276.40987974774</v>
      </c>
      <c r="O2535">
        <f t="shared" ca="1" si="439"/>
        <v>1276.40987974774</v>
      </c>
      <c r="P2535">
        <f t="shared" ca="1" si="439"/>
        <v>1276.40987974774</v>
      </c>
      <c r="Q2535">
        <f t="shared" ca="1" si="439"/>
        <v>1276.40987974774</v>
      </c>
      <c r="R2535">
        <f t="shared" ca="1" si="439"/>
        <v>1276.40987974774</v>
      </c>
      <c r="S2535">
        <f t="shared" ca="1" si="439"/>
        <v>1276.40987974774</v>
      </c>
      <c r="T2535">
        <f t="shared" ca="1" si="439"/>
        <v>1276.40987974774</v>
      </c>
      <c r="U2535">
        <f t="shared" ca="1" si="439"/>
        <v>1276.40987974774</v>
      </c>
      <c r="V2535">
        <f t="shared" ca="1" si="439"/>
        <v>1276.40987974774</v>
      </c>
      <c r="W2535">
        <f t="shared" ca="1" si="439"/>
        <v>1276.40987974774</v>
      </c>
    </row>
    <row r="2536" spans="1:23" x14ac:dyDescent="0.25">
      <c r="A2536" t="s">
        <v>344</v>
      </c>
      <c r="B2536" t="s">
        <v>6</v>
      </c>
      <c r="C2536" t="s">
        <v>16</v>
      </c>
      <c r="D2536" t="s">
        <v>17</v>
      </c>
      <c r="E2536" t="s">
        <v>354</v>
      </c>
      <c r="F2536" t="s">
        <v>356</v>
      </c>
      <c r="G2536" t="s">
        <v>18</v>
      </c>
      <c r="J2536" t="s">
        <v>32</v>
      </c>
      <c r="K2536" t="s">
        <v>80</v>
      </c>
      <c r="L2536" t="str" cm="1">
        <f t="array" aca="1" ref="L2536" ca="1">INDEX([3]!data_multi,_xlfn.XMATCH(_xlfn.CONCAT(
SUBSTITUTE($A2536,LEFT($A2536,FIND($C2536,$A2536)+LEN($C2536)-1),),
$F2536:$I2536,
SUBSTITUTE($J2536,LEFT($A2536,FIND($C2536,$A2536)+LEN($C2536)-1),)),
[3]!index_multi),_xlfn.XMATCH(L$2,[3]!header_multi))</f>
        <v>GJ</v>
      </c>
      <c r="M2536" cm="1">
        <f t="array" aca="1" ref="M2536" ca="1">INDEX([3]!data_multi,_xlfn.XMATCH(_xlfn.CONCAT(
SUBSTITUTE($A2536,LEFT($A2536,FIND($C2536,$A2536)+LEN($C2536)-1),),
$F2536:$I2536,
SUBSTITUTE($J2536,LEFT($A2536,FIND($C2536,$A2536)+LEN($C2536)-1),)),
[3]!index_multi),_xlfn.XMATCH(M$2,[3]!header_multi))</f>
        <v>1.07411385606874</v>
      </c>
      <c r="N2536">
        <f t="shared" ca="1" si="439"/>
        <v>1.07411385606874</v>
      </c>
      <c r="O2536">
        <f t="shared" ca="1" si="439"/>
        <v>1.07411385606874</v>
      </c>
      <c r="P2536">
        <f t="shared" ca="1" si="439"/>
        <v>1.07411385606874</v>
      </c>
      <c r="Q2536">
        <f t="shared" ca="1" si="439"/>
        <v>1.07411385606874</v>
      </c>
      <c r="R2536">
        <f t="shared" ca="1" si="439"/>
        <v>1.07411385606874</v>
      </c>
      <c r="S2536">
        <f t="shared" ca="1" si="439"/>
        <v>1.07411385606874</v>
      </c>
      <c r="T2536">
        <f t="shared" ca="1" si="439"/>
        <v>1.07411385606874</v>
      </c>
      <c r="U2536">
        <f t="shared" ca="1" si="439"/>
        <v>1.07411385606874</v>
      </c>
      <c r="V2536">
        <f t="shared" ca="1" si="439"/>
        <v>1.07411385606874</v>
      </c>
      <c r="W2536">
        <f t="shared" ca="1" si="439"/>
        <v>1.07411385606874</v>
      </c>
    </row>
    <row r="2537" spans="1:23" x14ac:dyDescent="0.25">
      <c r="A2537" t="s">
        <v>345</v>
      </c>
      <c r="B2537" t="s">
        <v>6</v>
      </c>
      <c r="C2537" t="s">
        <v>16</v>
      </c>
      <c r="D2537" t="s">
        <v>17</v>
      </c>
      <c r="E2537" t="s">
        <v>357</v>
      </c>
      <c r="G2537" t="s">
        <v>21</v>
      </c>
      <c r="K2537" t="s">
        <v>22</v>
      </c>
      <c r="L2537" t="str" cm="1">
        <f t="array" aca="1" ref="L2537" ca="1">INDEX([1]!data,_xlfn.XMATCH(_xlfn.CONCAT(
SUBSTITUTE($A2537,LEFT($A2537,FIND($C2537,$A2537)+LEN($C2537)-1),),
$F2537:$I2537,
SUBSTITUTE($J2537,LEFT($A2537,FIND($C2537,$A2537)+LEN($C2537)-1),)),
[1]!index),_xlfn.XMATCH(L$2,[1]!header))</f>
        <v>GJ</v>
      </c>
    </row>
    <row r="2538" spans="1:23" x14ac:dyDescent="0.25">
      <c r="A2538" t="s">
        <v>345</v>
      </c>
      <c r="B2538" t="s">
        <v>6</v>
      </c>
      <c r="C2538" t="s">
        <v>16</v>
      </c>
      <c r="D2538" t="s">
        <v>17</v>
      </c>
      <c r="E2538" t="s">
        <v>357</v>
      </c>
      <c r="G2538" t="s">
        <v>23</v>
      </c>
      <c r="H2538" t="s">
        <v>61</v>
      </c>
    </row>
    <row r="2539" spans="1:23" x14ac:dyDescent="0.25">
      <c r="A2539" t="s">
        <v>345</v>
      </c>
      <c r="B2539" t="s">
        <v>6</v>
      </c>
      <c r="C2539" t="s">
        <v>16</v>
      </c>
      <c r="D2539" t="s">
        <v>17</v>
      </c>
      <c r="E2539" t="s">
        <v>357</v>
      </c>
      <c r="G2539" t="s">
        <v>62</v>
      </c>
      <c r="K2539" t="s">
        <v>63</v>
      </c>
      <c r="L2539" t="s">
        <v>64</v>
      </c>
      <c r="M2539" cm="1">
        <f t="array" aca="1" ref="M2539" ca="1">INDEX([3]!data,_xlfn.XMATCH(_xlfn.CONCAT(
SUBSTITUTE($A2539,LEFT($A2539,FIND($C2539,$A2539)+LEN($C2539)-1),),
$F2539),
[3]!index),_xlfn.XMATCH($G2539,[3]!header))</f>
        <v>0.5</v>
      </c>
      <c r="N2539">
        <f t="shared" ref="N2539:W2540" ca="1" si="440">M2539</f>
        <v>0.5</v>
      </c>
      <c r="O2539">
        <f t="shared" ca="1" si="440"/>
        <v>0.5</v>
      </c>
      <c r="P2539">
        <f t="shared" ca="1" si="440"/>
        <v>0.5</v>
      </c>
      <c r="Q2539">
        <f t="shared" ca="1" si="440"/>
        <v>0.5</v>
      </c>
      <c r="R2539">
        <f t="shared" ca="1" si="440"/>
        <v>0.5</v>
      </c>
      <c r="S2539">
        <f t="shared" ca="1" si="440"/>
        <v>0.5</v>
      </c>
      <c r="T2539">
        <f t="shared" ca="1" si="440"/>
        <v>0.5</v>
      </c>
      <c r="U2539">
        <f t="shared" ca="1" si="440"/>
        <v>0.5</v>
      </c>
      <c r="V2539">
        <f t="shared" ca="1" si="440"/>
        <v>0.5</v>
      </c>
      <c r="W2539">
        <f t="shared" ca="1" si="440"/>
        <v>0.5</v>
      </c>
    </row>
    <row r="2540" spans="1:23" x14ac:dyDescent="0.25">
      <c r="A2540" t="s">
        <v>345</v>
      </c>
      <c r="B2540" t="s">
        <v>6</v>
      </c>
      <c r="C2540" t="s">
        <v>16</v>
      </c>
      <c r="D2540" t="s">
        <v>17</v>
      </c>
      <c r="E2540" t="s">
        <v>357</v>
      </c>
      <c r="G2540" t="s">
        <v>65</v>
      </c>
      <c r="K2540" t="s">
        <v>63</v>
      </c>
      <c r="M2540" cm="1">
        <f t="array" aca="1" ref="M2540" ca="1">INDEX([3]!data,_xlfn.XMATCH(_xlfn.CONCAT(
SUBSTITUTE($A2540,LEFT($A2540,FIND($C2540,$A2540)+LEN($C2540)-1),),
$F2540),
[3]!index),_xlfn.XMATCH($G2540,[3]!header))</f>
        <v>10</v>
      </c>
      <c r="N2540">
        <f t="shared" ca="1" si="440"/>
        <v>10</v>
      </c>
      <c r="O2540">
        <f t="shared" ca="1" si="440"/>
        <v>10</v>
      </c>
      <c r="P2540">
        <f t="shared" ca="1" si="440"/>
        <v>10</v>
      </c>
      <c r="Q2540">
        <f t="shared" ca="1" si="440"/>
        <v>10</v>
      </c>
      <c r="R2540">
        <f t="shared" ca="1" si="440"/>
        <v>10</v>
      </c>
      <c r="S2540">
        <f t="shared" ca="1" si="440"/>
        <v>10</v>
      </c>
      <c r="T2540">
        <f t="shared" ca="1" si="440"/>
        <v>10</v>
      </c>
      <c r="U2540">
        <f t="shared" ca="1" si="440"/>
        <v>10</v>
      </c>
      <c r="V2540">
        <f t="shared" ca="1" si="440"/>
        <v>10</v>
      </c>
      <c r="W2540">
        <f t="shared" ca="1" si="440"/>
        <v>10</v>
      </c>
    </row>
    <row r="2541" spans="1:23" x14ac:dyDescent="0.25">
      <c r="A2541" t="s">
        <v>345</v>
      </c>
      <c r="B2541" t="s">
        <v>6</v>
      </c>
      <c r="C2541" t="s">
        <v>16</v>
      </c>
      <c r="D2541" t="s">
        <v>17</v>
      </c>
      <c r="E2541" t="s">
        <v>357</v>
      </c>
      <c r="F2541" t="s">
        <v>358</v>
      </c>
      <c r="G2541" t="s">
        <v>7</v>
      </c>
    </row>
    <row r="2542" spans="1:23" x14ac:dyDescent="0.25">
      <c r="A2542" t="s">
        <v>345</v>
      </c>
      <c r="B2542" t="s">
        <v>6</v>
      </c>
      <c r="C2542" t="s">
        <v>16</v>
      </c>
      <c r="D2542" t="s">
        <v>17</v>
      </c>
      <c r="E2542" t="s">
        <v>357</v>
      </c>
      <c r="F2542" t="s">
        <v>358</v>
      </c>
      <c r="G2542" t="s">
        <v>67</v>
      </c>
      <c r="K2542" t="s">
        <v>63</v>
      </c>
      <c r="L2542" t="s">
        <v>68</v>
      </c>
      <c r="M2542" cm="1">
        <f t="array" aca="1" ref="M2542" ca="1">INDEX([3]!data,_xlfn.XMATCH(_xlfn.CONCAT(
SUBSTITUTE($A2542,LEFT($A2542,FIND($C2542,$A2542)+LEN($C2542)-1),),
$F2542),
[3]!index),_xlfn.XMATCH($G2542,[3]!header))</f>
        <v>1930</v>
      </c>
      <c r="N2542">
        <f t="shared" ref="N2542:W2544" ca="1" si="441">M2542</f>
        <v>1930</v>
      </c>
      <c r="O2542">
        <f t="shared" ca="1" si="441"/>
        <v>1930</v>
      </c>
      <c r="P2542">
        <f t="shared" ca="1" si="441"/>
        <v>1930</v>
      </c>
      <c r="Q2542">
        <f t="shared" ca="1" si="441"/>
        <v>1930</v>
      </c>
      <c r="R2542">
        <f t="shared" ca="1" si="441"/>
        <v>1930</v>
      </c>
      <c r="S2542">
        <f t="shared" ca="1" si="441"/>
        <v>1930</v>
      </c>
      <c r="T2542">
        <f t="shared" ca="1" si="441"/>
        <v>1930</v>
      </c>
      <c r="U2542">
        <f t="shared" ca="1" si="441"/>
        <v>1930</v>
      </c>
      <c r="V2542">
        <f t="shared" ca="1" si="441"/>
        <v>1930</v>
      </c>
      <c r="W2542">
        <f t="shared" ca="1" si="441"/>
        <v>1930</v>
      </c>
    </row>
    <row r="2543" spans="1:23" x14ac:dyDescent="0.25">
      <c r="A2543" t="s">
        <v>345</v>
      </c>
      <c r="B2543" t="s">
        <v>6</v>
      </c>
      <c r="C2543" t="s">
        <v>16</v>
      </c>
      <c r="D2543" t="s">
        <v>17</v>
      </c>
      <c r="E2543" t="s">
        <v>357</v>
      </c>
      <c r="F2543" t="s">
        <v>358</v>
      </c>
      <c r="G2543" t="s">
        <v>69</v>
      </c>
      <c r="K2543" t="s">
        <v>63</v>
      </c>
      <c r="L2543" t="s">
        <v>68</v>
      </c>
      <c r="M2543" cm="1">
        <f t="array" aca="1" ref="M2543" ca="1">INDEX([3]!data,_xlfn.XMATCH(_xlfn.CONCAT(
SUBSTITUTE($A2543,LEFT($A2543,FIND($C2543,$A2543)+LEN($C2543)-1),),
$F2543),
[3]!index),_xlfn.XMATCH($G2543,[3]!header))</f>
        <v>2101</v>
      </c>
      <c r="N2543">
        <f t="shared" ca="1" si="441"/>
        <v>2101</v>
      </c>
      <c r="O2543">
        <f t="shared" ca="1" si="441"/>
        <v>2101</v>
      </c>
      <c r="P2543">
        <f t="shared" ca="1" si="441"/>
        <v>2101</v>
      </c>
      <c r="Q2543">
        <f t="shared" ca="1" si="441"/>
        <v>2101</v>
      </c>
      <c r="R2543">
        <f t="shared" ca="1" si="441"/>
        <v>2101</v>
      </c>
      <c r="S2543">
        <f t="shared" ca="1" si="441"/>
        <v>2101</v>
      </c>
      <c r="T2543">
        <f t="shared" ca="1" si="441"/>
        <v>2101</v>
      </c>
      <c r="U2543">
        <f t="shared" ca="1" si="441"/>
        <v>2101</v>
      </c>
      <c r="V2543">
        <f t="shared" ca="1" si="441"/>
        <v>2101</v>
      </c>
      <c r="W2543">
        <f t="shared" ca="1" si="441"/>
        <v>2101</v>
      </c>
    </row>
    <row r="2544" spans="1:23" x14ac:dyDescent="0.25">
      <c r="A2544" t="s">
        <v>345</v>
      </c>
      <c r="B2544" t="s">
        <v>6</v>
      </c>
      <c r="C2544" t="s">
        <v>16</v>
      </c>
      <c r="D2544" t="s">
        <v>17</v>
      </c>
      <c r="E2544" t="s">
        <v>357</v>
      </c>
      <c r="F2544" t="s">
        <v>358</v>
      </c>
      <c r="G2544" t="s">
        <v>70</v>
      </c>
      <c r="K2544" t="s">
        <v>63</v>
      </c>
      <c r="L2544" t="s">
        <v>71</v>
      </c>
      <c r="M2544" cm="1">
        <f t="array" aca="1" ref="M2544" ca="1">INDEX([3]!data,_xlfn.XMATCH(_xlfn.CONCAT(
SUBSTITUTE($A2544,LEFT($A2544,FIND($C2544,$A2544)+LEN($C2544)-1),),
$F2544),
[3]!index),_xlfn.XMATCH($G2544,[3]!header))</f>
        <v>25</v>
      </c>
      <c r="N2544">
        <f t="shared" ca="1" si="441"/>
        <v>25</v>
      </c>
      <c r="O2544">
        <f t="shared" ca="1" si="441"/>
        <v>25</v>
      </c>
      <c r="P2544">
        <f t="shared" ca="1" si="441"/>
        <v>25</v>
      </c>
      <c r="Q2544">
        <f t="shared" ca="1" si="441"/>
        <v>25</v>
      </c>
      <c r="R2544">
        <f t="shared" ca="1" si="441"/>
        <v>25</v>
      </c>
      <c r="S2544">
        <f t="shared" ca="1" si="441"/>
        <v>25</v>
      </c>
      <c r="T2544">
        <f t="shared" ca="1" si="441"/>
        <v>25</v>
      </c>
      <c r="U2544">
        <f t="shared" ca="1" si="441"/>
        <v>25</v>
      </c>
      <c r="V2544">
        <f t="shared" ca="1" si="441"/>
        <v>25</v>
      </c>
      <c r="W2544">
        <f t="shared" ca="1" si="441"/>
        <v>25</v>
      </c>
    </row>
    <row r="2545" spans="1:23" x14ac:dyDescent="0.25">
      <c r="A2545" t="s">
        <v>345</v>
      </c>
      <c r="B2545" t="s">
        <v>6</v>
      </c>
      <c r="C2545" t="s">
        <v>16</v>
      </c>
      <c r="D2545" t="s">
        <v>17</v>
      </c>
      <c r="E2545" t="s">
        <v>357</v>
      </c>
      <c r="F2545" t="s">
        <v>358</v>
      </c>
      <c r="G2545" t="s">
        <v>72</v>
      </c>
      <c r="K2545" t="s">
        <v>73</v>
      </c>
      <c r="L2545" t="s">
        <v>64</v>
      </c>
      <c r="M2545" cm="1">
        <f t="array" aca="1" ref="M2545" ca="1">INDEX([3]!data,_xlfn.XMATCH(_xlfn.CONCAT(
SUBSTITUTE($A2545,LEFT($A2545,FIND($C2545,$A2545)+LEN($C2545)-1),),
$F2545),
[3]!index),_xlfn.XMATCH(_xlfn.CONCAT($C2545,$G2545),[3]!header))</f>
        <v>0.4</v>
      </c>
    </row>
    <row r="2546" spans="1:23" x14ac:dyDescent="0.25">
      <c r="A2546" t="s">
        <v>345</v>
      </c>
      <c r="B2546" t="s">
        <v>6</v>
      </c>
      <c r="C2546" t="s">
        <v>16</v>
      </c>
      <c r="D2546" t="s">
        <v>17</v>
      </c>
      <c r="E2546" t="s">
        <v>357</v>
      </c>
      <c r="F2546" t="s">
        <v>358</v>
      </c>
      <c r="G2546" t="s">
        <v>74</v>
      </c>
      <c r="K2546" t="s">
        <v>63</v>
      </c>
      <c r="L2546" t="s">
        <v>75</v>
      </c>
      <c r="M2546" cm="1">
        <f t="array" aca="1" ref="M2546" ca="1">INDEX([3]!data,_xlfn.XMATCH(_xlfn.CONCAT(
SUBSTITUTE($A2546,LEFT($A2546,FIND($C2546,$A2546)+LEN($C2546)-1),),
$F2546),
[3]!index),_xlfn.XMATCH($G2546,[3]!header))</f>
        <v>4703.2790400000004</v>
      </c>
      <c r="N2546">
        <f t="shared" ref="N2546:W2549" ca="1" si="442">M2546</f>
        <v>4703.2790400000004</v>
      </c>
      <c r="O2546">
        <f t="shared" ca="1" si="442"/>
        <v>4703.2790400000004</v>
      </c>
      <c r="P2546">
        <f t="shared" ca="1" si="442"/>
        <v>4703.2790400000004</v>
      </c>
      <c r="Q2546">
        <f t="shared" ca="1" si="442"/>
        <v>4703.2790400000004</v>
      </c>
      <c r="R2546">
        <f t="shared" ca="1" si="442"/>
        <v>4703.2790400000004</v>
      </c>
      <c r="S2546">
        <f t="shared" ca="1" si="442"/>
        <v>4703.2790400000004</v>
      </c>
      <c r="T2546">
        <f t="shared" ca="1" si="442"/>
        <v>4703.2790400000004</v>
      </c>
      <c r="U2546">
        <f t="shared" ca="1" si="442"/>
        <v>4703.2790400000004</v>
      </c>
      <c r="V2546">
        <f t="shared" ca="1" si="442"/>
        <v>4703.2790400000004</v>
      </c>
      <c r="W2546">
        <f t="shared" ca="1" si="442"/>
        <v>4703.2790400000004</v>
      </c>
    </row>
    <row r="2547" spans="1:23" x14ac:dyDescent="0.25">
      <c r="A2547" t="s">
        <v>345</v>
      </c>
      <c r="B2547" t="s">
        <v>6</v>
      </c>
      <c r="C2547" t="s">
        <v>16</v>
      </c>
      <c r="D2547" t="s">
        <v>17</v>
      </c>
      <c r="E2547" t="s">
        <v>357</v>
      </c>
      <c r="F2547" t="s">
        <v>358</v>
      </c>
      <c r="G2547" t="s">
        <v>76</v>
      </c>
      <c r="K2547" t="s">
        <v>63</v>
      </c>
      <c r="L2547" t="s">
        <v>77</v>
      </c>
      <c r="M2547" cm="1">
        <f t="array" aca="1" ref="M2547" ca="1">INDEX([3]!data,_xlfn.XMATCH(_xlfn.CONCAT(
SUBSTITUTE($A2547,LEFT($A2547,FIND($C2547,$A2547)+LEN($C2547)-1),),
$F2547),
[3]!index),_xlfn.XMATCH($G2547,[3]!header))</f>
        <v>30922.515792084901</v>
      </c>
      <c r="N2547">
        <f t="shared" ca="1" si="442"/>
        <v>30922.515792084901</v>
      </c>
      <c r="O2547">
        <f t="shared" ca="1" si="442"/>
        <v>30922.515792084901</v>
      </c>
      <c r="P2547">
        <f t="shared" ca="1" si="442"/>
        <v>30922.515792084901</v>
      </c>
      <c r="Q2547">
        <f t="shared" ca="1" si="442"/>
        <v>30922.515792084901</v>
      </c>
      <c r="R2547">
        <f t="shared" ca="1" si="442"/>
        <v>30922.515792084901</v>
      </c>
      <c r="S2547">
        <f t="shared" ca="1" si="442"/>
        <v>30922.515792084901</v>
      </c>
      <c r="T2547">
        <f t="shared" ca="1" si="442"/>
        <v>30922.515792084901</v>
      </c>
      <c r="U2547">
        <f t="shared" ca="1" si="442"/>
        <v>30922.515792084901</v>
      </c>
      <c r="V2547">
        <f t="shared" ca="1" si="442"/>
        <v>30922.515792084901</v>
      </c>
      <c r="W2547">
        <f t="shared" ca="1" si="442"/>
        <v>30922.515792084901</v>
      </c>
    </row>
    <row r="2548" spans="1:23" x14ac:dyDescent="0.25">
      <c r="A2548" t="s">
        <v>345</v>
      </c>
      <c r="B2548" t="s">
        <v>6</v>
      </c>
      <c r="C2548" t="s">
        <v>16</v>
      </c>
      <c r="D2548" t="s">
        <v>17</v>
      </c>
      <c r="E2548" t="s">
        <v>357</v>
      </c>
      <c r="F2548" t="s">
        <v>358</v>
      </c>
      <c r="G2548" t="s">
        <v>78</v>
      </c>
      <c r="K2548" t="s">
        <v>63</v>
      </c>
      <c r="L2548" t="s">
        <v>77</v>
      </c>
      <c r="M2548" cm="1">
        <f t="array" aca="1" ref="M2548" ca="1">INDEX([3]!data,_xlfn.XMATCH(_xlfn.CONCAT(
SUBSTITUTE($A2548,LEFT($A2548,FIND($C2548,$A2548)+LEN($C2548)-1),),
$F2548),
[3]!index),_xlfn.XMATCH($G2548,[3]!header))</f>
        <v>1336.6880737695101</v>
      </c>
      <c r="N2548">
        <f t="shared" ca="1" si="442"/>
        <v>1336.6880737695101</v>
      </c>
      <c r="O2548">
        <f t="shared" ca="1" si="442"/>
        <v>1336.6880737695101</v>
      </c>
      <c r="P2548">
        <f t="shared" ca="1" si="442"/>
        <v>1336.6880737695101</v>
      </c>
      <c r="Q2548">
        <f t="shared" ca="1" si="442"/>
        <v>1336.6880737695101</v>
      </c>
      <c r="R2548">
        <f t="shared" ca="1" si="442"/>
        <v>1336.6880737695101</v>
      </c>
      <c r="S2548">
        <f t="shared" ca="1" si="442"/>
        <v>1336.6880737695101</v>
      </c>
      <c r="T2548">
        <f t="shared" ca="1" si="442"/>
        <v>1336.6880737695101</v>
      </c>
      <c r="U2548">
        <f t="shared" ca="1" si="442"/>
        <v>1336.6880737695101</v>
      </c>
      <c r="V2548">
        <f t="shared" ca="1" si="442"/>
        <v>1336.6880737695101</v>
      </c>
      <c r="W2548">
        <f t="shared" ca="1" si="442"/>
        <v>1336.6880737695101</v>
      </c>
    </row>
    <row r="2549" spans="1:23" x14ac:dyDescent="0.25">
      <c r="A2549" t="s">
        <v>345</v>
      </c>
      <c r="B2549" t="s">
        <v>6</v>
      </c>
      <c r="C2549" t="s">
        <v>16</v>
      </c>
      <c r="D2549" t="s">
        <v>17</v>
      </c>
      <c r="E2549" t="s">
        <v>357</v>
      </c>
      <c r="F2549" t="s">
        <v>358</v>
      </c>
      <c r="G2549" t="s">
        <v>18</v>
      </c>
      <c r="J2549" t="s">
        <v>32</v>
      </c>
      <c r="K2549" t="s">
        <v>80</v>
      </c>
      <c r="L2549" t="str" cm="1">
        <f t="array" aca="1" ref="L2549" ca="1">INDEX([3]!data_multi,_xlfn.XMATCH(_xlfn.CONCAT(
SUBSTITUTE($A2549,LEFT($A2549,FIND($C2549,$A2549)+LEN($C2549)-1),),
$F2549:$I2549,
SUBSTITUTE($J2549,LEFT($A2549,FIND($C2549,$A2549)+LEN($C2549)-1),)),
[3]!index_multi),_xlfn.XMATCH(L$2,[3]!header_multi))</f>
        <v>GJ</v>
      </c>
      <c r="M2549" cm="1">
        <f t="array" aca="1" ref="M2549" ca="1">INDEX([3]!data_multi,_xlfn.XMATCH(_xlfn.CONCAT(
SUBSTITUTE($A2549,LEFT($A2549,FIND($C2549,$A2549)+LEN($C2549)-1),),
$F2549:$I2549,
SUBSTITUTE($J2549,LEFT($A2549,FIND($C2549,$A2549)+LEN($C2549)-1),)),
[3]!index_multi),_xlfn.XMATCH(M$2,[3]!header_multi))</f>
        <v>1.07411385606874</v>
      </c>
      <c r="N2549">
        <f t="shared" ca="1" si="442"/>
        <v>1.07411385606874</v>
      </c>
      <c r="O2549">
        <f t="shared" ca="1" si="442"/>
        <v>1.07411385606874</v>
      </c>
      <c r="P2549">
        <f t="shared" ca="1" si="442"/>
        <v>1.07411385606874</v>
      </c>
      <c r="Q2549">
        <f t="shared" ca="1" si="442"/>
        <v>1.07411385606874</v>
      </c>
      <c r="R2549">
        <f t="shared" ca="1" si="442"/>
        <v>1.07411385606874</v>
      </c>
      <c r="S2549">
        <f t="shared" ca="1" si="442"/>
        <v>1.07411385606874</v>
      </c>
      <c r="T2549">
        <f t="shared" ca="1" si="442"/>
        <v>1.07411385606874</v>
      </c>
      <c r="U2549">
        <f t="shared" ca="1" si="442"/>
        <v>1.07411385606874</v>
      </c>
      <c r="V2549">
        <f t="shared" ca="1" si="442"/>
        <v>1.07411385606874</v>
      </c>
      <c r="W2549">
        <f t="shared" ca="1" si="442"/>
        <v>1.07411385606874</v>
      </c>
    </row>
    <row r="2550" spans="1:23" x14ac:dyDescent="0.25">
      <c r="A2550" t="s">
        <v>345</v>
      </c>
      <c r="B2550" t="s">
        <v>6</v>
      </c>
      <c r="C2550" t="s">
        <v>16</v>
      </c>
      <c r="D2550" t="s">
        <v>17</v>
      </c>
      <c r="E2550" t="s">
        <v>357</v>
      </c>
      <c r="F2550" t="s">
        <v>359</v>
      </c>
      <c r="G2550" t="s">
        <v>7</v>
      </c>
    </row>
    <row r="2551" spans="1:23" x14ac:dyDescent="0.25">
      <c r="A2551" t="s">
        <v>345</v>
      </c>
      <c r="B2551" t="s">
        <v>6</v>
      </c>
      <c r="C2551" t="s">
        <v>16</v>
      </c>
      <c r="D2551" t="s">
        <v>17</v>
      </c>
      <c r="E2551" t="s">
        <v>357</v>
      </c>
      <c r="F2551" t="s">
        <v>359</v>
      </c>
      <c r="G2551" t="s">
        <v>67</v>
      </c>
      <c r="K2551" t="s">
        <v>63</v>
      </c>
      <c r="L2551" t="s">
        <v>68</v>
      </c>
      <c r="M2551" cm="1">
        <f t="array" aca="1" ref="M2551" ca="1">INDEX([3]!data,_xlfn.XMATCH(_xlfn.CONCAT(
SUBSTITUTE($A2551,LEFT($A2551,FIND($C2551,$A2551)+LEN($C2551)-1),),
$F2551),
[3]!index),_xlfn.XMATCH($G2551,[3]!header))</f>
        <v>1977</v>
      </c>
      <c r="N2551">
        <f t="shared" ref="N2551:W2553" ca="1" si="443">M2551</f>
        <v>1977</v>
      </c>
      <c r="O2551">
        <f t="shared" ca="1" si="443"/>
        <v>1977</v>
      </c>
      <c r="P2551">
        <f t="shared" ca="1" si="443"/>
        <v>1977</v>
      </c>
      <c r="Q2551">
        <f t="shared" ca="1" si="443"/>
        <v>1977</v>
      </c>
      <c r="R2551">
        <f t="shared" ca="1" si="443"/>
        <v>1977</v>
      </c>
      <c r="S2551">
        <f t="shared" ca="1" si="443"/>
        <v>1977</v>
      </c>
      <c r="T2551">
        <f t="shared" ca="1" si="443"/>
        <v>1977</v>
      </c>
      <c r="U2551">
        <f t="shared" ca="1" si="443"/>
        <v>1977</v>
      </c>
      <c r="V2551">
        <f t="shared" ca="1" si="443"/>
        <v>1977</v>
      </c>
      <c r="W2551">
        <f t="shared" ca="1" si="443"/>
        <v>1977</v>
      </c>
    </row>
    <row r="2552" spans="1:23" x14ac:dyDescent="0.25">
      <c r="A2552" t="s">
        <v>345</v>
      </c>
      <c r="B2552" t="s">
        <v>6</v>
      </c>
      <c r="C2552" t="s">
        <v>16</v>
      </c>
      <c r="D2552" t="s">
        <v>17</v>
      </c>
      <c r="E2552" t="s">
        <v>357</v>
      </c>
      <c r="F2552" t="s">
        <v>359</v>
      </c>
      <c r="G2552" t="s">
        <v>69</v>
      </c>
      <c r="K2552" t="s">
        <v>63</v>
      </c>
      <c r="L2552" t="s">
        <v>68</v>
      </c>
      <c r="M2552" cm="1">
        <f t="array" aca="1" ref="M2552" ca="1">INDEX([3]!data,_xlfn.XMATCH(_xlfn.CONCAT(
SUBSTITUTE($A2552,LEFT($A2552,FIND($C2552,$A2552)+LEN($C2552)-1),),
$F2552),
[3]!index),_xlfn.XMATCH($G2552,[3]!header))</f>
        <v>2101</v>
      </c>
      <c r="N2552">
        <f t="shared" ca="1" si="443"/>
        <v>2101</v>
      </c>
      <c r="O2552">
        <f t="shared" ca="1" si="443"/>
        <v>2101</v>
      </c>
      <c r="P2552">
        <f t="shared" ca="1" si="443"/>
        <v>2101</v>
      </c>
      <c r="Q2552">
        <f t="shared" ca="1" si="443"/>
        <v>2101</v>
      </c>
      <c r="R2552">
        <f t="shared" ca="1" si="443"/>
        <v>2101</v>
      </c>
      <c r="S2552">
        <f t="shared" ca="1" si="443"/>
        <v>2101</v>
      </c>
      <c r="T2552">
        <f t="shared" ca="1" si="443"/>
        <v>2101</v>
      </c>
      <c r="U2552">
        <f t="shared" ca="1" si="443"/>
        <v>2101</v>
      </c>
      <c r="V2552">
        <f t="shared" ca="1" si="443"/>
        <v>2101</v>
      </c>
      <c r="W2552">
        <f t="shared" ca="1" si="443"/>
        <v>2101</v>
      </c>
    </row>
    <row r="2553" spans="1:23" x14ac:dyDescent="0.25">
      <c r="A2553" t="s">
        <v>345</v>
      </c>
      <c r="B2553" t="s">
        <v>6</v>
      </c>
      <c r="C2553" t="s">
        <v>16</v>
      </c>
      <c r="D2553" t="s">
        <v>17</v>
      </c>
      <c r="E2553" t="s">
        <v>357</v>
      </c>
      <c r="F2553" t="s">
        <v>359</v>
      </c>
      <c r="G2553" t="s">
        <v>70</v>
      </c>
      <c r="K2553" t="s">
        <v>63</v>
      </c>
      <c r="L2553" t="s">
        <v>71</v>
      </c>
      <c r="M2553" cm="1">
        <f t="array" aca="1" ref="M2553" ca="1">INDEX([3]!data,_xlfn.XMATCH(_xlfn.CONCAT(
SUBSTITUTE($A2553,LEFT($A2553,FIND($C2553,$A2553)+LEN($C2553)-1),),
$F2553),
[3]!index),_xlfn.XMATCH($G2553,[3]!header))</f>
        <v>25</v>
      </c>
      <c r="N2553">
        <f t="shared" ca="1" si="443"/>
        <v>25</v>
      </c>
      <c r="O2553">
        <f t="shared" ca="1" si="443"/>
        <v>25</v>
      </c>
      <c r="P2553">
        <f t="shared" ca="1" si="443"/>
        <v>25</v>
      </c>
      <c r="Q2553">
        <f t="shared" ca="1" si="443"/>
        <v>25</v>
      </c>
      <c r="R2553">
        <f t="shared" ca="1" si="443"/>
        <v>25</v>
      </c>
      <c r="S2553">
        <f t="shared" ca="1" si="443"/>
        <v>25</v>
      </c>
      <c r="T2553">
        <f t="shared" ca="1" si="443"/>
        <v>25</v>
      </c>
      <c r="U2553">
        <f t="shared" ca="1" si="443"/>
        <v>25</v>
      </c>
      <c r="V2553">
        <f t="shared" ca="1" si="443"/>
        <v>25</v>
      </c>
      <c r="W2553">
        <f t="shared" ca="1" si="443"/>
        <v>25</v>
      </c>
    </row>
    <row r="2554" spans="1:23" x14ac:dyDescent="0.25">
      <c r="A2554" t="s">
        <v>345</v>
      </c>
      <c r="B2554" t="s">
        <v>6</v>
      </c>
      <c r="C2554" t="s">
        <v>16</v>
      </c>
      <c r="D2554" t="s">
        <v>17</v>
      </c>
      <c r="E2554" t="s">
        <v>357</v>
      </c>
      <c r="F2554" t="s">
        <v>359</v>
      </c>
      <c r="G2554" t="s">
        <v>72</v>
      </c>
      <c r="K2554" t="s">
        <v>73</v>
      </c>
      <c r="L2554" t="s">
        <v>64</v>
      </c>
      <c r="M2554" cm="1">
        <f t="array" aca="1" ref="M2554" ca="1">INDEX([3]!data,_xlfn.XMATCH(_xlfn.CONCAT(
SUBSTITUTE($A2554,LEFT($A2554,FIND($C2554,$A2554)+LEN($C2554)-1),),
$F2554),
[3]!index),_xlfn.XMATCH(_xlfn.CONCAT($C2554,$G2554),[3]!header))</f>
        <v>0.6</v>
      </c>
    </row>
    <row r="2555" spans="1:23" x14ac:dyDescent="0.25">
      <c r="A2555" t="s">
        <v>345</v>
      </c>
      <c r="B2555" t="s">
        <v>6</v>
      </c>
      <c r="C2555" t="s">
        <v>16</v>
      </c>
      <c r="D2555" t="s">
        <v>17</v>
      </c>
      <c r="E2555" t="s">
        <v>357</v>
      </c>
      <c r="F2555" t="s">
        <v>359</v>
      </c>
      <c r="G2555" t="s">
        <v>74</v>
      </c>
      <c r="K2555" t="s">
        <v>63</v>
      </c>
      <c r="L2555" t="s">
        <v>75</v>
      </c>
      <c r="M2555" cm="1">
        <f t="array" aca="1" ref="M2555" ca="1">INDEX([3]!data,_xlfn.XMATCH(_xlfn.CONCAT(
SUBSTITUTE($A2555,LEFT($A2555,FIND($C2555,$A2555)+LEN($C2555)-1),),
$F2555),
[3]!index),_xlfn.XMATCH($G2555,[3]!header))</f>
        <v>4703.2790400000004</v>
      </c>
      <c r="N2555">
        <f t="shared" ref="N2555:W2558" ca="1" si="444">M2555</f>
        <v>4703.2790400000004</v>
      </c>
      <c r="O2555">
        <f t="shared" ca="1" si="444"/>
        <v>4703.2790400000004</v>
      </c>
      <c r="P2555">
        <f t="shared" ca="1" si="444"/>
        <v>4703.2790400000004</v>
      </c>
      <c r="Q2555">
        <f t="shared" ca="1" si="444"/>
        <v>4703.2790400000004</v>
      </c>
      <c r="R2555">
        <f t="shared" ca="1" si="444"/>
        <v>4703.2790400000004</v>
      </c>
      <c r="S2555">
        <f t="shared" ca="1" si="444"/>
        <v>4703.2790400000004</v>
      </c>
      <c r="T2555">
        <f t="shared" ca="1" si="444"/>
        <v>4703.2790400000004</v>
      </c>
      <c r="U2555">
        <f t="shared" ca="1" si="444"/>
        <v>4703.2790400000004</v>
      </c>
      <c r="V2555">
        <f t="shared" ca="1" si="444"/>
        <v>4703.2790400000004</v>
      </c>
      <c r="W2555">
        <f t="shared" ca="1" si="444"/>
        <v>4703.2790400000004</v>
      </c>
    </row>
    <row r="2556" spans="1:23" x14ac:dyDescent="0.25">
      <c r="A2556" t="s">
        <v>345</v>
      </c>
      <c r="B2556" t="s">
        <v>6</v>
      </c>
      <c r="C2556" t="s">
        <v>16</v>
      </c>
      <c r="D2556" t="s">
        <v>17</v>
      </c>
      <c r="E2556" t="s">
        <v>357</v>
      </c>
      <c r="F2556" t="s">
        <v>359</v>
      </c>
      <c r="G2556" t="s">
        <v>76</v>
      </c>
      <c r="K2556" t="s">
        <v>63</v>
      </c>
      <c r="L2556" t="s">
        <v>77</v>
      </c>
      <c r="M2556" cm="1">
        <f t="array" aca="1" ref="M2556" ca="1">INDEX([3]!data,_xlfn.XMATCH(_xlfn.CONCAT(
SUBSTITUTE($A2556,LEFT($A2556,FIND($C2556,$A2556)+LEN($C2556)-1),),
$F2556),
[3]!index),_xlfn.XMATCH($G2556,[3]!header))</f>
        <v>33747.196764212596</v>
      </c>
      <c r="N2556">
        <f t="shared" ca="1" si="444"/>
        <v>33747.196764212596</v>
      </c>
      <c r="O2556">
        <f t="shared" ca="1" si="444"/>
        <v>33747.196764212596</v>
      </c>
      <c r="P2556">
        <f t="shared" ca="1" si="444"/>
        <v>33747.196764212596</v>
      </c>
      <c r="Q2556">
        <f t="shared" ca="1" si="444"/>
        <v>33747.196764212596</v>
      </c>
      <c r="R2556">
        <f t="shared" ca="1" si="444"/>
        <v>33747.196764212596</v>
      </c>
      <c r="S2556">
        <f t="shared" ca="1" si="444"/>
        <v>33747.196764212596</v>
      </c>
      <c r="T2556">
        <f t="shared" ca="1" si="444"/>
        <v>33747.196764212596</v>
      </c>
      <c r="U2556">
        <f t="shared" ca="1" si="444"/>
        <v>33747.196764212596</v>
      </c>
      <c r="V2556">
        <f t="shared" ca="1" si="444"/>
        <v>33747.196764212596</v>
      </c>
      <c r="W2556">
        <f t="shared" ca="1" si="444"/>
        <v>33747.196764212596</v>
      </c>
    </row>
    <row r="2557" spans="1:23" x14ac:dyDescent="0.25">
      <c r="A2557" t="s">
        <v>345</v>
      </c>
      <c r="B2557" t="s">
        <v>6</v>
      </c>
      <c r="C2557" t="s">
        <v>16</v>
      </c>
      <c r="D2557" t="s">
        <v>17</v>
      </c>
      <c r="E2557" t="s">
        <v>357</v>
      </c>
      <c r="F2557" t="s">
        <v>359</v>
      </c>
      <c r="G2557" t="s">
        <v>78</v>
      </c>
      <c r="K2557" t="s">
        <v>63</v>
      </c>
      <c r="L2557" t="s">
        <v>77</v>
      </c>
      <c r="M2557" cm="1">
        <f t="array" aca="1" ref="M2557" ca="1">INDEX([3]!data,_xlfn.XMATCH(_xlfn.CONCAT(
SUBSTITUTE($A2557,LEFT($A2557,FIND($C2557,$A2557)+LEN($C2557)-1),),
$F2557),
[3]!index),_xlfn.XMATCH($G2557,[3]!header))</f>
        <v>1336.6880737695101</v>
      </c>
      <c r="N2557">
        <f t="shared" ca="1" si="444"/>
        <v>1336.6880737695101</v>
      </c>
      <c r="O2557">
        <f t="shared" ca="1" si="444"/>
        <v>1336.6880737695101</v>
      </c>
      <c r="P2557">
        <f t="shared" ca="1" si="444"/>
        <v>1336.6880737695101</v>
      </c>
      <c r="Q2557">
        <f t="shared" ca="1" si="444"/>
        <v>1336.6880737695101</v>
      </c>
      <c r="R2557">
        <f t="shared" ca="1" si="444"/>
        <v>1336.6880737695101</v>
      </c>
      <c r="S2557">
        <f t="shared" ca="1" si="444"/>
        <v>1336.6880737695101</v>
      </c>
      <c r="T2557">
        <f t="shared" ca="1" si="444"/>
        <v>1336.6880737695101</v>
      </c>
      <c r="U2557">
        <f t="shared" ca="1" si="444"/>
        <v>1336.6880737695101</v>
      </c>
      <c r="V2557">
        <f t="shared" ca="1" si="444"/>
        <v>1336.6880737695101</v>
      </c>
      <c r="W2557">
        <f t="shared" ca="1" si="444"/>
        <v>1336.6880737695101</v>
      </c>
    </row>
    <row r="2558" spans="1:23" x14ac:dyDescent="0.25">
      <c r="A2558" t="s">
        <v>345</v>
      </c>
      <c r="B2558" t="s">
        <v>6</v>
      </c>
      <c r="C2558" t="s">
        <v>16</v>
      </c>
      <c r="D2558" t="s">
        <v>17</v>
      </c>
      <c r="E2558" t="s">
        <v>357</v>
      </c>
      <c r="F2558" t="s">
        <v>359</v>
      </c>
      <c r="G2558" t="s">
        <v>18</v>
      </c>
      <c r="J2558" t="s">
        <v>32</v>
      </c>
      <c r="K2558" t="s">
        <v>80</v>
      </c>
      <c r="L2558" t="str" cm="1">
        <f t="array" aca="1" ref="L2558" ca="1">INDEX([3]!data_multi,_xlfn.XMATCH(_xlfn.CONCAT(
SUBSTITUTE($A2558,LEFT($A2558,FIND($C2558,$A2558)+LEN($C2558)-1),),
$F2558:$I2558,
SUBSTITUTE($J2558,LEFT($A2558,FIND($C2558,$A2558)+LEN($C2558)-1),)),
[3]!index_multi),_xlfn.XMATCH(L$2,[3]!header_multi))</f>
        <v>GJ</v>
      </c>
      <c r="M2558" cm="1">
        <f t="array" aca="1" ref="M2558" ca="1">INDEX([3]!data_multi,_xlfn.XMATCH(_xlfn.CONCAT(
SUBSTITUTE($A2558,LEFT($A2558,FIND($C2558,$A2558)+LEN($C2558)-1),),
$F2558:$I2558,
SUBSTITUTE($J2558,LEFT($A2558,FIND($C2558,$A2558)+LEN($C2558)-1),)),
[3]!index_multi),_xlfn.XMATCH(M$2,[3]!header_multi))</f>
        <v>1.0696102340307201</v>
      </c>
      <c r="N2558">
        <f t="shared" ca="1" si="444"/>
        <v>1.0696102340307201</v>
      </c>
      <c r="O2558">
        <f t="shared" ca="1" si="444"/>
        <v>1.0696102340307201</v>
      </c>
      <c r="P2558">
        <f t="shared" ca="1" si="444"/>
        <v>1.0696102340307201</v>
      </c>
      <c r="Q2558">
        <f t="shared" ca="1" si="444"/>
        <v>1.0696102340307201</v>
      </c>
      <c r="R2558">
        <f t="shared" ca="1" si="444"/>
        <v>1.0696102340307201</v>
      </c>
      <c r="S2558">
        <f t="shared" ca="1" si="444"/>
        <v>1.0696102340307201</v>
      </c>
      <c r="T2558">
        <f t="shared" ca="1" si="444"/>
        <v>1.0696102340307201</v>
      </c>
      <c r="U2558">
        <f t="shared" ca="1" si="444"/>
        <v>1.0696102340307201</v>
      </c>
      <c r="V2558">
        <f t="shared" ca="1" si="444"/>
        <v>1.0696102340307201</v>
      </c>
      <c r="W2558">
        <f t="shared" ca="1" si="444"/>
        <v>1.0696102340307201</v>
      </c>
    </row>
    <row r="2559" spans="1:23" x14ac:dyDescent="0.25">
      <c r="A2559" t="s">
        <v>346</v>
      </c>
      <c r="B2559" t="s">
        <v>6</v>
      </c>
      <c r="C2559" t="s">
        <v>16</v>
      </c>
      <c r="D2559" t="s">
        <v>17</v>
      </c>
      <c r="E2559" t="s">
        <v>360</v>
      </c>
      <c r="G2559" t="s">
        <v>21</v>
      </c>
      <c r="K2559" t="s">
        <v>22</v>
      </c>
      <c r="L2559" t="str" cm="1">
        <f t="array" aca="1" ref="L2559" ca="1">INDEX([1]!data,_xlfn.XMATCH(_xlfn.CONCAT(
SUBSTITUTE($A2559,LEFT($A2559,FIND($C2559,$A2559)+LEN($C2559)-1),),
$F2559:$I2559,
SUBSTITUTE($J2559,LEFT($A2559,FIND($C2559,$A2559)+LEN($C2559)-1),)),
[1]!index),_xlfn.XMATCH(L$2,[1]!header))</f>
        <v>GJ</v>
      </c>
    </row>
    <row r="2560" spans="1:23" x14ac:dyDescent="0.25">
      <c r="A2560" t="s">
        <v>346</v>
      </c>
      <c r="B2560" t="s">
        <v>6</v>
      </c>
      <c r="C2560" t="s">
        <v>16</v>
      </c>
      <c r="D2560" t="s">
        <v>17</v>
      </c>
      <c r="E2560" t="s">
        <v>360</v>
      </c>
      <c r="G2560" t="s">
        <v>23</v>
      </c>
      <c r="H2560" t="s">
        <v>61</v>
      </c>
    </row>
    <row r="2561" spans="1:23" x14ac:dyDescent="0.25">
      <c r="A2561" t="s">
        <v>346</v>
      </c>
      <c r="B2561" t="s">
        <v>6</v>
      </c>
      <c r="C2561" t="s">
        <v>16</v>
      </c>
      <c r="D2561" t="s">
        <v>17</v>
      </c>
      <c r="E2561" t="s">
        <v>360</v>
      </c>
      <c r="G2561" t="s">
        <v>62</v>
      </c>
      <c r="K2561" t="s">
        <v>63</v>
      </c>
      <c r="L2561" t="s">
        <v>64</v>
      </c>
      <c r="M2561" cm="1">
        <f t="array" aca="1" ref="M2561" ca="1">INDEX([3]!data,_xlfn.XMATCH(_xlfn.CONCAT(
SUBSTITUTE($A2561,LEFT($A2561,FIND($C2561,$A2561)+LEN($C2561)-1),),
$F2561),
[3]!index),_xlfn.XMATCH($G2561,[3]!header))</f>
        <v>0.5</v>
      </c>
      <c r="N2561">
        <f t="shared" ref="N2561:W2562" ca="1" si="445">M2561</f>
        <v>0.5</v>
      </c>
      <c r="O2561">
        <f t="shared" ca="1" si="445"/>
        <v>0.5</v>
      </c>
      <c r="P2561">
        <f t="shared" ca="1" si="445"/>
        <v>0.5</v>
      </c>
      <c r="Q2561">
        <f t="shared" ca="1" si="445"/>
        <v>0.5</v>
      </c>
      <c r="R2561">
        <f t="shared" ca="1" si="445"/>
        <v>0.5</v>
      </c>
      <c r="S2561">
        <f t="shared" ca="1" si="445"/>
        <v>0.5</v>
      </c>
      <c r="T2561">
        <f t="shared" ca="1" si="445"/>
        <v>0.5</v>
      </c>
      <c r="U2561">
        <f t="shared" ca="1" si="445"/>
        <v>0.5</v>
      </c>
      <c r="V2561">
        <f t="shared" ca="1" si="445"/>
        <v>0.5</v>
      </c>
      <c r="W2561">
        <f t="shared" ca="1" si="445"/>
        <v>0.5</v>
      </c>
    </row>
    <row r="2562" spans="1:23" x14ac:dyDescent="0.25">
      <c r="A2562" t="s">
        <v>346</v>
      </c>
      <c r="B2562" t="s">
        <v>6</v>
      </c>
      <c r="C2562" t="s">
        <v>16</v>
      </c>
      <c r="D2562" t="s">
        <v>17</v>
      </c>
      <c r="E2562" t="s">
        <v>360</v>
      </c>
      <c r="G2562" t="s">
        <v>65</v>
      </c>
      <c r="K2562" t="s">
        <v>63</v>
      </c>
      <c r="M2562" cm="1">
        <f t="array" aca="1" ref="M2562" ca="1">INDEX([3]!data,_xlfn.XMATCH(_xlfn.CONCAT(
SUBSTITUTE($A2562,LEFT($A2562,FIND($C2562,$A2562)+LEN($C2562)-1),),
$F2562),
[3]!index),_xlfn.XMATCH($G2562,[3]!header))</f>
        <v>10</v>
      </c>
      <c r="N2562">
        <f t="shared" ca="1" si="445"/>
        <v>10</v>
      </c>
      <c r="O2562">
        <f t="shared" ca="1" si="445"/>
        <v>10</v>
      </c>
      <c r="P2562">
        <f t="shared" ca="1" si="445"/>
        <v>10</v>
      </c>
      <c r="Q2562">
        <f t="shared" ca="1" si="445"/>
        <v>10</v>
      </c>
      <c r="R2562">
        <f t="shared" ca="1" si="445"/>
        <v>10</v>
      </c>
      <c r="S2562">
        <f t="shared" ca="1" si="445"/>
        <v>10</v>
      </c>
      <c r="T2562">
        <f t="shared" ca="1" si="445"/>
        <v>10</v>
      </c>
      <c r="U2562">
        <f t="shared" ca="1" si="445"/>
        <v>10</v>
      </c>
      <c r="V2562">
        <f t="shared" ca="1" si="445"/>
        <v>10</v>
      </c>
      <c r="W2562">
        <f t="shared" ca="1" si="445"/>
        <v>10</v>
      </c>
    </row>
    <row r="2563" spans="1:23" x14ac:dyDescent="0.25">
      <c r="A2563" t="s">
        <v>346</v>
      </c>
      <c r="B2563" t="s">
        <v>6</v>
      </c>
      <c r="C2563" t="s">
        <v>16</v>
      </c>
      <c r="D2563" t="s">
        <v>17</v>
      </c>
      <c r="E2563" t="s">
        <v>360</v>
      </c>
      <c r="F2563" t="s">
        <v>361</v>
      </c>
      <c r="G2563" t="s">
        <v>7</v>
      </c>
    </row>
    <row r="2564" spans="1:23" x14ac:dyDescent="0.25">
      <c r="A2564" t="s">
        <v>346</v>
      </c>
      <c r="B2564" t="s">
        <v>6</v>
      </c>
      <c r="C2564" t="s">
        <v>16</v>
      </c>
      <c r="D2564" t="s">
        <v>17</v>
      </c>
      <c r="E2564" t="s">
        <v>360</v>
      </c>
      <c r="F2564" t="s">
        <v>361</v>
      </c>
      <c r="G2564" t="s">
        <v>67</v>
      </c>
      <c r="K2564" t="s">
        <v>63</v>
      </c>
      <c r="L2564" t="s">
        <v>68</v>
      </c>
      <c r="M2564" cm="1">
        <f t="array" aca="1" ref="M2564" ca="1">INDEX([3]!data,_xlfn.XMATCH(_xlfn.CONCAT(
SUBSTITUTE($A2564,LEFT($A2564,FIND($C2564,$A2564)+LEN($C2564)-1),),
$F2564),
[3]!index),_xlfn.XMATCH($G2564,[3]!header))</f>
        <v>1930</v>
      </c>
      <c r="N2564">
        <f t="shared" ref="N2564:W2566" ca="1" si="446">M2564</f>
        <v>1930</v>
      </c>
      <c r="O2564">
        <f t="shared" ca="1" si="446"/>
        <v>1930</v>
      </c>
      <c r="P2564">
        <f t="shared" ca="1" si="446"/>
        <v>1930</v>
      </c>
      <c r="Q2564">
        <f t="shared" ca="1" si="446"/>
        <v>1930</v>
      </c>
      <c r="R2564">
        <f t="shared" ca="1" si="446"/>
        <v>1930</v>
      </c>
      <c r="S2564">
        <f t="shared" ca="1" si="446"/>
        <v>1930</v>
      </c>
      <c r="T2564">
        <f t="shared" ca="1" si="446"/>
        <v>1930</v>
      </c>
      <c r="U2564">
        <f t="shared" ca="1" si="446"/>
        <v>1930</v>
      </c>
      <c r="V2564">
        <f t="shared" ca="1" si="446"/>
        <v>1930</v>
      </c>
      <c r="W2564">
        <f t="shared" ca="1" si="446"/>
        <v>1930</v>
      </c>
    </row>
    <row r="2565" spans="1:23" x14ac:dyDescent="0.25">
      <c r="A2565" t="s">
        <v>346</v>
      </c>
      <c r="B2565" t="s">
        <v>6</v>
      </c>
      <c r="C2565" t="s">
        <v>16</v>
      </c>
      <c r="D2565" t="s">
        <v>17</v>
      </c>
      <c r="E2565" t="s">
        <v>360</v>
      </c>
      <c r="F2565" t="s">
        <v>361</v>
      </c>
      <c r="G2565" t="s">
        <v>69</v>
      </c>
      <c r="K2565" t="s">
        <v>63</v>
      </c>
      <c r="L2565" t="s">
        <v>68</v>
      </c>
      <c r="M2565" cm="1">
        <f t="array" aca="1" ref="M2565" ca="1">INDEX([3]!data,_xlfn.XMATCH(_xlfn.CONCAT(
SUBSTITUTE($A2565,LEFT($A2565,FIND($C2565,$A2565)+LEN($C2565)-1),),
$F2565),
[3]!index),_xlfn.XMATCH($G2565,[3]!header))</f>
        <v>2101</v>
      </c>
      <c r="N2565">
        <f t="shared" ca="1" si="446"/>
        <v>2101</v>
      </c>
      <c r="O2565">
        <f t="shared" ca="1" si="446"/>
        <v>2101</v>
      </c>
      <c r="P2565">
        <f t="shared" ca="1" si="446"/>
        <v>2101</v>
      </c>
      <c r="Q2565">
        <f t="shared" ca="1" si="446"/>
        <v>2101</v>
      </c>
      <c r="R2565">
        <f t="shared" ca="1" si="446"/>
        <v>2101</v>
      </c>
      <c r="S2565">
        <f t="shared" ca="1" si="446"/>
        <v>2101</v>
      </c>
      <c r="T2565">
        <f t="shared" ca="1" si="446"/>
        <v>2101</v>
      </c>
      <c r="U2565">
        <f t="shared" ca="1" si="446"/>
        <v>2101</v>
      </c>
      <c r="V2565">
        <f t="shared" ca="1" si="446"/>
        <v>2101</v>
      </c>
      <c r="W2565">
        <f t="shared" ca="1" si="446"/>
        <v>2101</v>
      </c>
    </row>
    <row r="2566" spans="1:23" x14ac:dyDescent="0.25">
      <c r="A2566" t="s">
        <v>346</v>
      </c>
      <c r="B2566" t="s">
        <v>6</v>
      </c>
      <c r="C2566" t="s">
        <v>16</v>
      </c>
      <c r="D2566" t="s">
        <v>17</v>
      </c>
      <c r="E2566" t="s">
        <v>360</v>
      </c>
      <c r="F2566" t="s">
        <v>361</v>
      </c>
      <c r="G2566" t="s">
        <v>70</v>
      </c>
      <c r="K2566" t="s">
        <v>63</v>
      </c>
      <c r="L2566" t="s">
        <v>71</v>
      </c>
      <c r="M2566" cm="1">
        <f t="array" aca="1" ref="M2566" ca="1">INDEX([3]!data,_xlfn.XMATCH(_xlfn.CONCAT(
SUBSTITUTE($A2566,LEFT($A2566,FIND($C2566,$A2566)+LEN($C2566)-1),),
$F2566),
[3]!index),_xlfn.XMATCH($G2566,[3]!header))</f>
        <v>25</v>
      </c>
      <c r="N2566">
        <f t="shared" ca="1" si="446"/>
        <v>25</v>
      </c>
      <c r="O2566">
        <f t="shared" ca="1" si="446"/>
        <v>25</v>
      </c>
      <c r="P2566">
        <f t="shared" ca="1" si="446"/>
        <v>25</v>
      </c>
      <c r="Q2566">
        <f t="shared" ca="1" si="446"/>
        <v>25</v>
      </c>
      <c r="R2566">
        <f t="shared" ca="1" si="446"/>
        <v>25</v>
      </c>
      <c r="S2566">
        <f t="shared" ca="1" si="446"/>
        <v>25</v>
      </c>
      <c r="T2566">
        <f t="shared" ca="1" si="446"/>
        <v>25</v>
      </c>
      <c r="U2566">
        <f t="shared" ca="1" si="446"/>
        <v>25</v>
      </c>
      <c r="V2566">
        <f t="shared" ca="1" si="446"/>
        <v>25</v>
      </c>
      <c r="W2566">
        <f t="shared" ca="1" si="446"/>
        <v>25</v>
      </c>
    </row>
    <row r="2567" spans="1:23" x14ac:dyDescent="0.25">
      <c r="A2567" t="s">
        <v>346</v>
      </c>
      <c r="B2567" t="s">
        <v>6</v>
      </c>
      <c r="C2567" t="s">
        <v>16</v>
      </c>
      <c r="D2567" t="s">
        <v>17</v>
      </c>
      <c r="E2567" t="s">
        <v>360</v>
      </c>
      <c r="F2567" t="s">
        <v>361</v>
      </c>
      <c r="G2567" t="s">
        <v>72</v>
      </c>
      <c r="K2567" t="s">
        <v>73</v>
      </c>
      <c r="L2567" t="s">
        <v>64</v>
      </c>
      <c r="M2567" cm="1">
        <f t="array" aca="1" ref="M2567" ca="1">INDEX([3]!data,_xlfn.XMATCH(_xlfn.CONCAT(
SUBSTITUTE($A2567,LEFT($A2567,FIND($C2567,$A2567)+LEN($C2567)-1),),
$F2567),
[3]!index),_xlfn.XMATCH(_xlfn.CONCAT($C2567,$G2567),[3]!header))</f>
        <v>0.11600000000000001</v>
      </c>
    </row>
    <row r="2568" spans="1:23" x14ac:dyDescent="0.25">
      <c r="A2568" t="s">
        <v>346</v>
      </c>
      <c r="B2568" t="s">
        <v>6</v>
      </c>
      <c r="C2568" t="s">
        <v>16</v>
      </c>
      <c r="D2568" t="s">
        <v>17</v>
      </c>
      <c r="E2568" t="s">
        <v>360</v>
      </c>
      <c r="F2568" t="s">
        <v>361</v>
      </c>
      <c r="G2568" t="s">
        <v>74</v>
      </c>
      <c r="K2568" t="s">
        <v>63</v>
      </c>
      <c r="L2568" t="s">
        <v>75</v>
      </c>
      <c r="M2568" cm="1">
        <f t="array" aca="1" ref="M2568" ca="1">INDEX([3]!data,_xlfn.XMATCH(_xlfn.CONCAT(
SUBSTITUTE($A2568,LEFT($A2568,FIND($C2568,$A2568)+LEN($C2568)-1),),
$F2568),
[3]!index),_xlfn.XMATCH($G2568,[3]!header))</f>
        <v>11758.1976</v>
      </c>
      <c r="N2568">
        <f t="shared" ref="N2568:W2571" ca="1" si="447">M2568</f>
        <v>11758.1976</v>
      </c>
      <c r="O2568">
        <f t="shared" ca="1" si="447"/>
        <v>11758.1976</v>
      </c>
      <c r="P2568">
        <f t="shared" ca="1" si="447"/>
        <v>11758.1976</v>
      </c>
      <c r="Q2568">
        <f t="shared" ca="1" si="447"/>
        <v>11758.1976</v>
      </c>
      <c r="R2568">
        <f t="shared" ca="1" si="447"/>
        <v>11758.1976</v>
      </c>
      <c r="S2568">
        <f t="shared" ca="1" si="447"/>
        <v>11758.1976</v>
      </c>
      <c r="T2568">
        <f t="shared" ca="1" si="447"/>
        <v>11758.1976</v>
      </c>
      <c r="U2568">
        <f t="shared" ca="1" si="447"/>
        <v>11758.1976</v>
      </c>
      <c r="V2568">
        <f t="shared" ca="1" si="447"/>
        <v>11758.1976</v>
      </c>
      <c r="W2568">
        <f t="shared" ca="1" si="447"/>
        <v>11758.1976</v>
      </c>
    </row>
    <row r="2569" spans="1:23" x14ac:dyDescent="0.25">
      <c r="A2569" t="s">
        <v>346</v>
      </c>
      <c r="B2569" t="s">
        <v>6</v>
      </c>
      <c r="C2569" t="s">
        <v>16</v>
      </c>
      <c r="D2569" t="s">
        <v>17</v>
      </c>
      <c r="E2569" t="s">
        <v>360</v>
      </c>
      <c r="F2569" t="s">
        <v>361</v>
      </c>
      <c r="G2569" t="s">
        <v>76</v>
      </c>
      <c r="K2569" t="s">
        <v>63</v>
      </c>
      <c r="L2569" t="s">
        <v>77</v>
      </c>
      <c r="M2569" cm="1">
        <f t="array" aca="1" ref="M2569" ca="1">INDEX([3]!data,_xlfn.XMATCH(_xlfn.CONCAT(
SUBSTITUTE($A2569,LEFT($A2569,FIND($C2569,$A2569)+LEN($C2569)-1),),
$F2569),
[3]!index),_xlfn.XMATCH($G2569,[3]!header))</f>
        <v>61144.554371545302</v>
      </c>
      <c r="N2569">
        <f t="shared" ca="1" si="447"/>
        <v>61144.554371545302</v>
      </c>
      <c r="O2569">
        <f t="shared" ca="1" si="447"/>
        <v>61144.554371545302</v>
      </c>
      <c r="P2569">
        <f t="shared" ca="1" si="447"/>
        <v>61144.554371545302</v>
      </c>
      <c r="Q2569">
        <f t="shared" ca="1" si="447"/>
        <v>61144.554371545302</v>
      </c>
      <c r="R2569">
        <f t="shared" ca="1" si="447"/>
        <v>61144.554371545302</v>
      </c>
      <c r="S2569">
        <f t="shared" ca="1" si="447"/>
        <v>61144.554371545302</v>
      </c>
      <c r="T2569">
        <f t="shared" ca="1" si="447"/>
        <v>61144.554371545302</v>
      </c>
      <c r="U2569">
        <f t="shared" ca="1" si="447"/>
        <v>61144.554371545302</v>
      </c>
      <c r="V2569">
        <f t="shared" ca="1" si="447"/>
        <v>61144.554371545302</v>
      </c>
      <c r="W2569">
        <f t="shared" ca="1" si="447"/>
        <v>61144.554371545302</v>
      </c>
    </row>
    <row r="2570" spans="1:23" x14ac:dyDescent="0.25">
      <c r="A2570" t="s">
        <v>346</v>
      </c>
      <c r="B2570" t="s">
        <v>6</v>
      </c>
      <c r="C2570" t="s">
        <v>16</v>
      </c>
      <c r="D2570" t="s">
        <v>17</v>
      </c>
      <c r="E2570" t="s">
        <v>360</v>
      </c>
      <c r="F2570" t="s">
        <v>361</v>
      </c>
      <c r="G2570" t="s">
        <v>78</v>
      </c>
      <c r="K2570" t="s">
        <v>63</v>
      </c>
      <c r="L2570" t="s">
        <v>77</v>
      </c>
      <c r="M2570" cm="1">
        <f t="array" aca="1" ref="M2570" ca="1">INDEX([3]!data,_xlfn.XMATCH(_xlfn.CONCAT(
SUBSTITUTE($A2570,LEFT($A2570,FIND($C2570,$A2570)+LEN($C2570)-1),),
$F2570),
[3]!index),_xlfn.XMATCH($G2570,[3]!header))</f>
        <v>5620.2169608086097</v>
      </c>
      <c r="N2570">
        <f t="shared" ca="1" si="447"/>
        <v>5620.2169608086097</v>
      </c>
      <c r="O2570">
        <f t="shared" ca="1" si="447"/>
        <v>5620.2169608086097</v>
      </c>
      <c r="P2570">
        <f t="shared" ca="1" si="447"/>
        <v>5620.2169608086097</v>
      </c>
      <c r="Q2570">
        <f t="shared" ca="1" si="447"/>
        <v>5620.2169608086097</v>
      </c>
      <c r="R2570">
        <f t="shared" ca="1" si="447"/>
        <v>5620.2169608086097</v>
      </c>
      <c r="S2570">
        <f t="shared" ca="1" si="447"/>
        <v>5620.2169608086097</v>
      </c>
      <c r="T2570">
        <f t="shared" ca="1" si="447"/>
        <v>5620.2169608086097</v>
      </c>
      <c r="U2570">
        <f t="shared" ca="1" si="447"/>
        <v>5620.2169608086097</v>
      </c>
      <c r="V2570">
        <f t="shared" ca="1" si="447"/>
        <v>5620.2169608086097</v>
      </c>
      <c r="W2570">
        <f t="shared" ca="1" si="447"/>
        <v>5620.2169608086097</v>
      </c>
    </row>
    <row r="2571" spans="1:23" x14ac:dyDescent="0.25">
      <c r="A2571" t="s">
        <v>346</v>
      </c>
      <c r="B2571" t="s">
        <v>6</v>
      </c>
      <c r="C2571" t="s">
        <v>16</v>
      </c>
      <c r="D2571" t="s">
        <v>17</v>
      </c>
      <c r="E2571" t="s">
        <v>360</v>
      </c>
      <c r="F2571" t="s">
        <v>361</v>
      </c>
      <c r="G2571" t="s">
        <v>18</v>
      </c>
      <c r="J2571" t="s">
        <v>32</v>
      </c>
      <c r="K2571" t="s">
        <v>80</v>
      </c>
      <c r="L2571" t="str" cm="1">
        <f t="array" aca="1" ref="L2571" ca="1">INDEX([3]!data_multi,_xlfn.XMATCH(_xlfn.CONCAT(
SUBSTITUTE($A2571,LEFT($A2571,FIND($C2571,$A2571)+LEN($C2571)-1),),
$F2571:$I2571,
SUBSTITUTE($J2571,LEFT($A2571,FIND($C2571,$A2571)+LEN($C2571)-1),)),
[3]!index_multi),_xlfn.XMATCH(L$2,[3]!header_multi))</f>
        <v>GJ</v>
      </c>
      <c r="M2571" cm="1">
        <f t="array" aca="1" ref="M2571" ca="1">INDEX([3]!data_multi,_xlfn.XMATCH(_xlfn.CONCAT(
SUBSTITUTE($A2571,LEFT($A2571,FIND($C2571,$A2571)+LEN($C2571)-1),),
$F2571:$I2571,
SUBSTITUTE($J2571,LEFT($A2571,FIND($C2571,$A2571)+LEN($C2571)-1),)),
[3]!index_multi),_xlfn.XMATCH(M$2,[3]!header_multi))</f>
        <v>1.0651442205274599</v>
      </c>
      <c r="N2571">
        <f t="shared" ca="1" si="447"/>
        <v>1.0651442205274599</v>
      </c>
      <c r="O2571">
        <f t="shared" ca="1" si="447"/>
        <v>1.0651442205274599</v>
      </c>
      <c r="P2571">
        <f t="shared" ca="1" si="447"/>
        <v>1.0651442205274599</v>
      </c>
      <c r="Q2571">
        <f t="shared" ca="1" si="447"/>
        <v>1.0651442205274599</v>
      </c>
      <c r="R2571">
        <f t="shared" ca="1" si="447"/>
        <v>1.0651442205274599</v>
      </c>
      <c r="S2571">
        <f t="shared" ca="1" si="447"/>
        <v>1.0651442205274599</v>
      </c>
      <c r="T2571">
        <f t="shared" ca="1" si="447"/>
        <v>1.0651442205274599</v>
      </c>
      <c r="U2571">
        <f t="shared" ca="1" si="447"/>
        <v>1.0651442205274599</v>
      </c>
      <c r="V2571">
        <f t="shared" ca="1" si="447"/>
        <v>1.0651442205274599</v>
      </c>
      <c r="W2571">
        <f t="shared" ca="1" si="447"/>
        <v>1.0651442205274599</v>
      </c>
    </row>
    <row r="2572" spans="1:23" x14ac:dyDescent="0.25">
      <c r="A2572" t="s">
        <v>346</v>
      </c>
      <c r="B2572" t="s">
        <v>6</v>
      </c>
      <c r="C2572" t="s">
        <v>16</v>
      </c>
      <c r="D2572" t="s">
        <v>17</v>
      </c>
      <c r="E2572" t="s">
        <v>360</v>
      </c>
      <c r="F2572" t="s">
        <v>362</v>
      </c>
      <c r="G2572" t="s">
        <v>7</v>
      </c>
    </row>
    <row r="2573" spans="1:23" x14ac:dyDescent="0.25">
      <c r="A2573" t="s">
        <v>346</v>
      </c>
      <c r="B2573" t="s">
        <v>6</v>
      </c>
      <c r="C2573" t="s">
        <v>16</v>
      </c>
      <c r="D2573" t="s">
        <v>17</v>
      </c>
      <c r="E2573" t="s">
        <v>360</v>
      </c>
      <c r="F2573" t="s">
        <v>362</v>
      </c>
      <c r="G2573" t="s">
        <v>67</v>
      </c>
      <c r="K2573" t="s">
        <v>63</v>
      </c>
      <c r="L2573" t="s">
        <v>68</v>
      </c>
      <c r="M2573" cm="1">
        <f t="array" aca="1" ref="M2573" ca="1">INDEX([3]!data,_xlfn.XMATCH(_xlfn.CONCAT(
SUBSTITUTE($A2573,LEFT($A2573,FIND($C2573,$A2573)+LEN($C2573)-1),),
$F2573),
[3]!index),_xlfn.XMATCH($G2573,[3]!header))</f>
        <v>1980</v>
      </c>
      <c r="N2573">
        <f t="shared" ref="N2573:W2575" ca="1" si="448">M2573</f>
        <v>1980</v>
      </c>
      <c r="O2573">
        <f t="shared" ca="1" si="448"/>
        <v>1980</v>
      </c>
      <c r="P2573">
        <f t="shared" ca="1" si="448"/>
        <v>1980</v>
      </c>
      <c r="Q2573">
        <f t="shared" ca="1" si="448"/>
        <v>1980</v>
      </c>
      <c r="R2573">
        <f t="shared" ca="1" si="448"/>
        <v>1980</v>
      </c>
      <c r="S2573">
        <f t="shared" ca="1" si="448"/>
        <v>1980</v>
      </c>
      <c r="T2573">
        <f t="shared" ca="1" si="448"/>
        <v>1980</v>
      </c>
      <c r="U2573">
        <f t="shared" ca="1" si="448"/>
        <v>1980</v>
      </c>
      <c r="V2573">
        <f t="shared" ca="1" si="448"/>
        <v>1980</v>
      </c>
      <c r="W2573">
        <f t="shared" ca="1" si="448"/>
        <v>1980</v>
      </c>
    </row>
    <row r="2574" spans="1:23" x14ac:dyDescent="0.25">
      <c r="A2574" t="s">
        <v>346</v>
      </c>
      <c r="B2574" t="s">
        <v>6</v>
      </c>
      <c r="C2574" t="s">
        <v>16</v>
      </c>
      <c r="D2574" t="s">
        <v>17</v>
      </c>
      <c r="E2574" t="s">
        <v>360</v>
      </c>
      <c r="F2574" t="s">
        <v>362</v>
      </c>
      <c r="G2574" t="s">
        <v>69</v>
      </c>
      <c r="K2574" t="s">
        <v>63</v>
      </c>
      <c r="L2574" t="s">
        <v>68</v>
      </c>
      <c r="M2574" cm="1">
        <f t="array" aca="1" ref="M2574" ca="1">INDEX([3]!data,_xlfn.XMATCH(_xlfn.CONCAT(
SUBSTITUTE($A2574,LEFT($A2574,FIND($C2574,$A2574)+LEN($C2574)-1),),
$F2574),
[3]!index),_xlfn.XMATCH($G2574,[3]!header))</f>
        <v>2101</v>
      </c>
      <c r="N2574">
        <f t="shared" ca="1" si="448"/>
        <v>2101</v>
      </c>
      <c r="O2574">
        <f t="shared" ca="1" si="448"/>
        <v>2101</v>
      </c>
      <c r="P2574">
        <f t="shared" ca="1" si="448"/>
        <v>2101</v>
      </c>
      <c r="Q2574">
        <f t="shared" ca="1" si="448"/>
        <v>2101</v>
      </c>
      <c r="R2574">
        <f t="shared" ca="1" si="448"/>
        <v>2101</v>
      </c>
      <c r="S2574">
        <f t="shared" ca="1" si="448"/>
        <v>2101</v>
      </c>
      <c r="T2574">
        <f t="shared" ca="1" si="448"/>
        <v>2101</v>
      </c>
      <c r="U2574">
        <f t="shared" ca="1" si="448"/>
        <v>2101</v>
      </c>
      <c r="V2574">
        <f t="shared" ca="1" si="448"/>
        <v>2101</v>
      </c>
      <c r="W2574">
        <f t="shared" ca="1" si="448"/>
        <v>2101</v>
      </c>
    </row>
    <row r="2575" spans="1:23" x14ac:dyDescent="0.25">
      <c r="A2575" t="s">
        <v>346</v>
      </c>
      <c r="B2575" t="s">
        <v>6</v>
      </c>
      <c r="C2575" t="s">
        <v>16</v>
      </c>
      <c r="D2575" t="s">
        <v>17</v>
      </c>
      <c r="E2575" t="s">
        <v>360</v>
      </c>
      <c r="F2575" t="s">
        <v>362</v>
      </c>
      <c r="G2575" t="s">
        <v>70</v>
      </c>
      <c r="K2575" t="s">
        <v>63</v>
      </c>
      <c r="L2575" t="s">
        <v>71</v>
      </c>
      <c r="M2575" cm="1">
        <f t="array" aca="1" ref="M2575" ca="1">INDEX([3]!data,_xlfn.XMATCH(_xlfn.CONCAT(
SUBSTITUTE($A2575,LEFT($A2575,FIND($C2575,$A2575)+LEN($C2575)-1),),
$F2575),
[3]!index),_xlfn.XMATCH($G2575,[3]!header))</f>
        <v>25</v>
      </c>
      <c r="N2575">
        <f t="shared" ca="1" si="448"/>
        <v>25</v>
      </c>
      <c r="O2575">
        <f t="shared" ca="1" si="448"/>
        <v>25</v>
      </c>
      <c r="P2575">
        <f t="shared" ca="1" si="448"/>
        <v>25</v>
      </c>
      <c r="Q2575">
        <f t="shared" ca="1" si="448"/>
        <v>25</v>
      </c>
      <c r="R2575">
        <f t="shared" ca="1" si="448"/>
        <v>25</v>
      </c>
      <c r="S2575">
        <f t="shared" ca="1" si="448"/>
        <v>25</v>
      </c>
      <c r="T2575">
        <f t="shared" ca="1" si="448"/>
        <v>25</v>
      </c>
      <c r="U2575">
        <f t="shared" ca="1" si="448"/>
        <v>25</v>
      </c>
      <c r="V2575">
        <f t="shared" ca="1" si="448"/>
        <v>25</v>
      </c>
      <c r="W2575">
        <f t="shared" ca="1" si="448"/>
        <v>25</v>
      </c>
    </row>
    <row r="2576" spans="1:23" x14ac:dyDescent="0.25">
      <c r="A2576" t="s">
        <v>346</v>
      </c>
      <c r="B2576" t="s">
        <v>6</v>
      </c>
      <c r="C2576" t="s">
        <v>16</v>
      </c>
      <c r="D2576" t="s">
        <v>17</v>
      </c>
      <c r="E2576" t="s">
        <v>360</v>
      </c>
      <c r="F2576" t="s">
        <v>362</v>
      </c>
      <c r="G2576" t="s">
        <v>72</v>
      </c>
      <c r="K2576" t="s">
        <v>73</v>
      </c>
      <c r="L2576" t="s">
        <v>64</v>
      </c>
      <c r="M2576" cm="1">
        <f t="array" aca="1" ref="M2576" ca="1">INDEX([3]!data,_xlfn.XMATCH(_xlfn.CONCAT(
SUBSTITUTE($A2576,LEFT($A2576,FIND($C2576,$A2576)+LEN($C2576)-1),),
$F2576),
[3]!index),_xlfn.XMATCH(_xlfn.CONCAT($C2576,$G2576),[3]!header))</f>
        <v>0.17399999999999999</v>
      </c>
    </row>
    <row r="2577" spans="1:23" x14ac:dyDescent="0.25">
      <c r="A2577" t="s">
        <v>346</v>
      </c>
      <c r="B2577" t="s">
        <v>6</v>
      </c>
      <c r="C2577" t="s">
        <v>16</v>
      </c>
      <c r="D2577" t="s">
        <v>17</v>
      </c>
      <c r="E2577" t="s">
        <v>360</v>
      </c>
      <c r="F2577" t="s">
        <v>362</v>
      </c>
      <c r="G2577" t="s">
        <v>74</v>
      </c>
      <c r="K2577" t="s">
        <v>63</v>
      </c>
      <c r="L2577" t="s">
        <v>75</v>
      </c>
      <c r="M2577" cm="1">
        <f t="array" aca="1" ref="M2577" ca="1">INDEX([3]!data,_xlfn.XMATCH(_xlfn.CONCAT(
SUBSTITUTE($A2577,LEFT($A2577,FIND($C2577,$A2577)+LEN($C2577)-1),),
$F2577),
[3]!index),_xlfn.XMATCH($G2577,[3]!header))</f>
        <v>11758.1976</v>
      </c>
      <c r="N2577">
        <f t="shared" ref="N2577:W2580" ca="1" si="449">M2577</f>
        <v>11758.1976</v>
      </c>
      <c r="O2577">
        <f t="shared" ca="1" si="449"/>
        <v>11758.1976</v>
      </c>
      <c r="P2577">
        <f t="shared" ca="1" si="449"/>
        <v>11758.1976</v>
      </c>
      <c r="Q2577">
        <f t="shared" ca="1" si="449"/>
        <v>11758.1976</v>
      </c>
      <c r="R2577">
        <f t="shared" ca="1" si="449"/>
        <v>11758.1976</v>
      </c>
      <c r="S2577">
        <f t="shared" ca="1" si="449"/>
        <v>11758.1976</v>
      </c>
      <c r="T2577">
        <f t="shared" ca="1" si="449"/>
        <v>11758.1976</v>
      </c>
      <c r="U2577">
        <f t="shared" ca="1" si="449"/>
        <v>11758.1976</v>
      </c>
      <c r="V2577">
        <f t="shared" ca="1" si="449"/>
        <v>11758.1976</v>
      </c>
      <c r="W2577">
        <f t="shared" ca="1" si="449"/>
        <v>11758.1976</v>
      </c>
    </row>
    <row r="2578" spans="1:23" x14ac:dyDescent="0.25">
      <c r="A2578" t="s">
        <v>346</v>
      </c>
      <c r="B2578" t="s">
        <v>6</v>
      </c>
      <c r="C2578" t="s">
        <v>16</v>
      </c>
      <c r="D2578" t="s">
        <v>17</v>
      </c>
      <c r="E2578" t="s">
        <v>360</v>
      </c>
      <c r="F2578" t="s">
        <v>362</v>
      </c>
      <c r="G2578" t="s">
        <v>76</v>
      </c>
      <c r="K2578" t="s">
        <v>63</v>
      </c>
      <c r="L2578" t="s">
        <v>77</v>
      </c>
      <c r="M2578" cm="1">
        <f t="array" aca="1" ref="M2578" ca="1">INDEX([3]!data,_xlfn.XMATCH(_xlfn.CONCAT(
SUBSTITUTE($A2578,LEFT($A2578,FIND($C2578,$A2578)+LEN($C2578)-1),),
$F2578),
[3]!index),_xlfn.XMATCH($G2578,[3]!header))</f>
        <v>66729.929780319493</v>
      </c>
      <c r="N2578">
        <f t="shared" ca="1" si="449"/>
        <v>66729.929780319493</v>
      </c>
      <c r="O2578">
        <f t="shared" ca="1" si="449"/>
        <v>66729.929780319493</v>
      </c>
      <c r="P2578">
        <f t="shared" ca="1" si="449"/>
        <v>66729.929780319493</v>
      </c>
      <c r="Q2578">
        <f t="shared" ca="1" si="449"/>
        <v>66729.929780319493</v>
      </c>
      <c r="R2578">
        <f t="shared" ca="1" si="449"/>
        <v>66729.929780319493</v>
      </c>
      <c r="S2578">
        <f t="shared" ca="1" si="449"/>
        <v>66729.929780319493</v>
      </c>
      <c r="T2578">
        <f t="shared" ca="1" si="449"/>
        <v>66729.929780319493</v>
      </c>
      <c r="U2578">
        <f t="shared" ca="1" si="449"/>
        <v>66729.929780319493</v>
      </c>
      <c r="V2578">
        <f t="shared" ca="1" si="449"/>
        <v>66729.929780319493</v>
      </c>
      <c r="W2578">
        <f t="shared" ca="1" si="449"/>
        <v>66729.929780319493</v>
      </c>
    </row>
    <row r="2579" spans="1:23" x14ac:dyDescent="0.25">
      <c r="A2579" t="s">
        <v>346</v>
      </c>
      <c r="B2579" t="s">
        <v>6</v>
      </c>
      <c r="C2579" t="s">
        <v>16</v>
      </c>
      <c r="D2579" t="s">
        <v>17</v>
      </c>
      <c r="E2579" t="s">
        <v>360</v>
      </c>
      <c r="F2579" t="s">
        <v>362</v>
      </c>
      <c r="G2579" t="s">
        <v>78</v>
      </c>
      <c r="K2579" t="s">
        <v>63</v>
      </c>
      <c r="L2579" t="s">
        <v>77</v>
      </c>
      <c r="M2579" cm="1">
        <f t="array" aca="1" ref="M2579" ca="1">INDEX([3]!data,_xlfn.XMATCH(_xlfn.CONCAT(
SUBSTITUTE($A2579,LEFT($A2579,FIND($C2579,$A2579)+LEN($C2579)-1),),
$F2579),
[3]!index),_xlfn.XMATCH($G2579,[3]!header))</f>
        <v>5620.2169608086097</v>
      </c>
      <c r="N2579">
        <f t="shared" ca="1" si="449"/>
        <v>5620.2169608086097</v>
      </c>
      <c r="O2579">
        <f t="shared" ca="1" si="449"/>
        <v>5620.2169608086097</v>
      </c>
      <c r="P2579">
        <f t="shared" ca="1" si="449"/>
        <v>5620.2169608086097</v>
      </c>
      <c r="Q2579">
        <f t="shared" ca="1" si="449"/>
        <v>5620.2169608086097</v>
      </c>
      <c r="R2579">
        <f t="shared" ca="1" si="449"/>
        <v>5620.2169608086097</v>
      </c>
      <c r="S2579">
        <f t="shared" ca="1" si="449"/>
        <v>5620.2169608086097</v>
      </c>
      <c r="T2579">
        <f t="shared" ca="1" si="449"/>
        <v>5620.2169608086097</v>
      </c>
      <c r="U2579">
        <f t="shared" ca="1" si="449"/>
        <v>5620.2169608086097</v>
      </c>
      <c r="V2579">
        <f t="shared" ca="1" si="449"/>
        <v>5620.2169608086097</v>
      </c>
      <c r="W2579">
        <f t="shared" ca="1" si="449"/>
        <v>5620.2169608086097</v>
      </c>
    </row>
    <row r="2580" spans="1:23" x14ac:dyDescent="0.25">
      <c r="A2580" t="s">
        <v>346</v>
      </c>
      <c r="B2580" t="s">
        <v>6</v>
      </c>
      <c r="C2580" t="s">
        <v>16</v>
      </c>
      <c r="D2580" t="s">
        <v>17</v>
      </c>
      <c r="E2580" t="s">
        <v>360</v>
      </c>
      <c r="F2580" t="s">
        <v>362</v>
      </c>
      <c r="G2580" t="s">
        <v>18</v>
      </c>
      <c r="J2580" t="s">
        <v>32</v>
      </c>
      <c r="K2580" t="s">
        <v>80</v>
      </c>
      <c r="L2580" t="str" cm="1">
        <f t="array" aca="1" ref="L2580" ca="1">INDEX([3]!data_multi,_xlfn.XMATCH(_xlfn.CONCAT(
SUBSTITUTE($A2580,LEFT($A2580,FIND($C2580,$A2580)+LEN($C2580)-1),),
$F2580:$I2580,
SUBSTITUTE($J2580,LEFT($A2580,FIND($C2580,$A2580)+LEN($C2580)-1),)),
[3]!index_multi),_xlfn.XMATCH(L$2,[3]!header_multi))</f>
        <v>GJ</v>
      </c>
      <c r="M2580" cm="1">
        <f t="array" aca="1" ref="M2580" ca="1">INDEX([3]!data_multi,_xlfn.XMATCH(_xlfn.CONCAT(
SUBSTITUTE($A2580,LEFT($A2580,FIND($C2580,$A2580)+LEN($C2580)-1),),
$F2580:$I2580,
SUBSTITUTE($J2580,LEFT($A2580,FIND($C2580,$A2580)+LEN($C2580)-1),)),
[3]!index_multi),_xlfn.XMATCH(M$2,[3]!header_multi))</f>
        <v>1.0607153464296299</v>
      </c>
      <c r="N2580">
        <f t="shared" ca="1" si="449"/>
        <v>1.0607153464296299</v>
      </c>
      <c r="O2580">
        <f t="shared" ca="1" si="449"/>
        <v>1.0607153464296299</v>
      </c>
      <c r="P2580">
        <f t="shared" ca="1" si="449"/>
        <v>1.0607153464296299</v>
      </c>
      <c r="Q2580">
        <f t="shared" ca="1" si="449"/>
        <v>1.0607153464296299</v>
      </c>
      <c r="R2580">
        <f t="shared" ca="1" si="449"/>
        <v>1.0607153464296299</v>
      </c>
      <c r="S2580">
        <f t="shared" ca="1" si="449"/>
        <v>1.0607153464296299</v>
      </c>
      <c r="T2580">
        <f t="shared" ca="1" si="449"/>
        <v>1.0607153464296299</v>
      </c>
      <c r="U2580">
        <f t="shared" ca="1" si="449"/>
        <v>1.0607153464296299</v>
      </c>
      <c r="V2580">
        <f t="shared" ca="1" si="449"/>
        <v>1.0607153464296299</v>
      </c>
      <c r="W2580">
        <f t="shared" ca="1" si="449"/>
        <v>1.0607153464296299</v>
      </c>
    </row>
    <row r="2581" spans="1:23" x14ac:dyDescent="0.25">
      <c r="A2581" t="s">
        <v>346</v>
      </c>
      <c r="B2581" t="s">
        <v>6</v>
      </c>
      <c r="C2581" t="s">
        <v>16</v>
      </c>
      <c r="D2581" t="s">
        <v>17</v>
      </c>
      <c r="E2581" t="s">
        <v>360</v>
      </c>
      <c r="F2581" t="s">
        <v>363</v>
      </c>
      <c r="G2581" t="s">
        <v>7</v>
      </c>
    </row>
    <row r="2582" spans="1:23" x14ac:dyDescent="0.25">
      <c r="A2582" t="s">
        <v>346</v>
      </c>
      <c r="B2582" t="s">
        <v>6</v>
      </c>
      <c r="C2582" t="s">
        <v>16</v>
      </c>
      <c r="D2582" t="s">
        <v>17</v>
      </c>
      <c r="E2582" t="s">
        <v>360</v>
      </c>
      <c r="F2582" t="s">
        <v>363</v>
      </c>
      <c r="G2582" t="s">
        <v>67</v>
      </c>
      <c r="K2582" t="s">
        <v>63</v>
      </c>
      <c r="L2582" t="s">
        <v>68</v>
      </c>
      <c r="M2582" cm="1">
        <f t="array" aca="1" ref="M2582" ca="1">INDEX([3]!data,_xlfn.XMATCH(_xlfn.CONCAT(
SUBSTITUTE($A2582,LEFT($A2582,FIND($C2582,$A2582)+LEN($C2582)-1),),
$F2582),
[3]!index),_xlfn.XMATCH($G2582,[3]!header))</f>
        <v>1980</v>
      </c>
      <c r="N2582">
        <f t="shared" ref="N2582:W2584" ca="1" si="450">M2582</f>
        <v>1980</v>
      </c>
      <c r="O2582">
        <f t="shared" ca="1" si="450"/>
        <v>1980</v>
      </c>
      <c r="P2582">
        <f t="shared" ca="1" si="450"/>
        <v>1980</v>
      </c>
      <c r="Q2582">
        <f t="shared" ca="1" si="450"/>
        <v>1980</v>
      </c>
      <c r="R2582">
        <f t="shared" ca="1" si="450"/>
        <v>1980</v>
      </c>
      <c r="S2582">
        <f t="shared" ca="1" si="450"/>
        <v>1980</v>
      </c>
      <c r="T2582">
        <f t="shared" ca="1" si="450"/>
        <v>1980</v>
      </c>
      <c r="U2582">
        <f t="shared" ca="1" si="450"/>
        <v>1980</v>
      </c>
      <c r="V2582">
        <f t="shared" ca="1" si="450"/>
        <v>1980</v>
      </c>
      <c r="W2582">
        <f t="shared" ca="1" si="450"/>
        <v>1980</v>
      </c>
    </row>
    <row r="2583" spans="1:23" x14ac:dyDescent="0.25">
      <c r="A2583" t="s">
        <v>346</v>
      </c>
      <c r="B2583" t="s">
        <v>6</v>
      </c>
      <c r="C2583" t="s">
        <v>16</v>
      </c>
      <c r="D2583" t="s">
        <v>17</v>
      </c>
      <c r="E2583" t="s">
        <v>360</v>
      </c>
      <c r="F2583" t="s">
        <v>363</v>
      </c>
      <c r="G2583" t="s">
        <v>69</v>
      </c>
      <c r="K2583" t="s">
        <v>63</v>
      </c>
      <c r="L2583" t="s">
        <v>68</v>
      </c>
      <c r="M2583" cm="1">
        <f t="array" aca="1" ref="M2583" ca="1">INDEX([3]!data,_xlfn.XMATCH(_xlfn.CONCAT(
SUBSTITUTE($A2583,LEFT($A2583,FIND($C2583,$A2583)+LEN($C2583)-1),),
$F2583),
[3]!index),_xlfn.XMATCH($G2583,[3]!header))</f>
        <v>2101</v>
      </c>
      <c r="N2583">
        <f t="shared" ca="1" si="450"/>
        <v>2101</v>
      </c>
      <c r="O2583">
        <f t="shared" ca="1" si="450"/>
        <v>2101</v>
      </c>
      <c r="P2583">
        <f t="shared" ca="1" si="450"/>
        <v>2101</v>
      </c>
      <c r="Q2583">
        <f t="shared" ca="1" si="450"/>
        <v>2101</v>
      </c>
      <c r="R2583">
        <f t="shared" ca="1" si="450"/>
        <v>2101</v>
      </c>
      <c r="S2583">
        <f t="shared" ca="1" si="450"/>
        <v>2101</v>
      </c>
      <c r="T2583">
        <f t="shared" ca="1" si="450"/>
        <v>2101</v>
      </c>
      <c r="U2583">
        <f t="shared" ca="1" si="450"/>
        <v>2101</v>
      </c>
      <c r="V2583">
        <f t="shared" ca="1" si="450"/>
        <v>2101</v>
      </c>
      <c r="W2583">
        <f t="shared" ca="1" si="450"/>
        <v>2101</v>
      </c>
    </row>
    <row r="2584" spans="1:23" x14ac:dyDescent="0.25">
      <c r="A2584" t="s">
        <v>346</v>
      </c>
      <c r="B2584" t="s">
        <v>6</v>
      </c>
      <c r="C2584" t="s">
        <v>16</v>
      </c>
      <c r="D2584" t="s">
        <v>17</v>
      </c>
      <c r="E2584" t="s">
        <v>360</v>
      </c>
      <c r="F2584" t="s">
        <v>363</v>
      </c>
      <c r="G2584" t="s">
        <v>70</v>
      </c>
      <c r="K2584" t="s">
        <v>63</v>
      </c>
      <c r="L2584" t="s">
        <v>71</v>
      </c>
      <c r="M2584" cm="1">
        <f t="array" aca="1" ref="M2584" ca="1">INDEX([3]!data,_xlfn.XMATCH(_xlfn.CONCAT(
SUBSTITUTE($A2584,LEFT($A2584,FIND($C2584,$A2584)+LEN($C2584)-1),),
$F2584),
[3]!index),_xlfn.XMATCH($G2584,[3]!header))</f>
        <v>25</v>
      </c>
      <c r="N2584">
        <f t="shared" ca="1" si="450"/>
        <v>25</v>
      </c>
      <c r="O2584">
        <f t="shared" ca="1" si="450"/>
        <v>25</v>
      </c>
      <c r="P2584">
        <f t="shared" ca="1" si="450"/>
        <v>25</v>
      </c>
      <c r="Q2584">
        <f t="shared" ca="1" si="450"/>
        <v>25</v>
      </c>
      <c r="R2584">
        <f t="shared" ca="1" si="450"/>
        <v>25</v>
      </c>
      <c r="S2584">
        <f t="shared" ca="1" si="450"/>
        <v>25</v>
      </c>
      <c r="T2584">
        <f t="shared" ca="1" si="450"/>
        <v>25</v>
      </c>
      <c r="U2584">
        <f t="shared" ca="1" si="450"/>
        <v>25</v>
      </c>
      <c r="V2584">
        <f t="shared" ca="1" si="450"/>
        <v>25</v>
      </c>
      <c r="W2584">
        <f t="shared" ca="1" si="450"/>
        <v>25</v>
      </c>
    </row>
    <row r="2585" spans="1:23" x14ac:dyDescent="0.25">
      <c r="A2585" t="s">
        <v>346</v>
      </c>
      <c r="B2585" t="s">
        <v>6</v>
      </c>
      <c r="C2585" t="s">
        <v>16</v>
      </c>
      <c r="D2585" t="s">
        <v>17</v>
      </c>
      <c r="E2585" t="s">
        <v>360</v>
      </c>
      <c r="F2585" t="s">
        <v>363</v>
      </c>
      <c r="G2585" t="s">
        <v>72</v>
      </c>
      <c r="K2585" t="s">
        <v>73</v>
      </c>
      <c r="L2585" t="s">
        <v>64</v>
      </c>
      <c r="M2585" cm="1">
        <f t="array" aca="1" ref="M2585" ca="1">INDEX([3]!data,_xlfn.XMATCH(_xlfn.CONCAT(
SUBSTITUTE($A2585,LEFT($A2585,FIND($C2585,$A2585)+LEN($C2585)-1),),
$F2585),
[3]!index),_xlfn.XMATCH(_xlfn.CONCAT($C2585,$G2585),[3]!header))</f>
        <v>7.0000000000000007E-2</v>
      </c>
    </row>
    <row r="2586" spans="1:23" x14ac:dyDescent="0.25">
      <c r="A2586" t="s">
        <v>346</v>
      </c>
      <c r="B2586" t="s">
        <v>6</v>
      </c>
      <c r="C2586" t="s">
        <v>16</v>
      </c>
      <c r="D2586" t="s">
        <v>17</v>
      </c>
      <c r="E2586" t="s">
        <v>360</v>
      </c>
      <c r="F2586" t="s">
        <v>363</v>
      </c>
      <c r="G2586" t="s">
        <v>74</v>
      </c>
      <c r="K2586" t="s">
        <v>63</v>
      </c>
      <c r="L2586" t="s">
        <v>75</v>
      </c>
      <c r="M2586" cm="1">
        <f t="array" aca="1" ref="M2586" ca="1">INDEX([3]!data,_xlfn.XMATCH(_xlfn.CONCAT(
SUBSTITUTE($A2586,LEFT($A2586,FIND($C2586,$A2586)+LEN($C2586)-1),),
$F2586),
[3]!index),_xlfn.XMATCH($G2586,[3]!header))</f>
        <v>11758.1976</v>
      </c>
      <c r="N2586">
        <f t="shared" ref="N2586:W2589" ca="1" si="451">M2586</f>
        <v>11758.1976</v>
      </c>
      <c r="O2586">
        <f t="shared" ca="1" si="451"/>
        <v>11758.1976</v>
      </c>
      <c r="P2586">
        <f t="shared" ca="1" si="451"/>
        <v>11758.1976</v>
      </c>
      <c r="Q2586">
        <f t="shared" ca="1" si="451"/>
        <v>11758.1976</v>
      </c>
      <c r="R2586">
        <f t="shared" ca="1" si="451"/>
        <v>11758.1976</v>
      </c>
      <c r="S2586">
        <f t="shared" ca="1" si="451"/>
        <v>11758.1976</v>
      </c>
      <c r="T2586">
        <f t="shared" ca="1" si="451"/>
        <v>11758.1976</v>
      </c>
      <c r="U2586">
        <f t="shared" ca="1" si="451"/>
        <v>11758.1976</v>
      </c>
      <c r="V2586">
        <f t="shared" ca="1" si="451"/>
        <v>11758.1976</v>
      </c>
      <c r="W2586">
        <f t="shared" ca="1" si="451"/>
        <v>11758.1976</v>
      </c>
    </row>
    <row r="2587" spans="1:23" x14ac:dyDescent="0.25">
      <c r="A2587" t="s">
        <v>346</v>
      </c>
      <c r="B2587" t="s">
        <v>6</v>
      </c>
      <c r="C2587" t="s">
        <v>16</v>
      </c>
      <c r="D2587" t="s">
        <v>17</v>
      </c>
      <c r="E2587" t="s">
        <v>360</v>
      </c>
      <c r="F2587" t="s">
        <v>363</v>
      </c>
      <c r="G2587" t="s">
        <v>76</v>
      </c>
      <c r="K2587" t="s">
        <v>63</v>
      </c>
      <c r="L2587" t="s">
        <v>77</v>
      </c>
      <c r="M2587" cm="1">
        <f t="array" aca="1" ref="M2587" ca="1">INDEX([3]!data,_xlfn.XMATCH(_xlfn.CONCAT(
SUBSTITUTE($A2587,LEFT($A2587,FIND($C2587,$A2587)+LEN($C2587)-1),),
$F2587),
[3]!index),_xlfn.XMATCH($G2587,[3]!header))</f>
        <v>73984.910789569898</v>
      </c>
      <c r="N2587">
        <f t="shared" ca="1" si="451"/>
        <v>73984.910789569898</v>
      </c>
      <c r="O2587">
        <f t="shared" ca="1" si="451"/>
        <v>73984.910789569898</v>
      </c>
      <c r="P2587">
        <f t="shared" ca="1" si="451"/>
        <v>73984.910789569898</v>
      </c>
      <c r="Q2587">
        <f t="shared" ca="1" si="451"/>
        <v>73984.910789569898</v>
      </c>
      <c r="R2587">
        <f t="shared" ca="1" si="451"/>
        <v>73984.910789569898</v>
      </c>
      <c r="S2587">
        <f t="shared" ca="1" si="451"/>
        <v>73984.910789569898</v>
      </c>
      <c r="T2587">
        <f t="shared" ca="1" si="451"/>
        <v>73984.910789569898</v>
      </c>
      <c r="U2587">
        <f t="shared" ca="1" si="451"/>
        <v>73984.910789569898</v>
      </c>
      <c r="V2587">
        <f t="shared" ca="1" si="451"/>
        <v>73984.910789569898</v>
      </c>
      <c r="W2587">
        <f t="shared" ca="1" si="451"/>
        <v>73984.910789569898</v>
      </c>
    </row>
    <row r="2588" spans="1:23" x14ac:dyDescent="0.25">
      <c r="A2588" t="s">
        <v>346</v>
      </c>
      <c r="B2588" t="s">
        <v>6</v>
      </c>
      <c r="C2588" t="s">
        <v>16</v>
      </c>
      <c r="D2588" t="s">
        <v>17</v>
      </c>
      <c r="E2588" t="s">
        <v>360</v>
      </c>
      <c r="F2588" t="s">
        <v>363</v>
      </c>
      <c r="G2588" t="s">
        <v>78</v>
      </c>
      <c r="K2588" t="s">
        <v>63</v>
      </c>
      <c r="L2588" t="s">
        <v>77</v>
      </c>
      <c r="M2588" cm="1">
        <f t="array" aca="1" ref="M2588" ca="1">INDEX([3]!data,_xlfn.XMATCH(_xlfn.CONCAT(
SUBSTITUTE($A2588,LEFT($A2588,FIND($C2588,$A2588)+LEN($C2588)-1),),
$F2588),
[3]!index),_xlfn.XMATCH($G2588,[3]!header))</f>
        <v>17001.156306445999</v>
      </c>
      <c r="N2588">
        <f t="shared" ca="1" si="451"/>
        <v>17001.156306445999</v>
      </c>
      <c r="O2588">
        <f t="shared" ca="1" si="451"/>
        <v>17001.156306445999</v>
      </c>
      <c r="P2588">
        <f t="shared" ca="1" si="451"/>
        <v>17001.156306445999</v>
      </c>
      <c r="Q2588">
        <f t="shared" ca="1" si="451"/>
        <v>17001.156306445999</v>
      </c>
      <c r="R2588">
        <f t="shared" ca="1" si="451"/>
        <v>17001.156306445999</v>
      </c>
      <c r="S2588">
        <f t="shared" ca="1" si="451"/>
        <v>17001.156306445999</v>
      </c>
      <c r="T2588">
        <f t="shared" ca="1" si="451"/>
        <v>17001.156306445999</v>
      </c>
      <c r="U2588">
        <f t="shared" ca="1" si="451"/>
        <v>17001.156306445999</v>
      </c>
      <c r="V2588">
        <f t="shared" ca="1" si="451"/>
        <v>17001.156306445999</v>
      </c>
      <c r="W2588">
        <f t="shared" ca="1" si="451"/>
        <v>17001.156306445999</v>
      </c>
    </row>
    <row r="2589" spans="1:23" x14ac:dyDescent="0.25">
      <c r="A2589" t="s">
        <v>346</v>
      </c>
      <c r="B2589" t="s">
        <v>6</v>
      </c>
      <c r="C2589" t="s">
        <v>16</v>
      </c>
      <c r="D2589" t="s">
        <v>17</v>
      </c>
      <c r="E2589" t="s">
        <v>360</v>
      </c>
      <c r="F2589" t="s">
        <v>363</v>
      </c>
      <c r="G2589" t="s">
        <v>18</v>
      </c>
      <c r="J2589" t="s">
        <v>32</v>
      </c>
      <c r="K2589" t="s">
        <v>80</v>
      </c>
      <c r="L2589" t="str" cm="1">
        <f t="array" aca="1" ref="L2589" ca="1">INDEX([3]!data_multi,_xlfn.XMATCH(_xlfn.CONCAT(
SUBSTITUTE($A2589,LEFT($A2589,FIND($C2589,$A2589)+LEN($C2589)-1),),
$F2589:$I2589,
SUBSTITUTE($J2589,LEFT($A2589,FIND($C2589,$A2589)+LEN($C2589)-1),)),
[3]!index_multi),_xlfn.XMATCH(L$2,[3]!header_multi))</f>
        <v>GJ</v>
      </c>
      <c r="M2589" cm="1">
        <f t="array" aca="1" ref="M2589" ca="1">INDEX([3]!data_multi,_xlfn.XMATCH(_xlfn.CONCAT(
SUBSTITUTE($A2589,LEFT($A2589,FIND($C2589,$A2589)+LEN($C2589)-1),),
$F2589:$I2589,
SUBSTITUTE($J2589,LEFT($A2589,FIND($C2589,$A2589)+LEN($C2589)-1),)),
[3]!index_multi),_xlfn.XMATCH(M$2,[3]!header_multi))</f>
        <v>1.0519671786240301</v>
      </c>
      <c r="N2589">
        <f t="shared" ca="1" si="451"/>
        <v>1.0519671786240301</v>
      </c>
      <c r="O2589">
        <f t="shared" ca="1" si="451"/>
        <v>1.0519671786240301</v>
      </c>
      <c r="P2589">
        <f t="shared" ca="1" si="451"/>
        <v>1.0519671786240301</v>
      </c>
      <c r="Q2589">
        <f t="shared" ca="1" si="451"/>
        <v>1.0519671786240301</v>
      </c>
      <c r="R2589">
        <f t="shared" ca="1" si="451"/>
        <v>1.0519671786240301</v>
      </c>
      <c r="S2589">
        <f t="shared" ca="1" si="451"/>
        <v>1.0519671786240301</v>
      </c>
      <c r="T2589">
        <f t="shared" ca="1" si="451"/>
        <v>1.0519671786240301</v>
      </c>
      <c r="U2589">
        <f t="shared" ca="1" si="451"/>
        <v>1.0519671786240301</v>
      </c>
      <c r="V2589">
        <f t="shared" ca="1" si="451"/>
        <v>1.0519671786240301</v>
      </c>
      <c r="W2589">
        <f t="shared" ca="1" si="451"/>
        <v>1.0519671786240301</v>
      </c>
    </row>
    <row r="2590" spans="1:23" x14ac:dyDescent="0.25">
      <c r="A2590" t="s">
        <v>346</v>
      </c>
      <c r="B2590" t="s">
        <v>6</v>
      </c>
      <c r="C2590" t="s">
        <v>16</v>
      </c>
      <c r="D2590" t="s">
        <v>17</v>
      </c>
      <c r="E2590" t="s">
        <v>360</v>
      </c>
      <c r="F2590" t="s">
        <v>364</v>
      </c>
      <c r="G2590" t="s">
        <v>7</v>
      </c>
    </row>
    <row r="2591" spans="1:23" x14ac:dyDescent="0.25">
      <c r="A2591" t="s">
        <v>346</v>
      </c>
      <c r="B2591" t="s">
        <v>6</v>
      </c>
      <c r="C2591" t="s">
        <v>16</v>
      </c>
      <c r="D2591" t="s">
        <v>17</v>
      </c>
      <c r="E2591" t="s">
        <v>360</v>
      </c>
      <c r="F2591" t="s">
        <v>364</v>
      </c>
      <c r="G2591" t="s">
        <v>67</v>
      </c>
      <c r="K2591" t="s">
        <v>63</v>
      </c>
      <c r="L2591" t="s">
        <v>68</v>
      </c>
      <c r="M2591" cm="1">
        <f t="array" aca="1" ref="M2591" ca="1">INDEX([3]!data,_xlfn.XMATCH(_xlfn.CONCAT(
SUBSTITUTE($A2591,LEFT($A2591,FIND($C2591,$A2591)+LEN($C2591)-1),),
$F2591),
[3]!index),_xlfn.XMATCH($G2591,[3]!header))</f>
        <v>1930</v>
      </c>
      <c r="N2591">
        <f t="shared" ref="N2591:W2593" ca="1" si="452">M2591</f>
        <v>1930</v>
      </c>
      <c r="O2591">
        <f t="shared" ca="1" si="452"/>
        <v>1930</v>
      </c>
      <c r="P2591">
        <f t="shared" ca="1" si="452"/>
        <v>1930</v>
      </c>
      <c r="Q2591">
        <f t="shared" ca="1" si="452"/>
        <v>1930</v>
      </c>
      <c r="R2591">
        <f t="shared" ca="1" si="452"/>
        <v>1930</v>
      </c>
      <c r="S2591">
        <f t="shared" ca="1" si="452"/>
        <v>1930</v>
      </c>
      <c r="T2591">
        <f t="shared" ca="1" si="452"/>
        <v>1930</v>
      </c>
      <c r="U2591">
        <f t="shared" ca="1" si="452"/>
        <v>1930</v>
      </c>
      <c r="V2591">
        <f t="shared" ca="1" si="452"/>
        <v>1930</v>
      </c>
      <c r="W2591">
        <f t="shared" ca="1" si="452"/>
        <v>1930</v>
      </c>
    </row>
    <row r="2592" spans="1:23" x14ac:dyDescent="0.25">
      <c r="A2592" t="s">
        <v>346</v>
      </c>
      <c r="B2592" t="s">
        <v>6</v>
      </c>
      <c r="C2592" t="s">
        <v>16</v>
      </c>
      <c r="D2592" t="s">
        <v>17</v>
      </c>
      <c r="E2592" t="s">
        <v>360</v>
      </c>
      <c r="F2592" t="s">
        <v>364</v>
      </c>
      <c r="G2592" t="s">
        <v>69</v>
      </c>
      <c r="K2592" t="s">
        <v>63</v>
      </c>
      <c r="L2592" t="s">
        <v>68</v>
      </c>
      <c r="M2592" cm="1">
        <f t="array" aca="1" ref="M2592" ca="1">INDEX([3]!data,_xlfn.XMATCH(_xlfn.CONCAT(
SUBSTITUTE($A2592,LEFT($A2592,FIND($C2592,$A2592)+LEN($C2592)-1),),
$F2592),
[3]!index),_xlfn.XMATCH($G2592,[3]!header))</f>
        <v>2101</v>
      </c>
      <c r="N2592">
        <f t="shared" ca="1" si="452"/>
        <v>2101</v>
      </c>
      <c r="O2592">
        <f t="shared" ca="1" si="452"/>
        <v>2101</v>
      </c>
      <c r="P2592">
        <f t="shared" ca="1" si="452"/>
        <v>2101</v>
      </c>
      <c r="Q2592">
        <f t="shared" ca="1" si="452"/>
        <v>2101</v>
      </c>
      <c r="R2592">
        <f t="shared" ca="1" si="452"/>
        <v>2101</v>
      </c>
      <c r="S2592">
        <f t="shared" ca="1" si="452"/>
        <v>2101</v>
      </c>
      <c r="T2592">
        <f t="shared" ca="1" si="452"/>
        <v>2101</v>
      </c>
      <c r="U2592">
        <f t="shared" ca="1" si="452"/>
        <v>2101</v>
      </c>
      <c r="V2592">
        <f t="shared" ca="1" si="452"/>
        <v>2101</v>
      </c>
      <c r="W2592">
        <f t="shared" ca="1" si="452"/>
        <v>2101</v>
      </c>
    </row>
    <row r="2593" spans="1:23" x14ac:dyDescent="0.25">
      <c r="A2593" t="s">
        <v>346</v>
      </c>
      <c r="B2593" t="s">
        <v>6</v>
      </c>
      <c r="C2593" t="s">
        <v>16</v>
      </c>
      <c r="D2593" t="s">
        <v>17</v>
      </c>
      <c r="E2593" t="s">
        <v>360</v>
      </c>
      <c r="F2593" t="s">
        <v>364</v>
      </c>
      <c r="G2593" t="s">
        <v>70</v>
      </c>
      <c r="K2593" t="s">
        <v>63</v>
      </c>
      <c r="L2593" t="s">
        <v>71</v>
      </c>
      <c r="M2593" cm="1">
        <f t="array" aca="1" ref="M2593" ca="1">INDEX([3]!data,_xlfn.XMATCH(_xlfn.CONCAT(
SUBSTITUTE($A2593,LEFT($A2593,FIND($C2593,$A2593)+LEN($C2593)-1),),
$F2593),
[3]!index),_xlfn.XMATCH($G2593,[3]!header))</f>
        <v>25</v>
      </c>
      <c r="N2593">
        <f t="shared" ca="1" si="452"/>
        <v>25</v>
      </c>
      <c r="O2593">
        <f t="shared" ca="1" si="452"/>
        <v>25</v>
      </c>
      <c r="P2593">
        <f t="shared" ca="1" si="452"/>
        <v>25</v>
      </c>
      <c r="Q2593">
        <f t="shared" ca="1" si="452"/>
        <v>25</v>
      </c>
      <c r="R2593">
        <f t="shared" ca="1" si="452"/>
        <v>25</v>
      </c>
      <c r="S2593">
        <f t="shared" ca="1" si="452"/>
        <v>25</v>
      </c>
      <c r="T2593">
        <f t="shared" ca="1" si="452"/>
        <v>25</v>
      </c>
      <c r="U2593">
        <f t="shared" ca="1" si="452"/>
        <v>25</v>
      </c>
      <c r="V2593">
        <f t="shared" ca="1" si="452"/>
        <v>25</v>
      </c>
      <c r="W2593">
        <f t="shared" ca="1" si="452"/>
        <v>25</v>
      </c>
    </row>
    <row r="2594" spans="1:23" x14ac:dyDescent="0.25">
      <c r="A2594" t="s">
        <v>346</v>
      </c>
      <c r="B2594" t="s">
        <v>6</v>
      </c>
      <c r="C2594" t="s">
        <v>16</v>
      </c>
      <c r="D2594" t="s">
        <v>17</v>
      </c>
      <c r="E2594" t="s">
        <v>360</v>
      </c>
      <c r="F2594" t="s">
        <v>364</v>
      </c>
      <c r="G2594" t="s">
        <v>72</v>
      </c>
      <c r="K2594" t="s">
        <v>73</v>
      </c>
      <c r="L2594" t="s">
        <v>64</v>
      </c>
      <c r="M2594" cm="1">
        <f t="array" aca="1" ref="M2594" ca="1">INDEX([3]!data,_xlfn.XMATCH(_xlfn.CONCAT(
SUBSTITUTE($A2594,LEFT($A2594,FIND($C2594,$A2594)+LEN($C2594)-1),),
$F2594),
[3]!index),_xlfn.XMATCH(_xlfn.CONCAT($C2594,$G2594),[3]!header))</f>
        <v>0.25600000000000001</v>
      </c>
    </row>
    <row r="2595" spans="1:23" x14ac:dyDescent="0.25">
      <c r="A2595" t="s">
        <v>346</v>
      </c>
      <c r="B2595" t="s">
        <v>6</v>
      </c>
      <c r="C2595" t="s">
        <v>16</v>
      </c>
      <c r="D2595" t="s">
        <v>17</v>
      </c>
      <c r="E2595" t="s">
        <v>360</v>
      </c>
      <c r="F2595" t="s">
        <v>364</v>
      </c>
      <c r="G2595" t="s">
        <v>74</v>
      </c>
      <c r="K2595" t="s">
        <v>63</v>
      </c>
      <c r="L2595" t="s">
        <v>75</v>
      </c>
      <c r="M2595" cm="1">
        <f t="array" aca="1" ref="M2595" ca="1">INDEX([3]!data,_xlfn.XMATCH(_xlfn.CONCAT(
SUBSTITUTE($A2595,LEFT($A2595,FIND($C2595,$A2595)+LEN($C2595)-1),),
$F2595),
[3]!index),_xlfn.XMATCH($G2595,[3]!header))</f>
        <v>11758.1976</v>
      </c>
      <c r="N2595">
        <f t="shared" ref="N2595:W2598" ca="1" si="453">M2595</f>
        <v>11758.1976</v>
      </c>
      <c r="O2595">
        <f t="shared" ca="1" si="453"/>
        <v>11758.1976</v>
      </c>
      <c r="P2595">
        <f t="shared" ca="1" si="453"/>
        <v>11758.1976</v>
      </c>
      <c r="Q2595">
        <f t="shared" ca="1" si="453"/>
        <v>11758.1976</v>
      </c>
      <c r="R2595">
        <f t="shared" ca="1" si="453"/>
        <v>11758.1976</v>
      </c>
      <c r="S2595">
        <f t="shared" ca="1" si="453"/>
        <v>11758.1976</v>
      </c>
      <c r="T2595">
        <f t="shared" ca="1" si="453"/>
        <v>11758.1976</v>
      </c>
      <c r="U2595">
        <f t="shared" ca="1" si="453"/>
        <v>11758.1976</v>
      </c>
      <c r="V2595">
        <f t="shared" ca="1" si="453"/>
        <v>11758.1976</v>
      </c>
      <c r="W2595">
        <f t="shared" ca="1" si="453"/>
        <v>11758.1976</v>
      </c>
    </row>
    <row r="2596" spans="1:23" x14ac:dyDescent="0.25">
      <c r="A2596" t="s">
        <v>346</v>
      </c>
      <c r="B2596" t="s">
        <v>6</v>
      </c>
      <c r="C2596" t="s">
        <v>16</v>
      </c>
      <c r="D2596" t="s">
        <v>17</v>
      </c>
      <c r="E2596" t="s">
        <v>360</v>
      </c>
      <c r="F2596" t="s">
        <v>364</v>
      </c>
      <c r="G2596" t="s">
        <v>76</v>
      </c>
      <c r="K2596" t="s">
        <v>63</v>
      </c>
      <c r="L2596" t="s">
        <v>77</v>
      </c>
      <c r="M2596" cm="1">
        <f t="array" aca="1" ref="M2596" ca="1">INDEX([3]!data,_xlfn.XMATCH(_xlfn.CONCAT(
SUBSTITUTE($A2596,LEFT($A2596,FIND($C2596,$A2596)+LEN($C2596)-1),),
$F2596),
[3]!index),_xlfn.XMATCH($G2596,[3]!header))</f>
        <v>88083.507310021902</v>
      </c>
      <c r="N2596">
        <f t="shared" ca="1" si="453"/>
        <v>88083.507310021902</v>
      </c>
      <c r="O2596">
        <f t="shared" ca="1" si="453"/>
        <v>88083.507310021902</v>
      </c>
      <c r="P2596">
        <f t="shared" ca="1" si="453"/>
        <v>88083.507310021902</v>
      </c>
      <c r="Q2596">
        <f t="shared" ca="1" si="453"/>
        <v>88083.507310021902</v>
      </c>
      <c r="R2596">
        <f t="shared" ca="1" si="453"/>
        <v>88083.507310021902</v>
      </c>
      <c r="S2596">
        <f t="shared" ca="1" si="453"/>
        <v>88083.507310021902</v>
      </c>
      <c r="T2596">
        <f t="shared" ca="1" si="453"/>
        <v>88083.507310021902</v>
      </c>
      <c r="U2596">
        <f t="shared" ca="1" si="453"/>
        <v>88083.507310021902</v>
      </c>
      <c r="V2596">
        <f t="shared" ca="1" si="453"/>
        <v>88083.507310021902</v>
      </c>
      <c r="W2596">
        <f t="shared" ca="1" si="453"/>
        <v>88083.507310021902</v>
      </c>
    </row>
    <row r="2597" spans="1:23" x14ac:dyDescent="0.25">
      <c r="A2597" t="s">
        <v>346</v>
      </c>
      <c r="B2597" t="s">
        <v>6</v>
      </c>
      <c r="C2597" t="s">
        <v>16</v>
      </c>
      <c r="D2597" t="s">
        <v>17</v>
      </c>
      <c r="E2597" t="s">
        <v>360</v>
      </c>
      <c r="F2597" t="s">
        <v>364</v>
      </c>
      <c r="G2597" t="s">
        <v>78</v>
      </c>
      <c r="K2597" t="s">
        <v>63</v>
      </c>
      <c r="L2597" t="s">
        <v>77</v>
      </c>
      <c r="M2597" cm="1">
        <f t="array" aca="1" ref="M2597" ca="1">INDEX([3]!data,_xlfn.XMATCH(_xlfn.CONCAT(
SUBSTITUTE($A2597,LEFT($A2597,FIND($C2597,$A2597)+LEN($C2597)-1),),
$F2597),
[3]!index),_xlfn.XMATCH($G2597,[3]!header))</f>
        <v>18546.7159706684</v>
      </c>
      <c r="N2597">
        <f t="shared" ca="1" si="453"/>
        <v>18546.7159706684</v>
      </c>
      <c r="O2597">
        <f t="shared" ca="1" si="453"/>
        <v>18546.7159706684</v>
      </c>
      <c r="P2597">
        <f t="shared" ca="1" si="453"/>
        <v>18546.7159706684</v>
      </c>
      <c r="Q2597">
        <f t="shared" ca="1" si="453"/>
        <v>18546.7159706684</v>
      </c>
      <c r="R2597">
        <f t="shared" ca="1" si="453"/>
        <v>18546.7159706684</v>
      </c>
      <c r="S2597">
        <f t="shared" ca="1" si="453"/>
        <v>18546.7159706684</v>
      </c>
      <c r="T2597">
        <f t="shared" ca="1" si="453"/>
        <v>18546.7159706684</v>
      </c>
      <c r="U2597">
        <f t="shared" ca="1" si="453"/>
        <v>18546.7159706684</v>
      </c>
      <c r="V2597">
        <f t="shared" ca="1" si="453"/>
        <v>18546.7159706684</v>
      </c>
      <c r="W2597">
        <f t="shared" ca="1" si="453"/>
        <v>18546.7159706684</v>
      </c>
    </row>
    <row r="2598" spans="1:23" x14ac:dyDescent="0.25">
      <c r="A2598" t="s">
        <v>346</v>
      </c>
      <c r="B2598" t="s">
        <v>6</v>
      </c>
      <c r="C2598" t="s">
        <v>16</v>
      </c>
      <c r="D2598" t="s">
        <v>17</v>
      </c>
      <c r="E2598" t="s">
        <v>360</v>
      </c>
      <c r="F2598" t="s">
        <v>364</v>
      </c>
      <c r="G2598" t="s">
        <v>18</v>
      </c>
      <c r="J2598" t="s">
        <v>32</v>
      </c>
      <c r="K2598" t="s">
        <v>80</v>
      </c>
      <c r="L2598" t="str" cm="1">
        <f t="array" aca="1" ref="L2598" ca="1">INDEX([3]!data_multi,_xlfn.XMATCH(_xlfn.CONCAT(
SUBSTITUTE($A2598,LEFT($A2598,FIND($C2598,$A2598)+LEN($C2598)-1),),
$F2598:$I2598,
SUBSTITUTE($J2598,LEFT($A2598,FIND($C2598,$A2598)+LEN($C2598)-1),)),
[3]!index_multi),_xlfn.XMATCH(L$2,[3]!header_multi))</f>
        <v>GJ</v>
      </c>
      <c r="M2598" cm="1">
        <f t="array" aca="1" ref="M2598" ca="1">INDEX([3]!data_multi,_xlfn.XMATCH(_xlfn.CONCAT(
SUBSTITUTE($A2598,LEFT($A2598,FIND($C2598,$A2598)+LEN($C2598)-1),),
$F2598:$I2598,
SUBSTITUTE($J2598,LEFT($A2598,FIND($C2598,$A2598)+LEN($C2598)-1),)),
[3]!index_multi),_xlfn.XMATCH(M$2,[3]!header_multi))</f>
        <v>1.5698587127158601</v>
      </c>
      <c r="N2598">
        <f t="shared" ca="1" si="453"/>
        <v>1.5698587127158601</v>
      </c>
      <c r="O2598">
        <f t="shared" ca="1" si="453"/>
        <v>1.5698587127158601</v>
      </c>
      <c r="P2598">
        <f t="shared" ca="1" si="453"/>
        <v>1.5698587127158601</v>
      </c>
      <c r="Q2598">
        <f t="shared" ca="1" si="453"/>
        <v>1.5698587127158601</v>
      </c>
      <c r="R2598">
        <f t="shared" ca="1" si="453"/>
        <v>1.5698587127158601</v>
      </c>
      <c r="S2598">
        <f t="shared" ca="1" si="453"/>
        <v>1.5698587127158601</v>
      </c>
      <c r="T2598">
        <f t="shared" ca="1" si="453"/>
        <v>1.5698587127158601</v>
      </c>
      <c r="U2598">
        <f t="shared" ca="1" si="453"/>
        <v>1.5698587127158601</v>
      </c>
      <c r="V2598">
        <f t="shared" ca="1" si="453"/>
        <v>1.5698587127158601</v>
      </c>
      <c r="W2598">
        <f t="shared" ca="1" si="453"/>
        <v>1.5698587127158601</v>
      </c>
    </row>
    <row r="2599" spans="1:23" x14ac:dyDescent="0.25">
      <c r="A2599" t="s">
        <v>346</v>
      </c>
      <c r="B2599" t="s">
        <v>6</v>
      </c>
      <c r="C2599" t="s">
        <v>16</v>
      </c>
      <c r="D2599" t="s">
        <v>17</v>
      </c>
      <c r="E2599" t="s">
        <v>360</v>
      </c>
      <c r="F2599" t="s">
        <v>365</v>
      </c>
      <c r="G2599" t="s">
        <v>7</v>
      </c>
    </row>
    <row r="2600" spans="1:23" x14ac:dyDescent="0.25">
      <c r="A2600" t="s">
        <v>346</v>
      </c>
      <c r="B2600" t="s">
        <v>6</v>
      </c>
      <c r="C2600" t="s">
        <v>16</v>
      </c>
      <c r="D2600" t="s">
        <v>17</v>
      </c>
      <c r="E2600" t="s">
        <v>360</v>
      </c>
      <c r="F2600" t="s">
        <v>365</v>
      </c>
      <c r="G2600" t="s">
        <v>67</v>
      </c>
      <c r="K2600" t="s">
        <v>63</v>
      </c>
      <c r="L2600" t="s">
        <v>68</v>
      </c>
      <c r="M2600" cm="1">
        <f t="array" aca="1" ref="M2600" ca="1">INDEX([3]!data,_xlfn.XMATCH(_xlfn.CONCAT(
SUBSTITUTE($A2600,LEFT($A2600,FIND($C2600,$A2600)+LEN($C2600)-1),),
$F2600),
[3]!index),_xlfn.XMATCH($G2600,[3]!header))</f>
        <v>1930</v>
      </c>
      <c r="N2600">
        <f t="shared" ref="N2600:W2602" ca="1" si="454">M2600</f>
        <v>1930</v>
      </c>
      <c r="O2600">
        <f t="shared" ca="1" si="454"/>
        <v>1930</v>
      </c>
      <c r="P2600">
        <f t="shared" ca="1" si="454"/>
        <v>1930</v>
      </c>
      <c r="Q2600">
        <f t="shared" ca="1" si="454"/>
        <v>1930</v>
      </c>
      <c r="R2600">
        <f t="shared" ca="1" si="454"/>
        <v>1930</v>
      </c>
      <c r="S2600">
        <f t="shared" ca="1" si="454"/>
        <v>1930</v>
      </c>
      <c r="T2600">
        <f t="shared" ca="1" si="454"/>
        <v>1930</v>
      </c>
      <c r="U2600">
        <f t="shared" ca="1" si="454"/>
        <v>1930</v>
      </c>
      <c r="V2600">
        <f t="shared" ca="1" si="454"/>
        <v>1930</v>
      </c>
      <c r="W2600">
        <f t="shared" ca="1" si="454"/>
        <v>1930</v>
      </c>
    </row>
    <row r="2601" spans="1:23" x14ac:dyDescent="0.25">
      <c r="A2601" t="s">
        <v>346</v>
      </c>
      <c r="B2601" t="s">
        <v>6</v>
      </c>
      <c r="C2601" t="s">
        <v>16</v>
      </c>
      <c r="D2601" t="s">
        <v>17</v>
      </c>
      <c r="E2601" t="s">
        <v>360</v>
      </c>
      <c r="F2601" t="s">
        <v>365</v>
      </c>
      <c r="G2601" t="s">
        <v>69</v>
      </c>
      <c r="K2601" t="s">
        <v>63</v>
      </c>
      <c r="L2601" t="s">
        <v>68</v>
      </c>
      <c r="M2601" cm="1">
        <f t="array" aca="1" ref="M2601" ca="1">INDEX([3]!data,_xlfn.XMATCH(_xlfn.CONCAT(
SUBSTITUTE($A2601,LEFT($A2601,FIND($C2601,$A2601)+LEN($C2601)-1),),
$F2601),
[3]!index),_xlfn.XMATCH($G2601,[3]!header))</f>
        <v>2101</v>
      </c>
      <c r="N2601">
        <f t="shared" ca="1" si="454"/>
        <v>2101</v>
      </c>
      <c r="O2601">
        <f t="shared" ca="1" si="454"/>
        <v>2101</v>
      </c>
      <c r="P2601">
        <f t="shared" ca="1" si="454"/>
        <v>2101</v>
      </c>
      <c r="Q2601">
        <f t="shared" ca="1" si="454"/>
        <v>2101</v>
      </c>
      <c r="R2601">
        <f t="shared" ca="1" si="454"/>
        <v>2101</v>
      </c>
      <c r="S2601">
        <f t="shared" ca="1" si="454"/>
        <v>2101</v>
      </c>
      <c r="T2601">
        <f t="shared" ca="1" si="454"/>
        <v>2101</v>
      </c>
      <c r="U2601">
        <f t="shared" ca="1" si="454"/>
        <v>2101</v>
      </c>
      <c r="V2601">
        <f t="shared" ca="1" si="454"/>
        <v>2101</v>
      </c>
      <c r="W2601">
        <f t="shared" ca="1" si="454"/>
        <v>2101</v>
      </c>
    </row>
    <row r="2602" spans="1:23" x14ac:dyDescent="0.25">
      <c r="A2602" t="s">
        <v>346</v>
      </c>
      <c r="B2602" t="s">
        <v>6</v>
      </c>
      <c r="C2602" t="s">
        <v>16</v>
      </c>
      <c r="D2602" t="s">
        <v>17</v>
      </c>
      <c r="E2602" t="s">
        <v>360</v>
      </c>
      <c r="F2602" t="s">
        <v>365</v>
      </c>
      <c r="G2602" t="s">
        <v>70</v>
      </c>
      <c r="K2602" t="s">
        <v>63</v>
      </c>
      <c r="L2602" t="s">
        <v>71</v>
      </c>
      <c r="M2602" cm="1">
        <f t="array" aca="1" ref="M2602" ca="1">INDEX([3]!data,_xlfn.XMATCH(_xlfn.CONCAT(
SUBSTITUTE($A2602,LEFT($A2602,FIND($C2602,$A2602)+LEN($C2602)-1),),
$F2602),
[3]!index),_xlfn.XMATCH($G2602,[3]!header))</f>
        <v>25</v>
      </c>
      <c r="N2602">
        <f t="shared" ca="1" si="454"/>
        <v>25</v>
      </c>
      <c r="O2602">
        <f t="shared" ca="1" si="454"/>
        <v>25</v>
      </c>
      <c r="P2602">
        <f t="shared" ca="1" si="454"/>
        <v>25</v>
      </c>
      <c r="Q2602">
        <f t="shared" ca="1" si="454"/>
        <v>25</v>
      </c>
      <c r="R2602">
        <f t="shared" ca="1" si="454"/>
        <v>25</v>
      </c>
      <c r="S2602">
        <f t="shared" ca="1" si="454"/>
        <v>25</v>
      </c>
      <c r="T2602">
        <f t="shared" ca="1" si="454"/>
        <v>25</v>
      </c>
      <c r="U2602">
        <f t="shared" ca="1" si="454"/>
        <v>25</v>
      </c>
      <c r="V2602">
        <f t="shared" ca="1" si="454"/>
        <v>25</v>
      </c>
      <c r="W2602">
        <f t="shared" ca="1" si="454"/>
        <v>25</v>
      </c>
    </row>
    <row r="2603" spans="1:23" x14ac:dyDescent="0.25">
      <c r="A2603" t="s">
        <v>346</v>
      </c>
      <c r="B2603" t="s">
        <v>6</v>
      </c>
      <c r="C2603" t="s">
        <v>16</v>
      </c>
      <c r="D2603" t="s">
        <v>17</v>
      </c>
      <c r="E2603" t="s">
        <v>360</v>
      </c>
      <c r="F2603" t="s">
        <v>365</v>
      </c>
      <c r="G2603" t="s">
        <v>72</v>
      </c>
      <c r="K2603" t="s">
        <v>73</v>
      </c>
      <c r="L2603" t="s">
        <v>64</v>
      </c>
      <c r="M2603" cm="1">
        <f t="array" aca="1" ref="M2603" ca="1">INDEX([3]!data,_xlfn.XMATCH(_xlfn.CONCAT(
SUBSTITUTE($A2603,LEFT($A2603,FIND($C2603,$A2603)+LEN($C2603)-1),),
$F2603),
[3]!index),_xlfn.XMATCH(_xlfn.CONCAT($C2603,$G2603),[3]!header))</f>
        <v>0.38400000000000001</v>
      </c>
    </row>
    <row r="2604" spans="1:23" x14ac:dyDescent="0.25">
      <c r="A2604" t="s">
        <v>346</v>
      </c>
      <c r="B2604" t="s">
        <v>6</v>
      </c>
      <c r="C2604" t="s">
        <v>16</v>
      </c>
      <c r="D2604" t="s">
        <v>17</v>
      </c>
      <c r="E2604" t="s">
        <v>360</v>
      </c>
      <c r="F2604" t="s">
        <v>365</v>
      </c>
      <c r="G2604" t="s">
        <v>74</v>
      </c>
      <c r="K2604" t="s">
        <v>63</v>
      </c>
      <c r="L2604" t="s">
        <v>75</v>
      </c>
      <c r="M2604" cm="1">
        <f t="array" aca="1" ref="M2604" ca="1">INDEX([3]!data,_xlfn.XMATCH(_xlfn.CONCAT(
SUBSTITUTE($A2604,LEFT($A2604,FIND($C2604,$A2604)+LEN($C2604)-1),),
$F2604),
[3]!index),_xlfn.XMATCH($G2604,[3]!header))</f>
        <v>11758.1976</v>
      </c>
      <c r="N2604">
        <f t="shared" ref="N2604:W2607" ca="1" si="455">M2604</f>
        <v>11758.1976</v>
      </c>
      <c r="O2604">
        <f t="shared" ca="1" si="455"/>
        <v>11758.1976</v>
      </c>
      <c r="P2604">
        <f t="shared" ca="1" si="455"/>
        <v>11758.1976</v>
      </c>
      <c r="Q2604">
        <f t="shared" ca="1" si="455"/>
        <v>11758.1976</v>
      </c>
      <c r="R2604">
        <f t="shared" ca="1" si="455"/>
        <v>11758.1976</v>
      </c>
      <c r="S2604">
        <f t="shared" ca="1" si="455"/>
        <v>11758.1976</v>
      </c>
      <c r="T2604">
        <f t="shared" ca="1" si="455"/>
        <v>11758.1976</v>
      </c>
      <c r="U2604">
        <f t="shared" ca="1" si="455"/>
        <v>11758.1976</v>
      </c>
      <c r="V2604">
        <f t="shared" ca="1" si="455"/>
        <v>11758.1976</v>
      </c>
      <c r="W2604">
        <f t="shared" ca="1" si="455"/>
        <v>11758.1976</v>
      </c>
    </row>
    <row r="2605" spans="1:23" x14ac:dyDescent="0.25">
      <c r="A2605" t="s">
        <v>346</v>
      </c>
      <c r="B2605" t="s">
        <v>6</v>
      </c>
      <c r="C2605" t="s">
        <v>16</v>
      </c>
      <c r="D2605" t="s">
        <v>17</v>
      </c>
      <c r="E2605" t="s">
        <v>360</v>
      </c>
      <c r="F2605" t="s">
        <v>365</v>
      </c>
      <c r="G2605" t="s">
        <v>76</v>
      </c>
      <c r="K2605" t="s">
        <v>63</v>
      </c>
      <c r="L2605" t="s">
        <v>77</v>
      </c>
      <c r="M2605" cm="1">
        <f t="array" aca="1" ref="M2605" ca="1">INDEX([3]!data,_xlfn.XMATCH(_xlfn.CONCAT(
SUBSTITUTE($A2605,LEFT($A2605,FIND($C2605,$A2605)+LEN($C2605)-1),),
$F2605),
[3]!index),_xlfn.XMATCH($G2605,[3]!header))</f>
        <v>101729.252335659</v>
      </c>
      <c r="N2605">
        <f t="shared" ca="1" si="455"/>
        <v>101729.252335659</v>
      </c>
      <c r="O2605">
        <f t="shared" ca="1" si="455"/>
        <v>101729.252335659</v>
      </c>
      <c r="P2605">
        <f t="shared" ca="1" si="455"/>
        <v>101729.252335659</v>
      </c>
      <c r="Q2605">
        <f t="shared" ca="1" si="455"/>
        <v>101729.252335659</v>
      </c>
      <c r="R2605">
        <f t="shared" ca="1" si="455"/>
        <v>101729.252335659</v>
      </c>
      <c r="S2605">
        <f t="shared" ca="1" si="455"/>
        <v>101729.252335659</v>
      </c>
      <c r="T2605">
        <f t="shared" ca="1" si="455"/>
        <v>101729.252335659</v>
      </c>
      <c r="U2605">
        <f t="shared" ca="1" si="455"/>
        <v>101729.252335659</v>
      </c>
      <c r="V2605">
        <f t="shared" ca="1" si="455"/>
        <v>101729.252335659</v>
      </c>
      <c r="W2605">
        <f t="shared" ca="1" si="455"/>
        <v>101729.252335659</v>
      </c>
    </row>
    <row r="2606" spans="1:23" x14ac:dyDescent="0.25">
      <c r="A2606" t="s">
        <v>346</v>
      </c>
      <c r="B2606" t="s">
        <v>6</v>
      </c>
      <c r="C2606" t="s">
        <v>16</v>
      </c>
      <c r="D2606" t="s">
        <v>17</v>
      </c>
      <c r="E2606" t="s">
        <v>360</v>
      </c>
      <c r="F2606" t="s">
        <v>365</v>
      </c>
      <c r="G2606" t="s">
        <v>78</v>
      </c>
      <c r="K2606" t="s">
        <v>63</v>
      </c>
      <c r="L2606" t="s">
        <v>77</v>
      </c>
      <c r="M2606" cm="1">
        <f t="array" aca="1" ref="M2606" ca="1">INDEX([3]!data,_xlfn.XMATCH(_xlfn.CONCAT(
SUBSTITUTE($A2606,LEFT($A2606,FIND($C2606,$A2606)+LEN($C2606)-1),),
$F2606),
[3]!index),_xlfn.XMATCH($G2606,[3]!header))</f>
        <v>18546.7159706684</v>
      </c>
      <c r="N2606">
        <f t="shared" ca="1" si="455"/>
        <v>18546.7159706684</v>
      </c>
      <c r="O2606">
        <f t="shared" ca="1" si="455"/>
        <v>18546.7159706684</v>
      </c>
      <c r="P2606">
        <f t="shared" ca="1" si="455"/>
        <v>18546.7159706684</v>
      </c>
      <c r="Q2606">
        <f t="shared" ca="1" si="455"/>
        <v>18546.7159706684</v>
      </c>
      <c r="R2606">
        <f t="shared" ca="1" si="455"/>
        <v>18546.7159706684</v>
      </c>
      <c r="S2606">
        <f t="shared" ca="1" si="455"/>
        <v>18546.7159706684</v>
      </c>
      <c r="T2606">
        <f t="shared" ca="1" si="455"/>
        <v>18546.7159706684</v>
      </c>
      <c r="U2606">
        <f t="shared" ca="1" si="455"/>
        <v>18546.7159706684</v>
      </c>
      <c r="V2606">
        <f t="shared" ca="1" si="455"/>
        <v>18546.7159706684</v>
      </c>
      <c r="W2606">
        <f t="shared" ca="1" si="455"/>
        <v>18546.7159706684</v>
      </c>
    </row>
    <row r="2607" spans="1:23" x14ac:dyDescent="0.25">
      <c r="A2607" t="s">
        <v>346</v>
      </c>
      <c r="B2607" t="s">
        <v>6</v>
      </c>
      <c r="C2607" t="s">
        <v>16</v>
      </c>
      <c r="D2607" t="s">
        <v>17</v>
      </c>
      <c r="E2607" t="s">
        <v>360</v>
      </c>
      <c r="F2607" t="s">
        <v>365</v>
      </c>
      <c r="G2607" t="s">
        <v>18</v>
      </c>
      <c r="J2607" t="s">
        <v>32</v>
      </c>
      <c r="K2607" t="s">
        <v>80</v>
      </c>
      <c r="L2607" t="str" cm="1">
        <f t="array" aca="1" ref="L2607" ca="1">INDEX([3]!data_multi,_xlfn.XMATCH(_xlfn.CONCAT(
SUBSTITUTE($A2607,LEFT($A2607,FIND($C2607,$A2607)+LEN($C2607)-1),),
$F2607:$I2607,
SUBSTITUTE($J2607,LEFT($A2607,FIND($C2607,$A2607)+LEN($C2607)-1),)),
[3]!index_multi),_xlfn.XMATCH(L$2,[3]!header_multi))</f>
        <v>GJ</v>
      </c>
      <c r="M2607" cm="1">
        <f t="array" aca="1" ref="M2607" ca="1">INDEX([3]!data_multi,_xlfn.XMATCH(_xlfn.CONCAT(
SUBSTITUTE($A2607,LEFT($A2607,FIND($C2607,$A2607)+LEN($C2607)-1),),
$F2607:$I2607,
SUBSTITUTE($J2607,LEFT($A2607,FIND($C2607,$A2607)+LEN($C2607)-1),)),
[3]!index_multi),_xlfn.XMATCH(M$2,[3]!header_multi))</f>
        <v>1.20048019207683</v>
      </c>
      <c r="N2607">
        <f t="shared" ca="1" si="455"/>
        <v>1.20048019207683</v>
      </c>
      <c r="O2607">
        <f t="shared" ca="1" si="455"/>
        <v>1.20048019207683</v>
      </c>
      <c r="P2607">
        <f t="shared" ca="1" si="455"/>
        <v>1.20048019207683</v>
      </c>
      <c r="Q2607">
        <f t="shared" ca="1" si="455"/>
        <v>1.20048019207683</v>
      </c>
      <c r="R2607">
        <f t="shared" ca="1" si="455"/>
        <v>1.20048019207683</v>
      </c>
      <c r="S2607">
        <f t="shared" ca="1" si="455"/>
        <v>1.20048019207683</v>
      </c>
      <c r="T2607">
        <f t="shared" ca="1" si="455"/>
        <v>1.20048019207683</v>
      </c>
      <c r="U2607">
        <f t="shared" ca="1" si="455"/>
        <v>1.20048019207683</v>
      </c>
      <c r="V2607">
        <f t="shared" ca="1" si="455"/>
        <v>1.20048019207683</v>
      </c>
      <c r="W2607">
        <f t="shared" ca="1" si="455"/>
        <v>1.20048019207683</v>
      </c>
    </row>
    <row r="2608" spans="1:23" x14ac:dyDescent="0.25">
      <c r="A2608" t="s">
        <v>347</v>
      </c>
      <c r="B2608" t="s">
        <v>6</v>
      </c>
      <c r="C2608" t="s">
        <v>16</v>
      </c>
      <c r="D2608" t="s">
        <v>17</v>
      </c>
      <c r="E2608" t="s">
        <v>366</v>
      </c>
      <c r="G2608" t="s">
        <v>21</v>
      </c>
      <c r="K2608" t="s">
        <v>22</v>
      </c>
      <c r="L2608" t="str" cm="1">
        <f t="array" aca="1" ref="L2608" ca="1">INDEX([1]!data,_xlfn.XMATCH(_xlfn.CONCAT(
SUBSTITUTE($A2608,LEFT($A2608,FIND($C2608,$A2608)+LEN($C2608)-1),),
$F2608:$I2608,
SUBSTITUTE($J2608,LEFT($A2608,FIND($C2608,$A2608)+LEN($C2608)-1),)),
[1]!index),_xlfn.XMATCH(L$2,[1]!header))</f>
        <v>GJ</v>
      </c>
    </row>
    <row r="2609" spans="1:23" x14ac:dyDescent="0.25">
      <c r="A2609" t="s">
        <v>347</v>
      </c>
      <c r="B2609" t="s">
        <v>6</v>
      </c>
      <c r="C2609" t="s">
        <v>16</v>
      </c>
      <c r="D2609" t="s">
        <v>17</v>
      </c>
      <c r="E2609" t="s">
        <v>366</v>
      </c>
      <c r="G2609" t="s">
        <v>23</v>
      </c>
      <c r="H2609" t="s">
        <v>61</v>
      </c>
    </row>
    <row r="2610" spans="1:23" x14ac:dyDescent="0.25">
      <c r="A2610" t="s">
        <v>347</v>
      </c>
      <c r="B2610" t="s">
        <v>6</v>
      </c>
      <c r="C2610" t="s">
        <v>16</v>
      </c>
      <c r="D2610" t="s">
        <v>17</v>
      </c>
      <c r="E2610" t="s">
        <v>366</v>
      </c>
      <c r="G2610" t="s">
        <v>62</v>
      </c>
      <c r="K2610" t="s">
        <v>63</v>
      </c>
      <c r="L2610" t="s">
        <v>64</v>
      </c>
      <c r="M2610" cm="1">
        <f t="array" aca="1" ref="M2610" ca="1">INDEX([3]!data,_xlfn.XMATCH(_xlfn.CONCAT(
SUBSTITUTE($A2610,LEFT($A2610,FIND($C2610,$A2610)+LEN($C2610)-1),),
$F2610),
[3]!index),_xlfn.XMATCH($G2610,[3]!header))</f>
        <v>0.5</v>
      </c>
      <c r="N2610">
        <f t="shared" ref="N2610:W2611" ca="1" si="456">M2610</f>
        <v>0.5</v>
      </c>
      <c r="O2610">
        <f t="shared" ca="1" si="456"/>
        <v>0.5</v>
      </c>
      <c r="P2610">
        <f t="shared" ca="1" si="456"/>
        <v>0.5</v>
      </c>
      <c r="Q2610">
        <f t="shared" ca="1" si="456"/>
        <v>0.5</v>
      </c>
      <c r="R2610">
        <f t="shared" ca="1" si="456"/>
        <v>0.5</v>
      </c>
      <c r="S2610">
        <f t="shared" ca="1" si="456"/>
        <v>0.5</v>
      </c>
      <c r="T2610">
        <f t="shared" ca="1" si="456"/>
        <v>0.5</v>
      </c>
      <c r="U2610">
        <f t="shared" ca="1" si="456"/>
        <v>0.5</v>
      </c>
      <c r="V2610">
        <f t="shared" ca="1" si="456"/>
        <v>0.5</v>
      </c>
      <c r="W2610">
        <f t="shared" ca="1" si="456"/>
        <v>0.5</v>
      </c>
    </row>
    <row r="2611" spans="1:23" x14ac:dyDescent="0.25">
      <c r="A2611" t="s">
        <v>347</v>
      </c>
      <c r="B2611" t="s">
        <v>6</v>
      </c>
      <c r="C2611" t="s">
        <v>16</v>
      </c>
      <c r="D2611" t="s">
        <v>17</v>
      </c>
      <c r="E2611" t="s">
        <v>366</v>
      </c>
      <c r="G2611" t="s">
        <v>65</v>
      </c>
      <c r="K2611" t="s">
        <v>63</v>
      </c>
      <c r="M2611" cm="1">
        <f t="array" aca="1" ref="M2611" ca="1">INDEX([3]!data,_xlfn.XMATCH(_xlfn.CONCAT(
SUBSTITUTE($A2611,LEFT($A2611,FIND($C2611,$A2611)+LEN($C2611)-1),),
$F2611),
[3]!index),_xlfn.XMATCH($G2611,[3]!header))</f>
        <v>10</v>
      </c>
      <c r="N2611">
        <f t="shared" ca="1" si="456"/>
        <v>10</v>
      </c>
      <c r="O2611">
        <f t="shared" ca="1" si="456"/>
        <v>10</v>
      </c>
      <c r="P2611">
        <f t="shared" ca="1" si="456"/>
        <v>10</v>
      </c>
      <c r="Q2611">
        <f t="shared" ca="1" si="456"/>
        <v>10</v>
      </c>
      <c r="R2611">
        <f t="shared" ca="1" si="456"/>
        <v>10</v>
      </c>
      <c r="S2611">
        <f t="shared" ca="1" si="456"/>
        <v>10</v>
      </c>
      <c r="T2611">
        <f t="shared" ca="1" si="456"/>
        <v>10</v>
      </c>
      <c r="U2611">
        <f t="shared" ca="1" si="456"/>
        <v>10</v>
      </c>
      <c r="V2611">
        <f t="shared" ca="1" si="456"/>
        <v>10</v>
      </c>
      <c r="W2611">
        <f t="shared" ca="1" si="456"/>
        <v>10</v>
      </c>
    </row>
    <row r="2612" spans="1:23" x14ac:dyDescent="0.25">
      <c r="A2612" t="s">
        <v>347</v>
      </c>
      <c r="B2612" t="s">
        <v>6</v>
      </c>
      <c r="C2612" t="s">
        <v>16</v>
      </c>
      <c r="D2612" t="s">
        <v>17</v>
      </c>
      <c r="E2612" t="s">
        <v>366</v>
      </c>
      <c r="F2612" t="s">
        <v>367</v>
      </c>
      <c r="G2612" t="s">
        <v>7</v>
      </c>
    </row>
    <row r="2613" spans="1:23" x14ac:dyDescent="0.25">
      <c r="A2613" t="s">
        <v>347</v>
      </c>
      <c r="B2613" t="s">
        <v>6</v>
      </c>
      <c r="C2613" t="s">
        <v>16</v>
      </c>
      <c r="D2613" t="s">
        <v>17</v>
      </c>
      <c r="E2613" t="s">
        <v>366</v>
      </c>
      <c r="F2613" t="s">
        <v>367</v>
      </c>
      <c r="G2613" t="s">
        <v>67</v>
      </c>
      <c r="K2613" t="s">
        <v>63</v>
      </c>
      <c r="L2613" t="s">
        <v>68</v>
      </c>
      <c r="M2613" cm="1">
        <f t="array" aca="1" ref="M2613" ca="1">INDEX([3]!data,_xlfn.XMATCH(_xlfn.CONCAT(
SUBSTITUTE($A2613,LEFT($A2613,FIND($C2613,$A2613)+LEN($C2613)-1),),
$F2613),
[3]!index),_xlfn.XMATCH($G2613,[3]!header))</f>
        <v>1930</v>
      </c>
      <c r="N2613">
        <f t="shared" ref="N2613:W2615" ca="1" si="457">M2613</f>
        <v>1930</v>
      </c>
      <c r="O2613">
        <f t="shared" ca="1" si="457"/>
        <v>1930</v>
      </c>
      <c r="P2613">
        <f t="shared" ca="1" si="457"/>
        <v>1930</v>
      </c>
      <c r="Q2613">
        <f t="shared" ca="1" si="457"/>
        <v>1930</v>
      </c>
      <c r="R2613">
        <f t="shared" ca="1" si="457"/>
        <v>1930</v>
      </c>
      <c r="S2613">
        <f t="shared" ca="1" si="457"/>
        <v>1930</v>
      </c>
      <c r="T2613">
        <f t="shared" ca="1" si="457"/>
        <v>1930</v>
      </c>
      <c r="U2613">
        <f t="shared" ca="1" si="457"/>
        <v>1930</v>
      </c>
      <c r="V2613">
        <f t="shared" ca="1" si="457"/>
        <v>1930</v>
      </c>
      <c r="W2613">
        <f t="shared" ca="1" si="457"/>
        <v>1930</v>
      </c>
    </row>
    <row r="2614" spans="1:23" x14ac:dyDescent="0.25">
      <c r="A2614" t="s">
        <v>347</v>
      </c>
      <c r="B2614" t="s">
        <v>6</v>
      </c>
      <c r="C2614" t="s">
        <v>16</v>
      </c>
      <c r="D2614" t="s">
        <v>17</v>
      </c>
      <c r="E2614" t="s">
        <v>366</v>
      </c>
      <c r="F2614" t="s">
        <v>367</v>
      </c>
      <c r="G2614" t="s">
        <v>69</v>
      </c>
      <c r="K2614" t="s">
        <v>63</v>
      </c>
      <c r="L2614" t="s">
        <v>68</v>
      </c>
      <c r="M2614" cm="1">
        <f t="array" aca="1" ref="M2614" ca="1">INDEX([3]!data,_xlfn.XMATCH(_xlfn.CONCAT(
SUBSTITUTE($A2614,LEFT($A2614,FIND($C2614,$A2614)+LEN($C2614)-1),),
$F2614),
[3]!index),_xlfn.XMATCH($G2614,[3]!header))</f>
        <v>2101</v>
      </c>
      <c r="N2614">
        <f t="shared" ca="1" si="457"/>
        <v>2101</v>
      </c>
      <c r="O2614">
        <f t="shared" ca="1" si="457"/>
        <v>2101</v>
      </c>
      <c r="P2614">
        <f t="shared" ca="1" si="457"/>
        <v>2101</v>
      </c>
      <c r="Q2614">
        <f t="shared" ca="1" si="457"/>
        <v>2101</v>
      </c>
      <c r="R2614">
        <f t="shared" ca="1" si="457"/>
        <v>2101</v>
      </c>
      <c r="S2614">
        <f t="shared" ca="1" si="457"/>
        <v>2101</v>
      </c>
      <c r="T2614">
        <f t="shared" ca="1" si="457"/>
        <v>2101</v>
      </c>
      <c r="U2614">
        <f t="shared" ca="1" si="457"/>
        <v>2101</v>
      </c>
      <c r="V2614">
        <f t="shared" ca="1" si="457"/>
        <v>2101</v>
      </c>
      <c r="W2614">
        <f t="shared" ca="1" si="457"/>
        <v>2101</v>
      </c>
    </row>
    <row r="2615" spans="1:23" x14ac:dyDescent="0.25">
      <c r="A2615" t="s">
        <v>347</v>
      </c>
      <c r="B2615" t="s">
        <v>6</v>
      </c>
      <c r="C2615" t="s">
        <v>16</v>
      </c>
      <c r="D2615" t="s">
        <v>17</v>
      </c>
      <c r="E2615" t="s">
        <v>366</v>
      </c>
      <c r="F2615" t="s">
        <v>367</v>
      </c>
      <c r="G2615" t="s">
        <v>70</v>
      </c>
      <c r="K2615" t="s">
        <v>63</v>
      </c>
      <c r="L2615" t="s">
        <v>71</v>
      </c>
      <c r="M2615" cm="1">
        <f t="array" aca="1" ref="M2615" ca="1">INDEX([3]!data,_xlfn.XMATCH(_xlfn.CONCAT(
SUBSTITUTE($A2615,LEFT($A2615,FIND($C2615,$A2615)+LEN($C2615)-1),),
$F2615),
[3]!index),_xlfn.XMATCH($G2615,[3]!header))</f>
        <v>25</v>
      </c>
      <c r="N2615">
        <f t="shared" ca="1" si="457"/>
        <v>25</v>
      </c>
      <c r="O2615">
        <f t="shared" ca="1" si="457"/>
        <v>25</v>
      </c>
      <c r="P2615">
        <f t="shared" ca="1" si="457"/>
        <v>25</v>
      </c>
      <c r="Q2615">
        <f t="shared" ca="1" si="457"/>
        <v>25</v>
      </c>
      <c r="R2615">
        <f t="shared" ca="1" si="457"/>
        <v>25</v>
      </c>
      <c r="S2615">
        <f t="shared" ca="1" si="457"/>
        <v>25</v>
      </c>
      <c r="T2615">
        <f t="shared" ca="1" si="457"/>
        <v>25</v>
      </c>
      <c r="U2615">
        <f t="shared" ca="1" si="457"/>
        <v>25</v>
      </c>
      <c r="V2615">
        <f t="shared" ca="1" si="457"/>
        <v>25</v>
      </c>
      <c r="W2615">
        <f t="shared" ca="1" si="457"/>
        <v>25</v>
      </c>
    </row>
    <row r="2616" spans="1:23" x14ac:dyDescent="0.25">
      <c r="A2616" t="s">
        <v>347</v>
      </c>
      <c r="B2616" t="s">
        <v>6</v>
      </c>
      <c r="C2616" t="s">
        <v>16</v>
      </c>
      <c r="D2616" t="s">
        <v>17</v>
      </c>
      <c r="E2616" t="s">
        <v>366</v>
      </c>
      <c r="F2616" t="s">
        <v>367</v>
      </c>
      <c r="G2616" t="s">
        <v>72</v>
      </c>
      <c r="K2616" t="s">
        <v>73</v>
      </c>
      <c r="L2616" t="s">
        <v>64</v>
      </c>
      <c r="M2616" cm="1">
        <f t="array" aca="1" ref="M2616" ca="1">INDEX([3]!data,_xlfn.XMATCH(_xlfn.CONCAT(
SUBSTITUTE($A2616,LEFT($A2616,FIND($C2616,$A2616)+LEN($C2616)-1),),
$F2616),
[3]!index),_xlfn.XMATCH(_xlfn.CONCAT($C2616,$G2616),[3]!header))</f>
        <v>0.11600000000000001</v>
      </c>
    </row>
    <row r="2617" spans="1:23" x14ac:dyDescent="0.25">
      <c r="A2617" t="s">
        <v>347</v>
      </c>
      <c r="B2617" t="s">
        <v>6</v>
      </c>
      <c r="C2617" t="s">
        <v>16</v>
      </c>
      <c r="D2617" t="s">
        <v>17</v>
      </c>
      <c r="E2617" t="s">
        <v>366</v>
      </c>
      <c r="F2617" t="s">
        <v>367</v>
      </c>
      <c r="G2617" t="s">
        <v>74</v>
      </c>
      <c r="K2617" t="s">
        <v>63</v>
      </c>
      <c r="L2617" t="s">
        <v>75</v>
      </c>
      <c r="M2617" cm="1">
        <f t="array" aca="1" ref="M2617" ca="1">INDEX([3]!data,_xlfn.XMATCH(_xlfn.CONCAT(
SUBSTITUTE($A2617,LEFT($A2617,FIND($C2617,$A2617)+LEN($C2617)-1),),
$F2617),
[3]!index),_xlfn.XMATCH($G2617,[3]!header))</f>
        <v>23516.395199999999</v>
      </c>
      <c r="N2617">
        <f t="shared" ref="N2617:W2620" ca="1" si="458">M2617</f>
        <v>23516.395199999999</v>
      </c>
      <c r="O2617">
        <f t="shared" ca="1" si="458"/>
        <v>23516.395199999999</v>
      </c>
      <c r="P2617">
        <f t="shared" ca="1" si="458"/>
        <v>23516.395199999999</v>
      </c>
      <c r="Q2617">
        <f t="shared" ca="1" si="458"/>
        <v>23516.395199999999</v>
      </c>
      <c r="R2617">
        <f t="shared" ca="1" si="458"/>
        <v>23516.395199999999</v>
      </c>
      <c r="S2617">
        <f t="shared" ca="1" si="458"/>
        <v>23516.395199999999</v>
      </c>
      <c r="T2617">
        <f t="shared" ca="1" si="458"/>
        <v>23516.395199999999</v>
      </c>
      <c r="U2617">
        <f t="shared" ca="1" si="458"/>
        <v>23516.395199999999</v>
      </c>
      <c r="V2617">
        <f t="shared" ca="1" si="458"/>
        <v>23516.395199999999</v>
      </c>
      <c r="W2617">
        <f t="shared" ca="1" si="458"/>
        <v>23516.395199999999</v>
      </c>
    </row>
    <row r="2618" spans="1:23" x14ac:dyDescent="0.25">
      <c r="A2618" t="s">
        <v>347</v>
      </c>
      <c r="B2618" t="s">
        <v>6</v>
      </c>
      <c r="C2618" t="s">
        <v>16</v>
      </c>
      <c r="D2618" t="s">
        <v>17</v>
      </c>
      <c r="E2618" t="s">
        <v>366</v>
      </c>
      <c r="F2618" t="s">
        <v>367</v>
      </c>
      <c r="G2618" t="s">
        <v>76</v>
      </c>
      <c r="K2618" t="s">
        <v>63</v>
      </c>
      <c r="L2618" t="s">
        <v>77</v>
      </c>
      <c r="M2618" cm="1">
        <f t="array" aca="1" ref="M2618" ca="1">INDEX([3]!data,_xlfn.XMATCH(_xlfn.CONCAT(
SUBSTITUTE($A2618,LEFT($A2618,FIND($C2618,$A2618)+LEN($C2618)-1),),
$F2618),
[3]!index),_xlfn.XMATCH($G2618,[3]!header))</f>
        <v>84299.217788851194</v>
      </c>
      <c r="N2618">
        <f t="shared" ca="1" si="458"/>
        <v>84299.217788851194</v>
      </c>
      <c r="O2618">
        <f t="shared" ca="1" si="458"/>
        <v>84299.217788851194</v>
      </c>
      <c r="P2618">
        <f t="shared" ca="1" si="458"/>
        <v>84299.217788851194</v>
      </c>
      <c r="Q2618">
        <f t="shared" ca="1" si="458"/>
        <v>84299.217788851194</v>
      </c>
      <c r="R2618">
        <f t="shared" ca="1" si="458"/>
        <v>84299.217788851194</v>
      </c>
      <c r="S2618">
        <f t="shared" ca="1" si="458"/>
        <v>84299.217788851194</v>
      </c>
      <c r="T2618">
        <f t="shared" ca="1" si="458"/>
        <v>84299.217788851194</v>
      </c>
      <c r="U2618">
        <f t="shared" ca="1" si="458"/>
        <v>84299.217788851194</v>
      </c>
      <c r="V2618">
        <f t="shared" ca="1" si="458"/>
        <v>84299.217788851194</v>
      </c>
      <c r="W2618">
        <f t="shared" ca="1" si="458"/>
        <v>84299.217788851194</v>
      </c>
    </row>
    <row r="2619" spans="1:23" x14ac:dyDescent="0.25">
      <c r="A2619" t="s">
        <v>347</v>
      </c>
      <c r="B2619" t="s">
        <v>6</v>
      </c>
      <c r="C2619" t="s">
        <v>16</v>
      </c>
      <c r="D2619" t="s">
        <v>17</v>
      </c>
      <c r="E2619" t="s">
        <v>366</v>
      </c>
      <c r="F2619" t="s">
        <v>367</v>
      </c>
      <c r="G2619" t="s">
        <v>78</v>
      </c>
      <c r="K2619" t="s">
        <v>63</v>
      </c>
      <c r="L2619" t="s">
        <v>77</v>
      </c>
      <c r="M2619" cm="1">
        <f t="array" aca="1" ref="M2619" ca="1">INDEX([3]!data,_xlfn.XMATCH(_xlfn.CONCAT(
SUBSTITUTE($A2619,LEFT($A2619,FIND($C2619,$A2619)+LEN($C2619)-1),),
$F2619),
[3]!index),_xlfn.XMATCH($G2619,[3]!header))</f>
        <v>12587.4583673569</v>
      </c>
      <c r="N2619">
        <f t="shared" ca="1" si="458"/>
        <v>12587.4583673569</v>
      </c>
      <c r="O2619">
        <f t="shared" ca="1" si="458"/>
        <v>12587.4583673569</v>
      </c>
      <c r="P2619">
        <f t="shared" ca="1" si="458"/>
        <v>12587.4583673569</v>
      </c>
      <c r="Q2619">
        <f t="shared" ca="1" si="458"/>
        <v>12587.4583673569</v>
      </c>
      <c r="R2619">
        <f t="shared" ca="1" si="458"/>
        <v>12587.4583673569</v>
      </c>
      <c r="S2619">
        <f t="shared" ca="1" si="458"/>
        <v>12587.4583673569</v>
      </c>
      <c r="T2619">
        <f t="shared" ca="1" si="458"/>
        <v>12587.4583673569</v>
      </c>
      <c r="U2619">
        <f t="shared" ca="1" si="458"/>
        <v>12587.4583673569</v>
      </c>
      <c r="V2619">
        <f t="shared" ca="1" si="458"/>
        <v>12587.4583673569</v>
      </c>
      <c r="W2619">
        <f t="shared" ca="1" si="458"/>
        <v>12587.4583673569</v>
      </c>
    </row>
    <row r="2620" spans="1:23" x14ac:dyDescent="0.25">
      <c r="A2620" t="s">
        <v>347</v>
      </c>
      <c r="B2620" t="s">
        <v>6</v>
      </c>
      <c r="C2620" t="s">
        <v>16</v>
      </c>
      <c r="D2620" t="s">
        <v>17</v>
      </c>
      <c r="E2620" t="s">
        <v>366</v>
      </c>
      <c r="F2620" t="s">
        <v>367</v>
      </c>
      <c r="G2620" t="s">
        <v>18</v>
      </c>
      <c r="J2620" t="s">
        <v>32</v>
      </c>
      <c r="K2620" t="s">
        <v>80</v>
      </c>
      <c r="L2620" t="str" cm="1">
        <f t="array" aca="1" ref="L2620" ca="1">INDEX([3]!data_multi,_xlfn.XMATCH(_xlfn.CONCAT(
SUBSTITUTE($A2620,LEFT($A2620,FIND($C2620,$A2620)+LEN($C2620)-1),),
$F2620:$I2620,
SUBSTITUTE($J2620,LEFT($A2620,FIND($C2620,$A2620)+LEN($C2620)-1),)),
[3]!index_multi),_xlfn.XMATCH(L$2,[3]!header_multi))</f>
        <v>GJ</v>
      </c>
      <c r="M2620" cm="1">
        <f t="array" aca="1" ref="M2620" ca="1">INDEX([3]!data_multi,_xlfn.XMATCH(_xlfn.CONCAT(
SUBSTITUTE($A2620,LEFT($A2620,FIND($C2620,$A2620)+LEN($C2620)-1),),
$F2620:$I2620,
SUBSTITUTE($J2620,LEFT($A2620,FIND($C2620,$A2620)+LEN($C2620)-1),)),
[3]!index_multi),_xlfn.XMATCH(M$2,[3]!header_multi))</f>
        <v>1.08785518471781</v>
      </c>
      <c r="N2620">
        <f t="shared" ca="1" si="458"/>
        <v>1.08785518471781</v>
      </c>
      <c r="O2620">
        <f t="shared" ca="1" si="458"/>
        <v>1.08785518471781</v>
      </c>
      <c r="P2620">
        <f t="shared" ca="1" si="458"/>
        <v>1.08785518471781</v>
      </c>
      <c r="Q2620">
        <f t="shared" ca="1" si="458"/>
        <v>1.08785518471781</v>
      </c>
      <c r="R2620">
        <f t="shared" ca="1" si="458"/>
        <v>1.08785518471781</v>
      </c>
      <c r="S2620">
        <f t="shared" ca="1" si="458"/>
        <v>1.08785518471781</v>
      </c>
      <c r="T2620">
        <f t="shared" ca="1" si="458"/>
        <v>1.08785518471781</v>
      </c>
      <c r="U2620">
        <f t="shared" ca="1" si="458"/>
        <v>1.08785518471781</v>
      </c>
      <c r="V2620">
        <f t="shared" ca="1" si="458"/>
        <v>1.08785518471781</v>
      </c>
      <c r="W2620">
        <f t="shared" ca="1" si="458"/>
        <v>1.08785518471781</v>
      </c>
    </row>
    <row r="2621" spans="1:23" x14ac:dyDescent="0.25">
      <c r="A2621" t="s">
        <v>347</v>
      </c>
      <c r="B2621" t="s">
        <v>6</v>
      </c>
      <c r="C2621" t="s">
        <v>16</v>
      </c>
      <c r="D2621" t="s">
        <v>17</v>
      </c>
      <c r="E2621" t="s">
        <v>366</v>
      </c>
      <c r="F2621" t="s">
        <v>368</v>
      </c>
      <c r="G2621" t="s">
        <v>7</v>
      </c>
    </row>
    <row r="2622" spans="1:23" x14ac:dyDescent="0.25">
      <c r="A2622" t="s">
        <v>347</v>
      </c>
      <c r="B2622" t="s">
        <v>6</v>
      </c>
      <c r="C2622" t="s">
        <v>16</v>
      </c>
      <c r="D2622" t="s">
        <v>17</v>
      </c>
      <c r="E2622" t="s">
        <v>366</v>
      </c>
      <c r="F2622" t="s">
        <v>368</v>
      </c>
      <c r="G2622" t="s">
        <v>67</v>
      </c>
      <c r="K2622" t="s">
        <v>63</v>
      </c>
      <c r="L2622" t="s">
        <v>68</v>
      </c>
      <c r="M2622" cm="1">
        <f t="array" aca="1" ref="M2622" ca="1">INDEX([3]!data,_xlfn.XMATCH(_xlfn.CONCAT(
SUBSTITUTE($A2622,LEFT($A2622,FIND($C2622,$A2622)+LEN($C2622)-1),),
$F2622),
[3]!index),_xlfn.XMATCH($G2622,[3]!header))</f>
        <v>1930</v>
      </c>
      <c r="N2622">
        <f t="shared" ref="N2622:W2624" ca="1" si="459">M2622</f>
        <v>1930</v>
      </c>
      <c r="O2622">
        <f t="shared" ca="1" si="459"/>
        <v>1930</v>
      </c>
      <c r="P2622">
        <f t="shared" ca="1" si="459"/>
        <v>1930</v>
      </c>
      <c r="Q2622">
        <f t="shared" ca="1" si="459"/>
        <v>1930</v>
      </c>
      <c r="R2622">
        <f t="shared" ca="1" si="459"/>
        <v>1930</v>
      </c>
      <c r="S2622">
        <f t="shared" ca="1" si="459"/>
        <v>1930</v>
      </c>
      <c r="T2622">
        <f t="shared" ca="1" si="459"/>
        <v>1930</v>
      </c>
      <c r="U2622">
        <f t="shared" ca="1" si="459"/>
        <v>1930</v>
      </c>
      <c r="V2622">
        <f t="shared" ca="1" si="459"/>
        <v>1930</v>
      </c>
      <c r="W2622">
        <f t="shared" ca="1" si="459"/>
        <v>1930</v>
      </c>
    </row>
    <row r="2623" spans="1:23" x14ac:dyDescent="0.25">
      <c r="A2623" t="s">
        <v>347</v>
      </c>
      <c r="B2623" t="s">
        <v>6</v>
      </c>
      <c r="C2623" t="s">
        <v>16</v>
      </c>
      <c r="D2623" t="s">
        <v>17</v>
      </c>
      <c r="E2623" t="s">
        <v>366</v>
      </c>
      <c r="F2623" t="s">
        <v>368</v>
      </c>
      <c r="G2623" t="s">
        <v>69</v>
      </c>
      <c r="K2623" t="s">
        <v>63</v>
      </c>
      <c r="L2623" t="s">
        <v>68</v>
      </c>
      <c r="M2623" cm="1">
        <f t="array" aca="1" ref="M2623" ca="1">INDEX([3]!data,_xlfn.XMATCH(_xlfn.CONCAT(
SUBSTITUTE($A2623,LEFT($A2623,FIND($C2623,$A2623)+LEN($C2623)-1),),
$F2623),
[3]!index),_xlfn.XMATCH($G2623,[3]!header))</f>
        <v>2101</v>
      </c>
      <c r="N2623">
        <f t="shared" ca="1" si="459"/>
        <v>2101</v>
      </c>
      <c r="O2623">
        <f t="shared" ca="1" si="459"/>
        <v>2101</v>
      </c>
      <c r="P2623">
        <f t="shared" ca="1" si="459"/>
        <v>2101</v>
      </c>
      <c r="Q2623">
        <f t="shared" ca="1" si="459"/>
        <v>2101</v>
      </c>
      <c r="R2623">
        <f t="shared" ca="1" si="459"/>
        <v>2101</v>
      </c>
      <c r="S2623">
        <f t="shared" ca="1" si="459"/>
        <v>2101</v>
      </c>
      <c r="T2623">
        <f t="shared" ca="1" si="459"/>
        <v>2101</v>
      </c>
      <c r="U2623">
        <f t="shared" ca="1" si="459"/>
        <v>2101</v>
      </c>
      <c r="V2623">
        <f t="shared" ca="1" si="459"/>
        <v>2101</v>
      </c>
      <c r="W2623">
        <f t="shared" ca="1" si="459"/>
        <v>2101</v>
      </c>
    </row>
    <row r="2624" spans="1:23" x14ac:dyDescent="0.25">
      <c r="A2624" t="s">
        <v>347</v>
      </c>
      <c r="B2624" t="s">
        <v>6</v>
      </c>
      <c r="C2624" t="s">
        <v>16</v>
      </c>
      <c r="D2624" t="s">
        <v>17</v>
      </c>
      <c r="E2624" t="s">
        <v>366</v>
      </c>
      <c r="F2624" t="s">
        <v>368</v>
      </c>
      <c r="G2624" t="s">
        <v>70</v>
      </c>
      <c r="K2624" t="s">
        <v>63</v>
      </c>
      <c r="L2624" t="s">
        <v>71</v>
      </c>
      <c r="M2624" cm="1">
        <f t="array" aca="1" ref="M2624" ca="1">INDEX([3]!data,_xlfn.XMATCH(_xlfn.CONCAT(
SUBSTITUTE($A2624,LEFT($A2624,FIND($C2624,$A2624)+LEN($C2624)-1),),
$F2624),
[3]!index),_xlfn.XMATCH($G2624,[3]!header))</f>
        <v>25</v>
      </c>
      <c r="N2624">
        <f t="shared" ca="1" si="459"/>
        <v>25</v>
      </c>
      <c r="O2624">
        <f t="shared" ca="1" si="459"/>
        <v>25</v>
      </c>
      <c r="P2624">
        <f t="shared" ca="1" si="459"/>
        <v>25</v>
      </c>
      <c r="Q2624">
        <f t="shared" ca="1" si="459"/>
        <v>25</v>
      </c>
      <c r="R2624">
        <f t="shared" ca="1" si="459"/>
        <v>25</v>
      </c>
      <c r="S2624">
        <f t="shared" ca="1" si="459"/>
        <v>25</v>
      </c>
      <c r="T2624">
        <f t="shared" ca="1" si="459"/>
        <v>25</v>
      </c>
      <c r="U2624">
        <f t="shared" ca="1" si="459"/>
        <v>25</v>
      </c>
      <c r="V2624">
        <f t="shared" ca="1" si="459"/>
        <v>25</v>
      </c>
      <c r="W2624">
        <f t="shared" ca="1" si="459"/>
        <v>25</v>
      </c>
    </row>
    <row r="2625" spans="1:23" x14ac:dyDescent="0.25">
      <c r="A2625" t="s">
        <v>347</v>
      </c>
      <c r="B2625" t="s">
        <v>6</v>
      </c>
      <c r="C2625" t="s">
        <v>16</v>
      </c>
      <c r="D2625" t="s">
        <v>17</v>
      </c>
      <c r="E2625" t="s">
        <v>366</v>
      </c>
      <c r="F2625" t="s">
        <v>368</v>
      </c>
      <c r="G2625" t="s">
        <v>72</v>
      </c>
      <c r="K2625" t="s">
        <v>73</v>
      </c>
      <c r="L2625" t="s">
        <v>64</v>
      </c>
      <c r="M2625" cm="1">
        <f t="array" aca="1" ref="M2625" ca="1">INDEX([3]!data,_xlfn.XMATCH(_xlfn.CONCAT(
SUBSTITUTE($A2625,LEFT($A2625,FIND($C2625,$A2625)+LEN($C2625)-1),),
$F2625),
[3]!index),_xlfn.XMATCH(_xlfn.CONCAT($C2625,$G2625),[3]!header))</f>
        <v>0.17399999999999999</v>
      </c>
    </row>
    <row r="2626" spans="1:23" x14ac:dyDescent="0.25">
      <c r="A2626" t="s">
        <v>347</v>
      </c>
      <c r="B2626" t="s">
        <v>6</v>
      </c>
      <c r="C2626" t="s">
        <v>16</v>
      </c>
      <c r="D2626" t="s">
        <v>17</v>
      </c>
      <c r="E2626" t="s">
        <v>366</v>
      </c>
      <c r="F2626" t="s">
        <v>368</v>
      </c>
      <c r="G2626" t="s">
        <v>74</v>
      </c>
      <c r="K2626" t="s">
        <v>63</v>
      </c>
      <c r="L2626" t="s">
        <v>75</v>
      </c>
      <c r="M2626" cm="1">
        <f t="array" aca="1" ref="M2626" ca="1">INDEX([3]!data,_xlfn.XMATCH(_xlfn.CONCAT(
SUBSTITUTE($A2626,LEFT($A2626,FIND($C2626,$A2626)+LEN($C2626)-1),),
$F2626),
[3]!index),_xlfn.XMATCH($G2626,[3]!header))</f>
        <v>23516.395199999999</v>
      </c>
      <c r="N2626">
        <f t="shared" ref="N2626:W2629" ca="1" si="460">M2626</f>
        <v>23516.395199999999</v>
      </c>
      <c r="O2626">
        <f t="shared" ca="1" si="460"/>
        <v>23516.395199999999</v>
      </c>
      <c r="P2626">
        <f t="shared" ca="1" si="460"/>
        <v>23516.395199999999</v>
      </c>
      <c r="Q2626">
        <f t="shared" ca="1" si="460"/>
        <v>23516.395199999999</v>
      </c>
      <c r="R2626">
        <f t="shared" ca="1" si="460"/>
        <v>23516.395199999999</v>
      </c>
      <c r="S2626">
        <f t="shared" ca="1" si="460"/>
        <v>23516.395199999999</v>
      </c>
      <c r="T2626">
        <f t="shared" ca="1" si="460"/>
        <v>23516.395199999999</v>
      </c>
      <c r="U2626">
        <f t="shared" ca="1" si="460"/>
        <v>23516.395199999999</v>
      </c>
      <c r="V2626">
        <f t="shared" ca="1" si="460"/>
        <v>23516.395199999999</v>
      </c>
      <c r="W2626">
        <f t="shared" ca="1" si="460"/>
        <v>23516.395199999999</v>
      </c>
    </row>
    <row r="2627" spans="1:23" x14ac:dyDescent="0.25">
      <c r="A2627" t="s">
        <v>347</v>
      </c>
      <c r="B2627" t="s">
        <v>6</v>
      </c>
      <c r="C2627" t="s">
        <v>16</v>
      </c>
      <c r="D2627" t="s">
        <v>17</v>
      </c>
      <c r="E2627" t="s">
        <v>366</v>
      </c>
      <c r="F2627" t="s">
        <v>368</v>
      </c>
      <c r="G2627" t="s">
        <v>76</v>
      </c>
      <c r="K2627" t="s">
        <v>63</v>
      </c>
      <c r="L2627" t="s">
        <v>77</v>
      </c>
      <c r="M2627" cm="1">
        <f t="array" aca="1" ref="M2627" ca="1">INDEX([3]!data,_xlfn.XMATCH(_xlfn.CONCAT(
SUBSTITUTE($A2627,LEFT($A2627,FIND($C2627,$A2627)+LEN($C2627)-1),),
$F2627),
[3]!index),_xlfn.XMATCH($G2627,[3]!header))</f>
        <v>90885.094178604893</v>
      </c>
      <c r="N2627">
        <f t="shared" ca="1" si="460"/>
        <v>90885.094178604893</v>
      </c>
      <c r="O2627">
        <f t="shared" ca="1" si="460"/>
        <v>90885.094178604893</v>
      </c>
      <c r="P2627">
        <f t="shared" ca="1" si="460"/>
        <v>90885.094178604893</v>
      </c>
      <c r="Q2627">
        <f t="shared" ca="1" si="460"/>
        <v>90885.094178604893</v>
      </c>
      <c r="R2627">
        <f t="shared" ca="1" si="460"/>
        <v>90885.094178604893</v>
      </c>
      <c r="S2627">
        <f t="shared" ca="1" si="460"/>
        <v>90885.094178604893</v>
      </c>
      <c r="T2627">
        <f t="shared" ca="1" si="460"/>
        <v>90885.094178604893</v>
      </c>
      <c r="U2627">
        <f t="shared" ca="1" si="460"/>
        <v>90885.094178604893</v>
      </c>
      <c r="V2627">
        <f t="shared" ca="1" si="460"/>
        <v>90885.094178604893</v>
      </c>
      <c r="W2627">
        <f t="shared" ca="1" si="460"/>
        <v>90885.094178604893</v>
      </c>
    </row>
    <row r="2628" spans="1:23" x14ac:dyDescent="0.25">
      <c r="A2628" t="s">
        <v>347</v>
      </c>
      <c r="B2628" t="s">
        <v>6</v>
      </c>
      <c r="C2628" t="s">
        <v>16</v>
      </c>
      <c r="D2628" t="s">
        <v>17</v>
      </c>
      <c r="E2628" t="s">
        <v>366</v>
      </c>
      <c r="F2628" t="s">
        <v>368</v>
      </c>
      <c r="G2628" t="s">
        <v>78</v>
      </c>
      <c r="K2628" t="s">
        <v>63</v>
      </c>
      <c r="L2628" t="s">
        <v>77</v>
      </c>
      <c r="M2628" cm="1">
        <f t="array" aca="1" ref="M2628" ca="1">INDEX([3]!data,_xlfn.XMATCH(_xlfn.CONCAT(
SUBSTITUTE($A2628,LEFT($A2628,FIND($C2628,$A2628)+LEN($C2628)-1),),
$F2628),
[3]!index),_xlfn.XMATCH($G2628,[3]!header))</f>
        <v>12587.4583673569</v>
      </c>
      <c r="N2628">
        <f t="shared" ca="1" si="460"/>
        <v>12587.4583673569</v>
      </c>
      <c r="O2628">
        <f t="shared" ca="1" si="460"/>
        <v>12587.4583673569</v>
      </c>
      <c r="P2628">
        <f t="shared" ca="1" si="460"/>
        <v>12587.4583673569</v>
      </c>
      <c r="Q2628">
        <f t="shared" ca="1" si="460"/>
        <v>12587.4583673569</v>
      </c>
      <c r="R2628">
        <f t="shared" ca="1" si="460"/>
        <v>12587.4583673569</v>
      </c>
      <c r="S2628">
        <f t="shared" ca="1" si="460"/>
        <v>12587.4583673569</v>
      </c>
      <c r="T2628">
        <f t="shared" ca="1" si="460"/>
        <v>12587.4583673569</v>
      </c>
      <c r="U2628">
        <f t="shared" ca="1" si="460"/>
        <v>12587.4583673569</v>
      </c>
      <c r="V2628">
        <f t="shared" ca="1" si="460"/>
        <v>12587.4583673569</v>
      </c>
      <c r="W2628">
        <f t="shared" ca="1" si="460"/>
        <v>12587.4583673569</v>
      </c>
    </row>
    <row r="2629" spans="1:23" x14ac:dyDescent="0.25">
      <c r="A2629" t="s">
        <v>347</v>
      </c>
      <c r="B2629" t="s">
        <v>6</v>
      </c>
      <c r="C2629" t="s">
        <v>16</v>
      </c>
      <c r="D2629" t="s">
        <v>17</v>
      </c>
      <c r="E2629" t="s">
        <v>366</v>
      </c>
      <c r="F2629" t="s">
        <v>368</v>
      </c>
      <c r="G2629" t="s">
        <v>18</v>
      </c>
      <c r="J2629" t="s">
        <v>32</v>
      </c>
      <c r="K2629" t="s">
        <v>80</v>
      </c>
      <c r="L2629" t="str" cm="1">
        <f t="array" aca="1" ref="L2629" ca="1">INDEX([3]!data_multi,_xlfn.XMATCH(_xlfn.CONCAT(
SUBSTITUTE($A2629,LEFT($A2629,FIND($C2629,$A2629)+LEN($C2629)-1),),
$F2629:$I2629,
SUBSTITUTE($J2629,LEFT($A2629,FIND($C2629,$A2629)+LEN($C2629)-1),)),
[3]!index_multi),_xlfn.XMATCH(L$2,[3]!header_multi))</f>
        <v>GJ</v>
      </c>
      <c r="M2629" cm="1">
        <f t="array" aca="1" ref="M2629" ca="1">INDEX([3]!data_multi,_xlfn.XMATCH(_xlfn.CONCAT(
SUBSTITUTE($A2629,LEFT($A2629,FIND($C2629,$A2629)+LEN($C2629)-1),),
$F2629:$I2629,
SUBSTITUTE($J2629,LEFT($A2629,FIND($C2629,$A2629)+LEN($C2629)-1),)),
[3]!index_multi),_xlfn.XMATCH(M$2,[3]!header_multi))</f>
        <v>1.07411385606874</v>
      </c>
      <c r="N2629">
        <f t="shared" ca="1" si="460"/>
        <v>1.07411385606874</v>
      </c>
      <c r="O2629">
        <f t="shared" ca="1" si="460"/>
        <v>1.07411385606874</v>
      </c>
      <c r="P2629">
        <f t="shared" ca="1" si="460"/>
        <v>1.07411385606874</v>
      </c>
      <c r="Q2629">
        <f t="shared" ca="1" si="460"/>
        <v>1.07411385606874</v>
      </c>
      <c r="R2629">
        <f t="shared" ca="1" si="460"/>
        <v>1.07411385606874</v>
      </c>
      <c r="S2629">
        <f t="shared" ca="1" si="460"/>
        <v>1.07411385606874</v>
      </c>
      <c r="T2629">
        <f t="shared" ca="1" si="460"/>
        <v>1.07411385606874</v>
      </c>
      <c r="U2629">
        <f t="shared" ca="1" si="460"/>
        <v>1.07411385606874</v>
      </c>
      <c r="V2629">
        <f t="shared" ca="1" si="460"/>
        <v>1.07411385606874</v>
      </c>
      <c r="W2629">
        <f t="shared" ca="1" si="460"/>
        <v>1.07411385606874</v>
      </c>
    </row>
    <row r="2630" spans="1:23" x14ac:dyDescent="0.25">
      <c r="A2630" t="s">
        <v>347</v>
      </c>
      <c r="B2630" t="s">
        <v>6</v>
      </c>
      <c r="C2630" t="s">
        <v>16</v>
      </c>
      <c r="D2630" t="s">
        <v>17</v>
      </c>
      <c r="E2630" t="s">
        <v>366</v>
      </c>
      <c r="F2630" t="s">
        <v>369</v>
      </c>
      <c r="G2630" t="s">
        <v>7</v>
      </c>
    </row>
    <row r="2631" spans="1:23" x14ac:dyDescent="0.25">
      <c r="A2631" t="s">
        <v>347</v>
      </c>
      <c r="B2631" t="s">
        <v>6</v>
      </c>
      <c r="C2631" t="s">
        <v>16</v>
      </c>
      <c r="D2631" t="s">
        <v>17</v>
      </c>
      <c r="E2631" t="s">
        <v>366</v>
      </c>
      <c r="F2631" t="s">
        <v>369</v>
      </c>
      <c r="G2631" t="s">
        <v>67</v>
      </c>
      <c r="K2631" t="s">
        <v>63</v>
      </c>
      <c r="L2631" t="s">
        <v>68</v>
      </c>
      <c r="M2631" cm="1">
        <f t="array" aca="1" ref="M2631" ca="1">INDEX([3]!data,_xlfn.XMATCH(_xlfn.CONCAT(
SUBSTITUTE($A2631,LEFT($A2631,FIND($C2631,$A2631)+LEN($C2631)-1),),
$F2631),
[3]!index),_xlfn.XMATCH($G2631,[3]!header))</f>
        <v>1930</v>
      </c>
      <c r="N2631">
        <f t="shared" ref="N2631:W2633" ca="1" si="461">M2631</f>
        <v>1930</v>
      </c>
      <c r="O2631">
        <f t="shared" ca="1" si="461"/>
        <v>1930</v>
      </c>
      <c r="P2631">
        <f t="shared" ca="1" si="461"/>
        <v>1930</v>
      </c>
      <c r="Q2631">
        <f t="shared" ca="1" si="461"/>
        <v>1930</v>
      </c>
      <c r="R2631">
        <f t="shared" ca="1" si="461"/>
        <v>1930</v>
      </c>
      <c r="S2631">
        <f t="shared" ca="1" si="461"/>
        <v>1930</v>
      </c>
      <c r="T2631">
        <f t="shared" ca="1" si="461"/>
        <v>1930</v>
      </c>
      <c r="U2631">
        <f t="shared" ca="1" si="461"/>
        <v>1930</v>
      </c>
      <c r="V2631">
        <f t="shared" ca="1" si="461"/>
        <v>1930</v>
      </c>
      <c r="W2631">
        <f t="shared" ca="1" si="461"/>
        <v>1930</v>
      </c>
    </row>
    <row r="2632" spans="1:23" x14ac:dyDescent="0.25">
      <c r="A2632" t="s">
        <v>347</v>
      </c>
      <c r="B2632" t="s">
        <v>6</v>
      </c>
      <c r="C2632" t="s">
        <v>16</v>
      </c>
      <c r="D2632" t="s">
        <v>17</v>
      </c>
      <c r="E2632" t="s">
        <v>366</v>
      </c>
      <c r="F2632" t="s">
        <v>369</v>
      </c>
      <c r="G2632" t="s">
        <v>69</v>
      </c>
      <c r="K2632" t="s">
        <v>63</v>
      </c>
      <c r="L2632" t="s">
        <v>68</v>
      </c>
      <c r="M2632" cm="1">
        <f t="array" aca="1" ref="M2632" ca="1">INDEX([3]!data,_xlfn.XMATCH(_xlfn.CONCAT(
SUBSTITUTE($A2632,LEFT($A2632,FIND($C2632,$A2632)+LEN($C2632)-1),),
$F2632),
[3]!index),_xlfn.XMATCH($G2632,[3]!header))</f>
        <v>2101</v>
      </c>
      <c r="N2632">
        <f t="shared" ca="1" si="461"/>
        <v>2101</v>
      </c>
      <c r="O2632">
        <f t="shared" ca="1" si="461"/>
        <v>2101</v>
      </c>
      <c r="P2632">
        <f t="shared" ca="1" si="461"/>
        <v>2101</v>
      </c>
      <c r="Q2632">
        <f t="shared" ca="1" si="461"/>
        <v>2101</v>
      </c>
      <c r="R2632">
        <f t="shared" ca="1" si="461"/>
        <v>2101</v>
      </c>
      <c r="S2632">
        <f t="shared" ca="1" si="461"/>
        <v>2101</v>
      </c>
      <c r="T2632">
        <f t="shared" ca="1" si="461"/>
        <v>2101</v>
      </c>
      <c r="U2632">
        <f t="shared" ca="1" si="461"/>
        <v>2101</v>
      </c>
      <c r="V2632">
        <f t="shared" ca="1" si="461"/>
        <v>2101</v>
      </c>
      <c r="W2632">
        <f t="shared" ca="1" si="461"/>
        <v>2101</v>
      </c>
    </row>
    <row r="2633" spans="1:23" x14ac:dyDescent="0.25">
      <c r="A2633" t="s">
        <v>347</v>
      </c>
      <c r="B2633" t="s">
        <v>6</v>
      </c>
      <c r="C2633" t="s">
        <v>16</v>
      </c>
      <c r="D2633" t="s">
        <v>17</v>
      </c>
      <c r="E2633" t="s">
        <v>366</v>
      </c>
      <c r="F2633" t="s">
        <v>369</v>
      </c>
      <c r="G2633" t="s">
        <v>70</v>
      </c>
      <c r="K2633" t="s">
        <v>63</v>
      </c>
      <c r="L2633" t="s">
        <v>71</v>
      </c>
      <c r="M2633" cm="1">
        <f t="array" aca="1" ref="M2633" ca="1">INDEX([3]!data,_xlfn.XMATCH(_xlfn.CONCAT(
SUBSTITUTE($A2633,LEFT($A2633,FIND($C2633,$A2633)+LEN($C2633)-1),),
$F2633),
[3]!index),_xlfn.XMATCH($G2633,[3]!header))</f>
        <v>25</v>
      </c>
      <c r="N2633">
        <f t="shared" ca="1" si="461"/>
        <v>25</v>
      </c>
      <c r="O2633">
        <f t="shared" ca="1" si="461"/>
        <v>25</v>
      </c>
      <c r="P2633">
        <f t="shared" ca="1" si="461"/>
        <v>25</v>
      </c>
      <c r="Q2633">
        <f t="shared" ca="1" si="461"/>
        <v>25</v>
      </c>
      <c r="R2633">
        <f t="shared" ca="1" si="461"/>
        <v>25</v>
      </c>
      <c r="S2633">
        <f t="shared" ca="1" si="461"/>
        <v>25</v>
      </c>
      <c r="T2633">
        <f t="shared" ca="1" si="461"/>
        <v>25</v>
      </c>
      <c r="U2633">
        <f t="shared" ca="1" si="461"/>
        <v>25</v>
      </c>
      <c r="V2633">
        <f t="shared" ca="1" si="461"/>
        <v>25</v>
      </c>
      <c r="W2633">
        <f t="shared" ca="1" si="461"/>
        <v>25</v>
      </c>
    </row>
    <row r="2634" spans="1:23" x14ac:dyDescent="0.25">
      <c r="A2634" t="s">
        <v>347</v>
      </c>
      <c r="B2634" t="s">
        <v>6</v>
      </c>
      <c r="C2634" t="s">
        <v>16</v>
      </c>
      <c r="D2634" t="s">
        <v>17</v>
      </c>
      <c r="E2634" t="s">
        <v>366</v>
      </c>
      <c r="F2634" t="s">
        <v>369</v>
      </c>
      <c r="G2634" t="s">
        <v>72</v>
      </c>
      <c r="K2634" t="s">
        <v>73</v>
      </c>
      <c r="L2634" t="s">
        <v>64</v>
      </c>
      <c r="M2634" cm="1">
        <f t="array" aca="1" ref="M2634" ca="1">INDEX([3]!data,_xlfn.XMATCH(_xlfn.CONCAT(
SUBSTITUTE($A2634,LEFT($A2634,FIND($C2634,$A2634)+LEN($C2634)-1),),
$F2634),
[3]!index),_xlfn.XMATCH(_xlfn.CONCAT($C2634,$G2634),[3]!header))</f>
        <v>7.0000000000000007E-2</v>
      </c>
    </row>
    <row r="2635" spans="1:23" x14ac:dyDescent="0.25">
      <c r="A2635" t="s">
        <v>347</v>
      </c>
      <c r="B2635" t="s">
        <v>6</v>
      </c>
      <c r="C2635" t="s">
        <v>16</v>
      </c>
      <c r="D2635" t="s">
        <v>17</v>
      </c>
      <c r="E2635" t="s">
        <v>366</v>
      </c>
      <c r="F2635" t="s">
        <v>369</v>
      </c>
      <c r="G2635" t="s">
        <v>74</v>
      </c>
      <c r="K2635" t="s">
        <v>63</v>
      </c>
      <c r="L2635" t="s">
        <v>75</v>
      </c>
      <c r="M2635" cm="1">
        <f t="array" aca="1" ref="M2635" ca="1">INDEX([3]!data,_xlfn.XMATCH(_xlfn.CONCAT(
SUBSTITUTE($A2635,LEFT($A2635,FIND($C2635,$A2635)+LEN($C2635)-1),),
$F2635),
[3]!index),_xlfn.XMATCH($G2635,[3]!header))</f>
        <v>23516.395199999999</v>
      </c>
      <c r="N2635">
        <f t="shared" ref="N2635:W2638" ca="1" si="462">M2635</f>
        <v>23516.395199999999</v>
      </c>
      <c r="O2635">
        <f t="shared" ca="1" si="462"/>
        <v>23516.395199999999</v>
      </c>
      <c r="P2635">
        <f t="shared" ca="1" si="462"/>
        <v>23516.395199999999</v>
      </c>
      <c r="Q2635">
        <f t="shared" ca="1" si="462"/>
        <v>23516.395199999999</v>
      </c>
      <c r="R2635">
        <f t="shared" ca="1" si="462"/>
        <v>23516.395199999999</v>
      </c>
      <c r="S2635">
        <f t="shared" ca="1" si="462"/>
        <v>23516.395199999999</v>
      </c>
      <c r="T2635">
        <f t="shared" ca="1" si="462"/>
        <v>23516.395199999999</v>
      </c>
      <c r="U2635">
        <f t="shared" ca="1" si="462"/>
        <v>23516.395199999999</v>
      </c>
      <c r="V2635">
        <f t="shared" ca="1" si="462"/>
        <v>23516.395199999999</v>
      </c>
      <c r="W2635">
        <f t="shared" ca="1" si="462"/>
        <v>23516.395199999999</v>
      </c>
    </row>
    <row r="2636" spans="1:23" x14ac:dyDescent="0.25">
      <c r="A2636" t="s">
        <v>347</v>
      </c>
      <c r="B2636" t="s">
        <v>6</v>
      </c>
      <c r="C2636" t="s">
        <v>16</v>
      </c>
      <c r="D2636" t="s">
        <v>17</v>
      </c>
      <c r="E2636" t="s">
        <v>366</v>
      </c>
      <c r="F2636" t="s">
        <v>369</v>
      </c>
      <c r="G2636" t="s">
        <v>76</v>
      </c>
      <c r="K2636" t="s">
        <v>63</v>
      </c>
      <c r="L2636" t="s">
        <v>77</v>
      </c>
      <c r="M2636" cm="1">
        <f t="array" aca="1" ref="M2636" ca="1">INDEX([3]!data,_xlfn.XMATCH(_xlfn.CONCAT(
SUBSTITUTE($A2636,LEFT($A2636,FIND($C2636,$A2636)+LEN($C2636)-1),),
$F2636),
[3]!index),_xlfn.XMATCH($G2636,[3]!header))</f>
        <v>107784.041377439</v>
      </c>
      <c r="N2636">
        <f t="shared" ca="1" si="462"/>
        <v>107784.041377439</v>
      </c>
      <c r="O2636">
        <f t="shared" ca="1" si="462"/>
        <v>107784.041377439</v>
      </c>
      <c r="P2636">
        <f t="shared" ca="1" si="462"/>
        <v>107784.041377439</v>
      </c>
      <c r="Q2636">
        <f t="shared" ca="1" si="462"/>
        <v>107784.041377439</v>
      </c>
      <c r="R2636">
        <f t="shared" ca="1" si="462"/>
        <v>107784.041377439</v>
      </c>
      <c r="S2636">
        <f t="shared" ca="1" si="462"/>
        <v>107784.041377439</v>
      </c>
      <c r="T2636">
        <f t="shared" ca="1" si="462"/>
        <v>107784.041377439</v>
      </c>
      <c r="U2636">
        <f t="shared" ca="1" si="462"/>
        <v>107784.041377439</v>
      </c>
      <c r="V2636">
        <f t="shared" ca="1" si="462"/>
        <v>107784.041377439</v>
      </c>
      <c r="W2636">
        <f t="shared" ca="1" si="462"/>
        <v>107784.041377439</v>
      </c>
    </row>
    <row r="2637" spans="1:23" x14ac:dyDescent="0.25">
      <c r="A2637" t="s">
        <v>347</v>
      </c>
      <c r="B2637" t="s">
        <v>6</v>
      </c>
      <c r="C2637" t="s">
        <v>16</v>
      </c>
      <c r="D2637" t="s">
        <v>17</v>
      </c>
      <c r="E2637" t="s">
        <v>366</v>
      </c>
      <c r="F2637" t="s">
        <v>369</v>
      </c>
      <c r="G2637" t="s">
        <v>78</v>
      </c>
      <c r="K2637" t="s">
        <v>63</v>
      </c>
      <c r="L2637" t="s">
        <v>77</v>
      </c>
      <c r="M2637" cm="1">
        <f t="array" aca="1" ref="M2637" ca="1">INDEX([3]!data,_xlfn.XMATCH(_xlfn.CONCAT(
SUBSTITUTE($A2637,LEFT($A2637,FIND($C2637,$A2637)+LEN($C2637)-1),),
$F2637),
[3]!index),_xlfn.XMATCH($G2637,[3]!header))</f>
        <v>37319.847268843398</v>
      </c>
      <c r="N2637">
        <f t="shared" ca="1" si="462"/>
        <v>37319.847268843398</v>
      </c>
      <c r="O2637">
        <f t="shared" ca="1" si="462"/>
        <v>37319.847268843398</v>
      </c>
      <c r="P2637">
        <f t="shared" ca="1" si="462"/>
        <v>37319.847268843398</v>
      </c>
      <c r="Q2637">
        <f t="shared" ca="1" si="462"/>
        <v>37319.847268843398</v>
      </c>
      <c r="R2637">
        <f t="shared" ca="1" si="462"/>
        <v>37319.847268843398</v>
      </c>
      <c r="S2637">
        <f t="shared" ca="1" si="462"/>
        <v>37319.847268843398</v>
      </c>
      <c r="T2637">
        <f t="shared" ca="1" si="462"/>
        <v>37319.847268843398</v>
      </c>
      <c r="U2637">
        <f t="shared" ca="1" si="462"/>
        <v>37319.847268843398</v>
      </c>
      <c r="V2637">
        <f t="shared" ca="1" si="462"/>
        <v>37319.847268843398</v>
      </c>
      <c r="W2637">
        <f t="shared" ca="1" si="462"/>
        <v>37319.847268843398</v>
      </c>
    </row>
    <row r="2638" spans="1:23" x14ac:dyDescent="0.25">
      <c r="A2638" t="s">
        <v>347</v>
      </c>
      <c r="B2638" t="s">
        <v>6</v>
      </c>
      <c r="C2638" t="s">
        <v>16</v>
      </c>
      <c r="D2638" t="s">
        <v>17</v>
      </c>
      <c r="E2638" t="s">
        <v>366</v>
      </c>
      <c r="F2638" t="s">
        <v>369</v>
      </c>
      <c r="G2638" t="s">
        <v>18</v>
      </c>
      <c r="J2638" t="s">
        <v>32</v>
      </c>
      <c r="K2638" t="s">
        <v>80</v>
      </c>
      <c r="L2638" t="str" cm="1">
        <f t="array" aca="1" ref="L2638" ca="1">INDEX([3]!data_multi,_xlfn.XMATCH(_xlfn.CONCAT(
SUBSTITUTE($A2638,LEFT($A2638,FIND($C2638,$A2638)+LEN($C2638)-1),),
$F2638:$I2638,
SUBSTITUTE($J2638,LEFT($A2638,FIND($C2638,$A2638)+LEN($C2638)-1),)),
[3]!index_multi),_xlfn.XMATCH(L$2,[3]!header_multi))</f>
        <v>GJ</v>
      </c>
      <c r="M2638" cm="1">
        <f t="array" aca="1" ref="M2638" ca="1">INDEX([3]!data_multi,_xlfn.XMATCH(_xlfn.CONCAT(
SUBSTITUTE($A2638,LEFT($A2638,FIND($C2638,$A2638)+LEN($C2638)-1),),
$F2638:$I2638,
SUBSTITUTE($J2638,LEFT($A2638,FIND($C2638,$A2638)+LEN($C2638)-1),)),
[3]!index_multi),_xlfn.XMATCH(M$2,[3]!header_multi))</f>
        <v>1.0519671786240301</v>
      </c>
      <c r="N2638">
        <f t="shared" ca="1" si="462"/>
        <v>1.0519671786240301</v>
      </c>
      <c r="O2638">
        <f t="shared" ca="1" si="462"/>
        <v>1.0519671786240301</v>
      </c>
      <c r="P2638">
        <f t="shared" ca="1" si="462"/>
        <v>1.0519671786240301</v>
      </c>
      <c r="Q2638">
        <f t="shared" ca="1" si="462"/>
        <v>1.0519671786240301</v>
      </c>
      <c r="R2638">
        <f t="shared" ca="1" si="462"/>
        <v>1.0519671786240301</v>
      </c>
      <c r="S2638">
        <f t="shared" ca="1" si="462"/>
        <v>1.0519671786240301</v>
      </c>
      <c r="T2638">
        <f t="shared" ca="1" si="462"/>
        <v>1.0519671786240301</v>
      </c>
      <c r="U2638">
        <f t="shared" ca="1" si="462"/>
        <v>1.0519671786240301</v>
      </c>
      <c r="V2638">
        <f t="shared" ca="1" si="462"/>
        <v>1.0519671786240301</v>
      </c>
      <c r="W2638">
        <f t="shared" ca="1" si="462"/>
        <v>1.0519671786240301</v>
      </c>
    </row>
    <row r="2639" spans="1:23" x14ac:dyDescent="0.25">
      <c r="A2639" t="s">
        <v>347</v>
      </c>
      <c r="B2639" t="s">
        <v>6</v>
      </c>
      <c r="C2639" t="s">
        <v>16</v>
      </c>
      <c r="D2639" t="s">
        <v>17</v>
      </c>
      <c r="E2639" t="s">
        <v>366</v>
      </c>
      <c r="F2639" t="s">
        <v>370</v>
      </c>
      <c r="G2639" t="s">
        <v>7</v>
      </c>
    </row>
    <row r="2640" spans="1:23" x14ac:dyDescent="0.25">
      <c r="A2640" t="s">
        <v>347</v>
      </c>
      <c r="B2640" t="s">
        <v>6</v>
      </c>
      <c r="C2640" t="s">
        <v>16</v>
      </c>
      <c r="D2640" t="s">
        <v>17</v>
      </c>
      <c r="E2640" t="s">
        <v>366</v>
      </c>
      <c r="F2640" t="s">
        <v>370</v>
      </c>
      <c r="G2640" t="s">
        <v>67</v>
      </c>
      <c r="K2640" t="s">
        <v>63</v>
      </c>
      <c r="L2640" t="s">
        <v>68</v>
      </c>
      <c r="M2640" cm="1">
        <f t="array" aca="1" ref="M2640" ca="1">INDEX([3]!data,_xlfn.XMATCH(_xlfn.CONCAT(
SUBSTITUTE($A2640,LEFT($A2640,FIND($C2640,$A2640)+LEN($C2640)-1),),
$F2640),
[3]!index),_xlfn.XMATCH($G2640,[3]!header))</f>
        <v>1930</v>
      </c>
      <c r="N2640">
        <f t="shared" ref="N2640:W2642" ca="1" si="463">M2640</f>
        <v>1930</v>
      </c>
      <c r="O2640">
        <f t="shared" ca="1" si="463"/>
        <v>1930</v>
      </c>
      <c r="P2640">
        <f t="shared" ca="1" si="463"/>
        <v>1930</v>
      </c>
      <c r="Q2640">
        <f t="shared" ca="1" si="463"/>
        <v>1930</v>
      </c>
      <c r="R2640">
        <f t="shared" ca="1" si="463"/>
        <v>1930</v>
      </c>
      <c r="S2640">
        <f t="shared" ca="1" si="463"/>
        <v>1930</v>
      </c>
      <c r="T2640">
        <f t="shared" ca="1" si="463"/>
        <v>1930</v>
      </c>
      <c r="U2640">
        <f t="shared" ca="1" si="463"/>
        <v>1930</v>
      </c>
      <c r="V2640">
        <f t="shared" ca="1" si="463"/>
        <v>1930</v>
      </c>
      <c r="W2640">
        <f t="shared" ca="1" si="463"/>
        <v>1930</v>
      </c>
    </row>
    <row r="2641" spans="1:23" x14ac:dyDescent="0.25">
      <c r="A2641" t="s">
        <v>347</v>
      </c>
      <c r="B2641" t="s">
        <v>6</v>
      </c>
      <c r="C2641" t="s">
        <v>16</v>
      </c>
      <c r="D2641" t="s">
        <v>17</v>
      </c>
      <c r="E2641" t="s">
        <v>366</v>
      </c>
      <c r="F2641" t="s">
        <v>370</v>
      </c>
      <c r="G2641" t="s">
        <v>69</v>
      </c>
      <c r="K2641" t="s">
        <v>63</v>
      </c>
      <c r="L2641" t="s">
        <v>68</v>
      </c>
      <c r="M2641" cm="1">
        <f t="array" aca="1" ref="M2641" ca="1">INDEX([3]!data,_xlfn.XMATCH(_xlfn.CONCAT(
SUBSTITUTE($A2641,LEFT($A2641,FIND($C2641,$A2641)+LEN($C2641)-1),),
$F2641),
[3]!index),_xlfn.XMATCH($G2641,[3]!header))</f>
        <v>2101</v>
      </c>
      <c r="N2641">
        <f t="shared" ca="1" si="463"/>
        <v>2101</v>
      </c>
      <c r="O2641">
        <f t="shared" ca="1" si="463"/>
        <v>2101</v>
      </c>
      <c r="P2641">
        <f t="shared" ca="1" si="463"/>
        <v>2101</v>
      </c>
      <c r="Q2641">
        <f t="shared" ca="1" si="463"/>
        <v>2101</v>
      </c>
      <c r="R2641">
        <f t="shared" ca="1" si="463"/>
        <v>2101</v>
      </c>
      <c r="S2641">
        <f t="shared" ca="1" si="463"/>
        <v>2101</v>
      </c>
      <c r="T2641">
        <f t="shared" ca="1" si="463"/>
        <v>2101</v>
      </c>
      <c r="U2641">
        <f t="shared" ca="1" si="463"/>
        <v>2101</v>
      </c>
      <c r="V2641">
        <f t="shared" ca="1" si="463"/>
        <v>2101</v>
      </c>
      <c r="W2641">
        <f t="shared" ca="1" si="463"/>
        <v>2101</v>
      </c>
    </row>
    <row r="2642" spans="1:23" x14ac:dyDescent="0.25">
      <c r="A2642" t="s">
        <v>347</v>
      </c>
      <c r="B2642" t="s">
        <v>6</v>
      </c>
      <c r="C2642" t="s">
        <v>16</v>
      </c>
      <c r="D2642" t="s">
        <v>17</v>
      </c>
      <c r="E2642" t="s">
        <v>366</v>
      </c>
      <c r="F2642" t="s">
        <v>370</v>
      </c>
      <c r="G2642" t="s">
        <v>70</v>
      </c>
      <c r="K2642" t="s">
        <v>63</v>
      </c>
      <c r="L2642" t="s">
        <v>71</v>
      </c>
      <c r="M2642" cm="1">
        <f t="array" aca="1" ref="M2642" ca="1">INDEX([3]!data,_xlfn.XMATCH(_xlfn.CONCAT(
SUBSTITUTE($A2642,LEFT($A2642,FIND($C2642,$A2642)+LEN($C2642)-1),),
$F2642),
[3]!index),_xlfn.XMATCH($G2642,[3]!header))</f>
        <v>25</v>
      </c>
      <c r="N2642">
        <f t="shared" ca="1" si="463"/>
        <v>25</v>
      </c>
      <c r="O2642">
        <f t="shared" ca="1" si="463"/>
        <v>25</v>
      </c>
      <c r="P2642">
        <f t="shared" ca="1" si="463"/>
        <v>25</v>
      </c>
      <c r="Q2642">
        <f t="shared" ca="1" si="463"/>
        <v>25</v>
      </c>
      <c r="R2642">
        <f t="shared" ca="1" si="463"/>
        <v>25</v>
      </c>
      <c r="S2642">
        <f t="shared" ca="1" si="463"/>
        <v>25</v>
      </c>
      <c r="T2642">
        <f t="shared" ca="1" si="463"/>
        <v>25</v>
      </c>
      <c r="U2642">
        <f t="shared" ca="1" si="463"/>
        <v>25</v>
      </c>
      <c r="V2642">
        <f t="shared" ca="1" si="463"/>
        <v>25</v>
      </c>
      <c r="W2642">
        <f t="shared" ca="1" si="463"/>
        <v>25</v>
      </c>
    </row>
    <row r="2643" spans="1:23" x14ac:dyDescent="0.25">
      <c r="A2643" t="s">
        <v>347</v>
      </c>
      <c r="B2643" t="s">
        <v>6</v>
      </c>
      <c r="C2643" t="s">
        <v>16</v>
      </c>
      <c r="D2643" t="s">
        <v>17</v>
      </c>
      <c r="E2643" t="s">
        <v>366</v>
      </c>
      <c r="F2643" t="s">
        <v>370</v>
      </c>
      <c r="G2643" t="s">
        <v>72</v>
      </c>
      <c r="K2643" t="s">
        <v>73</v>
      </c>
      <c r="L2643" t="s">
        <v>64</v>
      </c>
      <c r="M2643" cm="1">
        <f t="array" aca="1" ref="M2643" ca="1">INDEX([3]!data,_xlfn.XMATCH(_xlfn.CONCAT(
SUBSTITUTE($A2643,LEFT($A2643,FIND($C2643,$A2643)+LEN($C2643)-1),),
$F2643),
[3]!index),_xlfn.XMATCH(_xlfn.CONCAT($C2643,$G2643),[3]!header))</f>
        <v>0.25600000000000001</v>
      </c>
    </row>
    <row r="2644" spans="1:23" x14ac:dyDescent="0.25">
      <c r="A2644" t="s">
        <v>347</v>
      </c>
      <c r="B2644" t="s">
        <v>6</v>
      </c>
      <c r="C2644" t="s">
        <v>16</v>
      </c>
      <c r="D2644" t="s">
        <v>17</v>
      </c>
      <c r="E2644" t="s">
        <v>366</v>
      </c>
      <c r="F2644" t="s">
        <v>370</v>
      </c>
      <c r="G2644" t="s">
        <v>74</v>
      </c>
      <c r="K2644" t="s">
        <v>63</v>
      </c>
      <c r="L2644" t="s">
        <v>75</v>
      </c>
      <c r="M2644" cm="1">
        <f t="array" aca="1" ref="M2644" ca="1">INDEX([3]!data,_xlfn.XMATCH(_xlfn.CONCAT(
SUBSTITUTE($A2644,LEFT($A2644,FIND($C2644,$A2644)+LEN($C2644)-1),),
$F2644),
[3]!index),_xlfn.XMATCH($G2644,[3]!header))</f>
        <v>23516.395199999999</v>
      </c>
      <c r="N2644">
        <f t="shared" ref="N2644:W2647" ca="1" si="464">M2644</f>
        <v>23516.395199999999</v>
      </c>
      <c r="O2644">
        <f t="shared" ca="1" si="464"/>
        <v>23516.395199999999</v>
      </c>
      <c r="P2644">
        <f t="shared" ca="1" si="464"/>
        <v>23516.395199999999</v>
      </c>
      <c r="Q2644">
        <f t="shared" ca="1" si="464"/>
        <v>23516.395199999999</v>
      </c>
      <c r="R2644">
        <f t="shared" ca="1" si="464"/>
        <v>23516.395199999999</v>
      </c>
      <c r="S2644">
        <f t="shared" ca="1" si="464"/>
        <v>23516.395199999999</v>
      </c>
      <c r="T2644">
        <f t="shared" ca="1" si="464"/>
        <v>23516.395199999999</v>
      </c>
      <c r="U2644">
        <f t="shared" ca="1" si="464"/>
        <v>23516.395199999999</v>
      </c>
      <c r="V2644">
        <f t="shared" ca="1" si="464"/>
        <v>23516.395199999999</v>
      </c>
      <c r="W2644">
        <f t="shared" ca="1" si="464"/>
        <v>23516.395199999999</v>
      </c>
    </row>
    <row r="2645" spans="1:23" x14ac:dyDescent="0.25">
      <c r="A2645" t="s">
        <v>347</v>
      </c>
      <c r="B2645" t="s">
        <v>6</v>
      </c>
      <c r="C2645" t="s">
        <v>16</v>
      </c>
      <c r="D2645" t="s">
        <v>17</v>
      </c>
      <c r="E2645" t="s">
        <v>366</v>
      </c>
      <c r="F2645" t="s">
        <v>370</v>
      </c>
      <c r="G2645" t="s">
        <v>76</v>
      </c>
      <c r="K2645" t="s">
        <v>63</v>
      </c>
      <c r="L2645" t="s">
        <v>77</v>
      </c>
      <c r="M2645" cm="1">
        <f t="array" aca="1" ref="M2645" ca="1">INDEX([3]!data,_xlfn.XMATCH(_xlfn.CONCAT(
SUBSTITUTE($A2645,LEFT($A2645,FIND($C2645,$A2645)+LEN($C2645)-1),),
$F2645),
[3]!index),_xlfn.XMATCH($G2645,[3]!header))</f>
        <v>139445.60353206101</v>
      </c>
      <c r="N2645">
        <f t="shared" ca="1" si="464"/>
        <v>139445.60353206101</v>
      </c>
      <c r="O2645">
        <f t="shared" ca="1" si="464"/>
        <v>139445.60353206101</v>
      </c>
      <c r="P2645">
        <f t="shared" ca="1" si="464"/>
        <v>139445.60353206101</v>
      </c>
      <c r="Q2645">
        <f t="shared" ca="1" si="464"/>
        <v>139445.60353206101</v>
      </c>
      <c r="R2645">
        <f t="shared" ca="1" si="464"/>
        <v>139445.60353206101</v>
      </c>
      <c r="S2645">
        <f t="shared" ca="1" si="464"/>
        <v>139445.60353206101</v>
      </c>
      <c r="T2645">
        <f t="shared" ca="1" si="464"/>
        <v>139445.60353206101</v>
      </c>
      <c r="U2645">
        <f t="shared" ca="1" si="464"/>
        <v>139445.60353206101</v>
      </c>
      <c r="V2645">
        <f t="shared" ca="1" si="464"/>
        <v>139445.60353206101</v>
      </c>
      <c r="W2645">
        <f t="shared" ca="1" si="464"/>
        <v>139445.60353206101</v>
      </c>
    </row>
    <row r="2646" spans="1:23" x14ac:dyDescent="0.25">
      <c r="A2646" t="s">
        <v>347</v>
      </c>
      <c r="B2646" t="s">
        <v>6</v>
      </c>
      <c r="C2646" t="s">
        <v>16</v>
      </c>
      <c r="D2646" t="s">
        <v>17</v>
      </c>
      <c r="E2646" t="s">
        <v>366</v>
      </c>
      <c r="F2646" t="s">
        <v>370</v>
      </c>
      <c r="G2646" t="s">
        <v>78</v>
      </c>
      <c r="K2646" t="s">
        <v>63</v>
      </c>
      <c r="L2646" t="s">
        <v>77</v>
      </c>
      <c r="M2646" cm="1">
        <f t="array" aca="1" ref="M2646" ca="1">INDEX([3]!data,_xlfn.XMATCH(_xlfn.CONCAT(
SUBSTITUTE($A2646,LEFT($A2646,FIND($C2646,$A2646)+LEN($C2646)-1),),
$F2646),
[3]!index),_xlfn.XMATCH($G2646,[3]!header))</f>
        <v>40712.560656920097</v>
      </c>
      <c r="N2646">
        <f t="shared" ca="1" si="464"/>
        <v>40712.560656920097</v>
      </c>
      <c r="O2646">
        <f t="shared" ca="1" si="464"/>
        <v>40712.560656920097</v>
      </c>
      <c r="P2646">
        <f t="shared" ca="1" si="464"/>
        <v>40712.560656920097</v>
      </c>
      <c r="Q2646">
        <f t="shared" ca="1" si="464"/>
        <v>40712.560656920097</v>
      </c>
      <c r="R2646">
        <f t="shared" ca="1" si="464"/>
        <v>40712.560656920097</v>
      </c>
      <c r="S2646">
        <f t="shared" ca="1" si="464"/>
        <v>40712.560656920097</v>
      </c>
      <c r="T2646">
        <f t="shared" ca="1" si="464"/>
        <v>40712.560656920097</v>
      </c>
      <c r="U2646">
        <f t="shared" ca="1" si="464"/>
        <v>40712.560656920097</v>
      </c>
      <c r="V2646">
        <f t="shared" ca="1" si="464"/>
        <v>40712.560656920097</v>
      </c>
      <c r="W2646">
        <f t="shared" ca="1" si="464"/>
        <v>40712.560656920097</v>
      </c>
    </row>
    <row r="2647" spans="1:23" x14ac:dyDescent="0.25">
      <c r="A2647" t="s">
        <v>347</v>
      </c>
      <c r="B2647" t="s">
        <v>6</v>
      </c>
      <c r="C2647" t="s">
        <v>16</v>
      </c>
      <c r="D2647" t="s">
        <v>17</v>
      </c>
      <c r="E2647" t="s">
        <v>366</v>
      </c>
      <c r="F2647" t="s">
        <v>370</v>
      </c>
      <c r="G2647" t="s">
        <v>18</v>
      </c>
      <c r="J2647" t="s">
        <v>32</v>
      </c>
      <c r="K2647" t="s">
        <v>80</v>
      </c>
      <c r="L2647" t="str" cm="1">
        <f t="array" aca="1" ref="L2647" ca="1">INDEX([3]!data_multi,_xlfn.XMATCH(_xlfn.CONCAT(
SUBSTITUTE($A2647,LEFT($A2647,FIND($C2647,$A2647)+LEN($C2647)-1),),
$F2647:$I2647,
SUBSTITUTE($J2647,LEFT($A2647,FIND($C2647,$A2647)+LEN($C2647)-1),)),
[3]!index_multi),_xlfn.XMATCH(L$2,[3]!header_multi))</f>
        <v>GJ</v>
      </c>
      <c r="M2647" cm="1">
        <f t="array" aca="1" ref="M2647" ca="1">INDEX([3]!data_multi,_xlfn.XMATCH(_xlfn.CONCAT(
SUBSTITUTE($A2647,LEFT($A2647,FIND($C2647,$A2647)+LEN($C2647)-1),),
$F2647:$I2647,
SUBSTITUTE($J2647,LEFT($A2647,FIND($C2647,$A2647)+LEN($C2647)-1),)),
[3]!index_multi),_xlfn.XMATCH(M$2,[3]!header_multi))</f>
        <v>1.5698587127158601</v>
      </c>
      <c r="N2647">
        <f t="shared" ca="1" si="464"/>
        <v>1.5698587127158601</v>
      </c>
      <c r="O2647">
        <f t="shared" ca="1" si="464"/>
        <v>1.5698587127158601</v>
      </c>
      <c r="P2647">
        <f t="shared" ca="1" si="464"/>
        <v>1.5698587127158601</v>
      </c>
      <c r="Q2647">
        <f t="shared" ca="1" si="464"/>
        <v>1.5698587127158601</v>
      </c>
      <c r="R2647">
        <f t="shared" ca="1" si="464"/>
        <v>1.5698587127158601</v>
      </c>
      <c r="S2647">
        <f t="shared" ca="1" si="464"/>
        <v>1.5698587127158601</v>
      </c>
      <c r="T2647">
        <f t="shared" ca="1" si="464"/>
        <v>1.5698587127158601</v>
      </c>
      <c r="U2647">
        <f t="shared" ca="1" si="464"/>
        <v>1.5698587127158601</v>
      </c>
      <c r="V2647">
        <f t="shared" ca="1" si="464"/>
        <v>1.5698587127158601</v>
      </c>
      <c r="W2647">
        <f t="shared" ca="1" si="464"/>
        <v>1.5698587127158601</v>
      </c>
    </row>
    <row r="2648" spans="1:23" x14ac:dyDescent="0.25">
      <c r="A2648" t="s">
        <v>347</v>
      </c>
      <c r="B2648" t="s">
        <v>6</v>
      </c>
      <c r="C2648" t="s">
        <v>16</v>
      </c>
      <c r="D2648" t="s">
        <v>17</v>
      </c>
      <c r="E2648" t="s">
        <v>366</v>
      </c>
      <c r="F2648" t="s">
        <v>371</v>
      </c>
      <c r="G2648" t="s">
        <v>7</v>
      </c>
    </row>
    <row r="2649" spans="1:23" x14ac:dyDescent="0.25">
      <c r="A2649" t="s">
        <v>347</v>
      </c>
      <c r="B2649" t="s">
        <v>6</v>
      </c>
      <c r="C2649" t="s">
        <v>16</v>
      </c>
      <c r="D2649" t="s">
        <v>17</v>
      </c>
      <c r="E2649" t="s">
        <v>366</v>
      </c>
      <c r="F2649" t="s">
        <v>371</v>
      </c>
      <c r="G2649" t="s">
        <v>67</v>
      </c>
      <c r="K2649" t="s">
        <v>63</v>
      </c>
      <c r="L2649" t="s">
        <v>68</v>
      </c>
      <c r="M2649" cm="1">
        <f t="array" aca="1" ref="M2649" ca="1">INDEX([3]!data,_xlfn.XMATCH(_xlfn.CONCAT(
SUBSTITUTE($A2649,LEFT($A2649,FIND($C2649,$A2649)+LEN($C2649)-1),),
$F2649),
[3]!index),_xlfn.XMATCH($G2649,[3]!header))</f>
        <v>1930</v>
      </c>
      <c r="N2649">
        <f t="shared" ref="N2649:W2651" ca="1" si="465">M2649</f>
        <v>1930</v>
      </c>
      <c r="O2649">
        <f t="shared" ca="1" si="465"/>
        <v>1930</v>
      </c>
      <c r="P2649">
        <f t="shared" ca="1" si="465"/>
        <v>1930</v>
      </c>
      <c r="Q2649">
        <f t="shared" ca="1" si="465"/>
        <v>1930</v>
      </c>
      <c r="R2649">
        <f t="shared" ca="1" si="465"/>
        <v>1930</v>
      </c>
      <c r="S2649">
        <f t="shared" ca="1" si="465"/>
        <v>1930</v>
      </c>
      <c r="T2649">
        <f t="shared" ca="1" si="465"/>
        <v>1930</v>
      </c>
      <c r="U2649">
        <f t="shared" ca="1" si="465"/>
        <v>1930</v>
      </c>
      <c r="V2649">
        <f t="shared" ca="1" si="465"/>
        <v>1930</v>
      </c>
      <c r="W2649">
        <f t="shared" ca="1" si="465"/>
        <v>1930</v>
      </c>
    </row>
    <row r="2650" spans="1:23" x14ac:dyDescent="0.25">
      <c r="A2650" t="s">
        <v>347</v>
      </c>
      <c r="B2650" t="s">
        <v>6</v>
      </c>
      <c r="C2650" t="s">
        <v>16</v>
      </c>
      <c r="D2650" t="s">
        <v>17</v>
      </c>
      <c r="E2650" t="s">
        <v>366</v>
      </c>
      <c r="F2650" t="s">
        <v>371</v>
      </c>
      <c r="G2650" t="s">
        <v>69</v>
      </c>
      <c r="K2650" t="s">
        <v>63</v>
      </c>
      <c r="L2650" t="s">
        <v>68</v>
      </c>
      <c r="M2650" cm="1">
        <f t="array" aca="1" ref="M2650" ca="1">INDEX([3]!data,_xlfn.XMATCH(_xlfn.CONCAT(
SUBSTITUTE($A2650,LEFT($A2650,FIND($C2650,$A2650)+LEN($C2650)-1),),
$F2650),
[3]!index),_xlfn.XMATCH($G2650,[3]!header))</f>
        <v>2101</v>
      </c>
      <c r="N2650">
        <f t="shared" ca="1" si="465"/>
        <v>2101</v>
      </c>
      <c r="O2650">
        <f t="shared" ca="1" si="465"/>
        <v>2101</v>
      </c>
      <c r="P2650">
        <f t="shared" ca="1" si="465"/>
        <v>2101</v>
      </c>
      <c r="Q2650">
        <f t="shared" ca="1" si="465"/>
        <v>2101</v>
      </c>
      <c r="R2650">
        <f t="shared" ca="1" si="465"/>
        <v>2101</v>
      </c>
      <c r="S2650">
        <f t="shared" ca="1" si="465"/>
        <v>2101</v>
      </c>
      <c r="T2650">
        <f t="shared" ca="1" si="465"/>
        <v>2101</v>
      </c>
      <c r="U2650">
        <f t="shared" ca="1" si="465"/>
        <v>2101</v>
      </c>
      <c r="V2650">
        <f t="shared" ca="1" si="465"/>
        <v>2101</v>
      </c>
      <c r="W2650">
        <f t="shared" ca="1" si="465"/>
        <v>2101</v>
      </c>
    </row>
    <row r="2651" spans="1:23" x14ac:dyDescent="0.25">
      <c r="A2651" t="s">
        <v>347</v>
      </c>
      <c r="B2651" t="s">
        <v>6</v>
      </c>
      <c r="C2651" t="s">
        <v>16</v>
      </c>
      <c r="D2651" t="s">
        <v>17</v>
      </c>
      <c r="E2651" t="s">
        <v>366</v>
      </c>
      <c r="F2651" t="s">
        <v>371</v>
      </c>
      <c r="G2651" t="s">
        <v>70</v>
      </c>
      <c r="K2651" t="s">
        <v>63</v>
      </c>
      <c r="L2651" t="s">
        <v>71</v>
      </c>
      <c r="M2651" cm="1">
        <f t="array" aca="1" ref="M2651" ca="1">INDEX([3]!data,_xlfn.XMATCH(_xlfn.CONCAT(
SUBSTITUTE($A2651,LEFT($A2651,FIND($C2651,$A2651)+LEN($C2651)-1),),
$F2651),
[3]!index),_xlfn.XMATCH($G2651,[3]!header))</f>
        <v>25</v>
      </c>
      <c r="N2651">
        <f t="shared" ca="1" si="465"/>
        <v>25</v>
      </c>
      <c r="O2651">
        <f t="shared" ca="1" si="465"/>
        <v>25</v>
      </c>
      <c r="P2651">
        <f t="shared" ca="1" si="465"/>
        <v>25</v>
      </c>
      <c r="Q2651">
        <f t="shared" ca="1" si="465"/>
        <v>25</v>
      </c>
      <c r="R2651">
        <f t="shared" ca="1" si="465"/>
        <v>25</v>
      </c>
      <c r="S2651">
        <f t="shared" ca="1" si="465"/>
        <v>25</v>
      </c>
      <c r="T2651">
        <f t="shared" ca="1" si="465"/>
        <v>25</v>
      </c>
      <c r="U2651">
        <f t="shared" ca="1" si="465"/>
        <v>25</v>
      </c>
      <c r="V2651">
        <f t="shared" ca="1" si="465"/>
        <v>25</v>
      </c>
      <c r="W2651">
        <f t="shared" ca="1" si="465"/>
        <v>25</v>
      </c>
    </row>
    <row r="2652" spans="1:23" x14ac:dyDescent="0.25">
      <c r="A2652" t="s">
        <v>347</v>
      </c>
      <c r="B2652" t="s">
        <v>6</v>
      </c>
      <c r="C2652" t="s">
        <v>16</v>
      </c>
      <c r="D2652" t="s">
        <v>17</v>
      </c>
      <c r="E2652" t="s">
        <v>366</v>
      </c>
      <c r="F2652" t="s">
        <v>371</v>
      </c>
      <c r="G2652" t="s">
        <v>72</v>
      </c>
      <c r="K2652" t="s">
        <v>73</v>
      </c>
      <c r="L2652" t="s">
        <v>64</v>
      </c>
      <c r="M2652" cm="1">
        <f t="array" aca="1" ref="M2652" ca="1">INDEX([3]!data,_xlfn.XMATCH(_xlfn.CONCAT(
SUBSTITUTE($A2652,LEFT($A2652,FIND($C2652,$A2652)+LEN($C2652)-1),),
$F2652),
[3]!index),_xlfn.XMATCH(_xlfn.CONCAT($C2652,$G2652),[3]!header))</f>
        <v>0.38400000000000001</v>
      </c>
    </row>
    <row r="2653" spans="1:23" x14ac:dyDescent="0.25">
      <c r="A2653" t="s">
        <v>347</v>
      </c>
      <c r="B2653" t="s">
        <v>6</v>
      </c>
      <c r="C2653" t="s">
        <v>16</v>
      </c>
      <c r="D2653" t="s">
        <v>17</v>
      </c>
      <c r="E2653" t="s">
        <v>366</v>
      </c>
      <c r="F2653" t="s">
        <v>371</v>
      </c>
      <c r="G2653" t="s">
        <v>74</v>
      </c>
      <c r="K2653" t="s">
        <v>63</v>
      </c>
      <c r="L2653" t="s">
        <v>75</v>
      </c>
      <c r="M2653" cm="1">
        <f t="array" aca="1" ref="M2653" ca="1">INDEX([3]!data,_xlfn.XMATCH(_xlfn.CONCAT(
SUBSTITUTE($A2653,LEFT($A2653,FIND($C2653,$A2653)+LEN($C2653)-1),),
$F2653),
[3]!index),_xlfn.XMATCH($G2653,[3]!header))</f>
        <v>23516.395199999999</v>
      </c>
      <c r="N2653">
        <f t="shared" ref="N2653:W2656" ca="1" si="466">M2653</f>
        <v>23516.395199999999</v>
      </c>
      <c r="O2653">
        <f t="shared" ca="1" si="466"/>
        <v>23516.395199999999</v>
      </c>
      <c r="P2653">
        <f t="shared" ca="1" si="466"/>
        <v>23516.395199999999</v>
      </c>
      <c r="Q2653">
        <f t="shared" ca="1" si="466"/>
        <v>23516.395199999999</v>
      </c>
      <c r="R2653">
        <f t="shared" ca="1" si="466"/>
        <v>23516.395199999999</v>
      </c>
      <c r="S2653">
        <f t="shared" ca="1" si="466"/>
        <v>23516.395199999999</v>
      </c>
      <c r="T2653">
        <f t="shared" ca="1" si="466"/>
        <v>23516.395199999999</v>
      </c>
      <c r="U2653">
        <f t="shared" ca="1" si="466"/>
        <v>23516.395199999999</v>
      </c>
      <c r="V2653">
        <f t="shared" ca="1" si="466"/>
        <v>23516.395199999999</v>
      </c>
      <c r="W2653">
        <f t="shared" ca="1" si="466"/>
        <v>23516.395199999999</v>
      </c>
    </row>
    <row r="2654" spans="1:23" x14ac:dyDescent="0.25">
      <c r="A2654" t="s">
        <v>347</v>
      </c>
      <c r="B2654" t="s">
        <v>6</v>
      </c>
      <c r="C2654" t="s">
        <v>16</v>
      </c>
      <c r="D2654" t="s">
        <v>17</v>
      </c>
      <c r="E2654" t="s">
        <v>366</v>
      </c>
      <c r="F2654" t="s">
        <v>371</v>
      </c>
      <c r="G2654" t="s">
        <v>76</v>
      </c>
      <c r="K2654" t="s">
        <v>63</v>
      </c>
      <c r="L2654" t="s">
        <v>77</v>
      </c>
      <c r="M2654" cm="1">
        <f t="array" aca="1" ref="M2654" ca="1">INDEX([3]!data,_xlfn.XMATCH(_xlfn.CONCAT(
SUBSTITUTE($A2654,LEFT($A2654,FIND($C2654,$A2654)+LEN($C2654)-1),),
$F2654),
[3]!index),_xlfn.XMATCH($G2654,[3]!header))</f>
        <v>187924.739135004</v>
      </c>
      <c r="N2654">
        <f t="shared" ca="1" si="466"/>
        <v>187924.739135004</v>
      </c>
      <c r="O2654">
        <f t="shared" ca="1" si="466"/>
        <v>187924.739135004</v>
      </c>
      <c r="P2654">
        <f t="shared" ca="1" si="466"/>
        <v>187924.739135004</v>
      </c>
      <c r="Q2654">
        <f t="shared" ca="1" si="466"/>
        <v>187924.739135004</v>
      </c>
      <c r="R2654">
        <f t="shared" ca="1" si="466"/>
        <v>187924.739135004</v>
      </c>
      <c r="S2654">
        <f t="shared" ca="1" si="466"/>
        <v>187924.739135004</v>
      </c>
      <c r="T2654">
        <f t="shared" ca="1" si="466"/>
        <v>187924.739135004</v>
      </c>
      <c r="U2654">
        <f t="shared" ca="1" si="466"/>
        <v>187924.739135004</v>
      </c>
      <c r="V2654">
        <f t="shared" ca="1" si="466"/>
        <v>187924.739135004</v>
      </c>
      <c r="W2654">
        <f t="shared" ca="1" si="466"/>
        <v>187924.739135004</v>
      </c>
    </row>
    <row r="2655" spans="1:23" x14ac:dyDescent="0.25">
      <c r="A2655" t="s">
        <v>347</v>
      </c>
      <c r="B2655" t="s">
        <v>6</v>
      </c>
      <c r="C2655" t="s">
        <v>16</v>
      </c>
      <c r="D2655" t="s">
        <v>17</v>
      </c>
      <c r="E2655" t="s">
        <v>366</v>
      </c>
      <c r="F2655" t="s">
        <v>371</v>
      </c>
      <c r="G2655" t="s">
        <v>78</v>
      </c>
      <c r="K2655" t="s">
        <v>63</v>
      </c>
      <c r="L2655" t="s">
        <v>77</v>
      </c>
      <c r="M2655" cm="1">
        <f t="array" aca="1" ref="M2655" ca="1">INDEX([3]!data,_xlfn.XMATCH(_xlfn.CONCAT(
SUBSTITUTE($A2655,LEFT($A2655,FIND($C2655,$A2655)+LEN($C2655)-1),),
$F2655),
[3]!index),_xlfn.XMATCH($G2655,[3]!header))</f>
        <v>40712.560656920097</v>
      </c>
      <c r="N2655">
        <f t="shared" ca="1" si="466"/>
        <v>40712.560656920097</v>
      </c>
      <c r="O2655">
        <f t="shared" ca="1" si="466"/>
        <v>40712.560656920097</v>
      </c>
      <c r="P2655">
        <f t="shared" ca="1" si="466"/>
        <v>40712.560656920097</v>
      </c>
      <c r="Q2655">
        <f t="shared" ca="1" si="466"/>
        <v>40712.560656920097</v>
      </c>
      <c r="R2655">
        <f t="shared" ca="1" si="466"/>
        <v>40712.560656920097</v>
      </c>
      <c r="S2655">
        <f t="shared" ca="1" si="466"/>
        <v>40712.560656920097</v>
      </c>
      <c r="T2655">
        <f t="shared" ca="1" si="466"/>
        <v>40712.560656920097</v>
      </c>
      <c r="U2655">
        <f t="shared" ca="1" si="466"/>
        <v>40712.560656920097</v>
      </c>
      <c r="V2655">
        <f t="shared" ca="1" si="466"/>
        <v>40712.560656920097</v>
      </c>
      <c r="W2655">
        <f t="shared" ca="1" si="466"/>
        <v>40712.560656920097</v>
      </c>
    </row>
    <row r="2656" spans="1:23" x14ac:dyDescent="0.25">
      <c r="A2656" t="s">
        <v>347</v>
      </c>
      <c r="B2656" t="s">
        <v>6</v>
      </c>
      <c r="C2656" t="s">
        <v>16</v>
      </c>
      <c r="D2656" t="s">
        <v>17</v>
      </c>
      <c r="E2656" t="s">
        <v>366</v>
      </c>
      <c r="F2656" t="s">
        <v>371</v>
      </c>
      <c r="G2656" t="s">
        <v>18</v>
      </c>
      <c r="J2656" t="s">
        <v>32</v>
      </c>
      <c r="K2656" t="s">
        <v>80</v>
      </c>
      <c r="L2656" t="str" cm="1">
        <f t="array" aca="1" ref="L2656" ca="1">INDEX([3]!data_multi,_xlfn.XMATCH(_xlfn.CONCAT(
SUBSTITUTE($A2656,LEFT($A2656,FIND($C2656,$A2656)+LEN($C2656)-1),),
$F2656:$I2656,
SUBSTITUTE($J2656,LEFT($A2656,FIND($C2656,$A2656)+LEN($C2656)-1),)),
[3]!index_multi),_xlfn.XMATCH(L$2,[3]!header_multi))</f>
        <v>GJ</v>
      </c>
      <c r="M2656" cm="1">
        <f t="array" aca="1" ref="M2656" ca="1">INDEX([3]!data_multi,_xlfn.XMATCH(_xlfn.CONCAT(
SUBSTITUTE($A2656,LEFT($A2656,FIND($C2656,$A2656)+LEN($C2656)-1),),
$F2656:$I2656,
SUBSTITUTE($J2656,LEFT($A2656,FIND($C2656,$A2656)+LEN($C2656)-1),)),
[3]!index_multi),_xlfn.XMATCH(M$2,[3]!header_multi))</f>
        <v>1.20048019207683</v>
      </c>
      <c r="N2656">
        <f t="shared" ca="1" si="466"/>
        <v>1.20048019207683</v>
      </c>
      <c r="O2656">
        <f t="shared" ca="1" si="466"/>
        <v>1.20048019207683</v>
      </c>
      <c r="P2656">
        <f t="shared" ca="1" si="466"/>
        <v>1.20048019207683</v>
      </c>
      <c r="Q2656">
        <f t="shared" ca="1" si="466"/>
        <v>1.20048019207683</v>
      </c>
      <c r="R2656">
        <f t="shared" ca="1" si="466"/>
        <v>1.20048019207683</v>
      </c>
      <c r="S2656">
        <f t="shared" ca="1" si="466"/>
        <v>1.20048019207683</v>
      </c>
      <c r="T2656">
        <f t="shared" ca="1" si="466"/>
        <v>1.20048019207683</v>
      </c>
      <c r="U2656">
        <f t="shared" ca="1" si="466"/>
        <v>1.20048019207683</v>
      </c>
      <c r="V2656">
        <f t="shared" ca="1" si="466"/>
        <v>1.20048019207683</v>
      </c>
      <c r="W2656">
        <f t="shared" ca="1" si="466"/>
        <v>1.20048019207683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2025-07-15T21:11:29Z</dcterms:created>
  <dcterms:modified xsi:type="dcterms:W3CDTF">2025-07-15T21:11:38Z</dcterms:modified>
</cp:coreProperties>
</file>