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CC76100E-65F8-4964-91BF-39FCFBE0457D}" xr6:coauthVersionLast="47" xr6:coauthVersionMax="47" xr10:uidLastSave="{00000000-0000-0000-0000-000000000000}"/>
  <bookViews>
    <workbookView xWindow="28680" yWindow="-120" windowWidth="29040" windowHeight="15720" xr2:uid="{8D45403F-7524-4DC8-84C4-156FF0A6FBD2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8" i="1" l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W398" i="1" a="1"/>
  <c r="V398" i="1"/>
  <c r="V398" i="1" a="1"/>
  <c r="U398" i="1"/>
  <c r="U398" i="1" a="1"/>
  <c r="T398" i="1"/>
  <c r="T398" i="1" a="1"/>
  <c r="S398" i="1"/>
  <c r="S398" i="1" a="1"/>
  <c r="R398" i="1"/>
  <c r="R398" i="1" a="1"/>
  <c r="Q398" i="1"/>
  <c r="Q398" i="1" a="1"/>
  <c r="P398" i="1"/>
  <c r="P398" i="1" a="1"/>
  <c r="O398" i="1"/>
  <c r="O398" i="1" a="1"/>
  <c r="N398" i="1"/>
  <c r="N398" i="1" a="1"/>
  <c r="M398" i="1"/>
  <c r="M398" i="1" a="1"/>
  <c r="L398" i="1"/>
  <c r="L398" i="1" a="1"/>
  <c r="W397" i="1"/>
  <c r="W397" i="1" a="1"/>
  <c r="V397" i="1"/>
  <c r="V397" i="1" a="1"/>
  <c r="U397" i="1"/>
  <c r="U397" i="1" a="1"/>
  <c r="T397" i="1"/>
  <c r="T397" i="1" a="1"/>
  <c r="S397" i="1"/>
  <c r="S397" i="1" a="1"/>
  <c r="R397" i="1"/>
  <c r="R397" i="1" a="1"/>
  <c r="Q397" i="1"/>
  <c r="Q397" i="1" a="1"/>
  <c r="P397" i="1"/>
  <c r="P397" i="1" a="1"/>
  <c r="O397" i="1"/>
  <c r="O397" i="1" a="1"/>
  <c r="N397" i="1"/>
  <c r="N397" i="1" a="1"/>
  <c r="M397" i="1"/>
  <c r="M397" i="1" a="1"/>
  <c r="L397" i="1"/>
  <c r="L397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<sst xmlns="http://schemas.openxmlformats.org/spreadsheetml/2006/main" count="7854" uniqueCount="163">
  <si>
    <t>CIMS.CAN.ON.Petroleum Refining.Methane Blend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</si>
  <si>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</si>
  <si>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</si>
  <si>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</si>
  <si>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</si>
  <si>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</si>
  <si>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</si>
  <si>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</si>
  <si>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</si>
  <si>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</si>
  <si>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</si>
  <si>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</si>
  <si>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</si>
  <si>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</si>
  <si>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</si>
  <si>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</si>
  <si>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</si>
  <si>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Commercial</t>
  </si>
  <si>
    <t>Service requested</t>
  </si>
  <si>
    <t>CIMS.CAN.ON.Commercial</t>
  </si>
  <si>
    <t>annual_region</t>
  </si>
  <si>
    <t>Service provided</t>
  </si>
  <si>
    <t>constant_tech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</si>
  <si>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</si>
  <si>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</si>
  <si>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</si>
  <si>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</si>
  <si>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</si>
  <si>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</si>
  <si>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</si>
  <si>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</si>
  <si>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</si>
  <si>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</si>
  <si>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</si>
  <si>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</si>
  <si>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</si>
  <si>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</si>
  <si>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</si>
  <si>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</si>
  <si>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</si>
  <si>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</si>
  <si>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</si>
  <si>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</si>
  <si>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</si>
  <si>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</si>
  <si>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</si>
  <si>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</si>
  <si>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CIMS.CAN.ON.Commercial.Buildings</t>
  </si>
  <si>
    <t>annual_tech</t>
  </si>
  <si>
    <t>Buildings</t>
  </si>
  <si>
    <t>Fixed Ratio</t>
  </si>
  <si>
    <t>CIMS.CAN.ON.Commercial.Buildings.Shell</t>
  </si>
  <si>
    <t>CIMS.CAN.ON.Commercial.Buildings.Lighting</t>
  </si>
  <si>
    <t>CIMS.CAN.ON.Commercial.Buildings.Refrigeration</t>
  </si>
  <si>
    <t>CIMS.CAN.ON.Commercial.Buildings.Cooking</t>
  </si>
  <si>
    <t>CIMS.CAN.ON.Commercial.Buildings.Hot Water</t>
  </si>
  <si>
    <t>CIMS.CAN.ON.Commercial.Buildings.Plug Load</t>
  </si>
  <si>
    <t>Shell</t>
  </si>
  <si>
    <t>Retirement intercept</t>
  </si>
  <si>
    <t>CIMS.CAN.ON.Commercial.Buildings.Shell.Wholesale (Cold)</t>
  </si>
  <si>
    <t>CIMS.CAN.ON.Commercial.Buildings.Shell.Retail (Cold)</t>
  </si>
  <si>
    <t>CIMS.CAN.ON.Commercial.Buildings.Shell.Transportation and Warehousing (Cold)</t>
  </si>
  <si>
    <t>CIMS.CAN.ON.Commercial.Buildings.Shell.Information and Cultural (Cold)</t>
  </si>
  <si>
    <t>CIMS.CAN.ON.Commercial.Buildings.Shell.Offices (Cold)</t>
  </si>
  <si>
    <t>CIMS.CAN.ON.Commercial.Buildings.Shell.Educational (Cold)</t>
  </si>
  <si>
    <t>CIMS.CAN.ON.Commercial.Buildings.Shell.Healthcare and Social Assistance (Cold)</t>
  </si>
  <si>
    <t>CIMS.CAN.ON.Commercial.Buildings.Shell.Arts Entertainment and Recreation (Cold)</t>
  </si>
  <si>
    <t>CIMS.CAN.ON.Commercial.Buildings.Shell.Accommodation and Food services (Cold)</t>
  </si>
  <si>
    <t>CIMS.CAN.ON.Commercial.Buildings.Shell.Other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</si>
  <si>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</si>
  <si>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</si>
  <si>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</si>
  <si>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</si>
  <si>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</si>
  <si>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</si>
  <si>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</si>
  <si>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</si>
  <si>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</si>
  <si>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</si>
  <si>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</si>
  <si>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</si>
  <si>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</si>
  <si>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</si>
  <si>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</si>
  <si>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</si>
  <si>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</si>
  <si>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</si>
  <si>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</si>
  <si>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CIMS.CAN.ON.Commercial.HVAC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</si>
  <si>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</si>
  <si>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</si>
  <si>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</si>
  <si>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</si>
  <si>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</si>
  <si>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</si>
  <si>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</si>
  <si>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</si>
  <si>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</si>
  <si>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</si>
  <si>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</si>
  <si>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Lighting</t>
  </si>
  <si>
    <t>CIMS.CAN.ON.Commercial.Buildings.Lighting.General Area</t>
  </si>
  <si>
    <t>CIMS.CAN.ON.Commercial.Buildings.Lighting.Service Lighting</t>
  </si>
  <si>
    <t>CIMS.CAN.ON.Commercial.Buildings.Lighting.High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</si>
  <si>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</si>
  <si>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</si>
  <si>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</si>
  <si>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</si>
  <si>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</si>
  <si>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</si>
  <si>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</si>
  <si>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</si>
  <si>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</si>
  <si>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</si>
  <si>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</si>
  <si>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</si>
  <si>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</si>
  <si>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</si>
  <si>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</si>
  <si>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CIMS.CAN.ON.Commercial.Methane Blend</t>
  </si>
  <si>
    <t>Propane</t>
  </si>
  <si>
    <t>Hot Water</t>
  </si>
  <si>
    <t>Avg Eff NG</t>
  </si>
  <si>
    <t>annual_region_tech</t>
  </si>
  <si>
    <t>CIMS.CAN.ON.Commercial.Motive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</si>
  <si>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</si>
  <si>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</si>
  <si>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</si>
  <si>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</si>
  <si>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</si>
  <si>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</si>
  <si>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</si>
  <si>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</si>
  <si>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</si>
  <si>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</si>
  <si>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</si>
  <si>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</si>
  <si>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(Cold)</t>
  </si>
  <si>
    <t>Oil existing</t>
  </si>
  <si>
    <t>CIMS.CAN.ON.Commercial.Cooling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</si>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</sst>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</row>
        <row r="59">
          <cell r="C59">
            <v>2</v>
          </cell>
        </row>
        <row r="60">
          <cell r="C60">
            <v>2</v>
          </cell>
        </row>
        <row r="61">
          <cell r="C61">
            <v>2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</row>
        <row r="44">
          <cell r="C44" t="str">
            <v>Territories</v>
          </cell>
        </row>
        <row r="45">
          <cell r="C45" t="str">
            <v>Canada</v>
          </cell>
        </row>
        <row r="46">
          <cell r="C46" t="str">
            <v>British Columbia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</row>
        <row r="60">
          <cell r="C60" t="str">
            <v>Territories</v>
          </cell>
        </row>
        <row r="61">
          <cell r="C61" t="str">
            <v>Canada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/>
      <sheetData sheetId="8">
        <row r="38">
          <cell r="B38" t="str">
            <v>Gasoline</v>
          </cell>
        </row>
        <row r="39">
          <cell r="B39" t="str">
            <v>Hydrogen</v>
          </cell>
        </row>
        <row r="40">
          <cell r="B40" t="str">
            <v>Jet fuel</v>
          </cell>
        </row>
        <row r="41">
          <cell r="B41" t="str">
            <v>LPG</v>
          </cell>
        </row>
        <row r="42">
          <cell r="B42" t="str">
            <v>Natural gas</v>
          </cell>
        </row>
        <row r="43">
          <cell r="B43" t="str">
            <v>Petroleum coke</v>
          </cell>
        </row>
        <row r="44">
          <cell r="B44" t="str">
            <v>Propane</v>
          </cell>
        </row>
        <row r="45">
          <cell r="B45" t="str">
            <v>Refinery fuel gas</v>
          </cell>
        </row>
        <row r="46">
          <cell r="B46" t="str">
            <v>Solid biomass</v>
          </cell>
        </row>
        <row r="47">
          <cell r="B47" t="str">
            <v>Uranium</v>
          </cell>
        </row>
        <row r="48">
          <cell r="B48" t="str">
            <v>Waste fuel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D331-02A1-4880-95EA-A2FA7480FAF2}">
  <dimension ref="A1:X918"/>
  <sheetViews>
    <sheetView tabSelected="1" workbookViewId="0">
      <selection sqref="A1:X9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227206499.99999937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249358699.99999952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272318199.99999958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287350399.99999946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297809199.99999946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307296666.5631035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317086380.40999204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327187970.39363092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337611372.11849189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348366837.71289891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359464945.91269737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1.5007496678819292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1.454266603152619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1.3933434325303018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1.4601671679996036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1.4313663314186651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1.3213496943804057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1.2815594737631233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1.3257881674373413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1.3532573251850772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1.380917084736152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1.4052301943942513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1.2363818288925645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1.3269130074479882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1.5949655470135677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1.8060235870875407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1.3606631568870742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0.99702929469440882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0.81900386603983066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0.90761844893255206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0.96774592595345987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1.0217993999698498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1.0705113416741443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56</v>
      </c>
      <c r="K34" t="s">
        <v>20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50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57</v>
      </c>
      <c r="G37" t="s">
        <v>58</v>
      </c>
      <c r="K37" t="s">
        <v>22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6.529390664439591E-2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6.1853867541015933E-2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6.031289866046384E-2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5.8285633150328073E-2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5.8223520294201567E-2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5.5299658553147002E-2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5.3564048936252662E-2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5.2304880249545126E-2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5.1576020112102008E-2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5.115066296461776E-2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5.090122927297086E-2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0.15377773083076407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0.15665665565308118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0.16346759048789272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0.16167021169972265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0.15696056401212585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0.16430117310823633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0.16603416549926353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0.16731818950578131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0.16808129740411604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0.16853362455302376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0.16880132074197299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61</v>
      </c>
      <c r="K40" t="s">
        <v>20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5.1105052012156482E-2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4.5608996197044345E-2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4.1763275462308493E-2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3.9528394601155668E-2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4.057430059245961E-2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3.4825397990688289E-2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3.2048332454752693E-2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3.0085813113630715E-2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2.8986744273343679E-2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2.835767553491254E-2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2.7992979822339427E-2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62</v>
      </c>
      <c r="K41" t="s">
        <v>20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2.1929830352564794E-2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2.183962300092197E-2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2.1735601953890737E-2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2.1383996681403613E-2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2.1402293817652414E-2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2.0991780116278613E-2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2.0761852455149388E-2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2.0593290246516321E-2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2.0494432967511498E-2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2.0436293421612555E-2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2.0402044150747162E-2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57</v>
      </c>
      <c r="G42" t="s">
        <v>18</v>
      </c>
      <c r="J42" t="s">
        <v>63</v>
      </c>
      <c r="K42" t="s">
        <v>20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0.42988514853228305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0.43431811282301447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0.43747461609249833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0.43561832522244698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0.43355443686763284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0.43594526735984862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0.43626315685920514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0.43649756316954841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0.43663604000418377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0.43671783090469629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0.43676613518661173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57</v>
      </c>
      <c r="G43" t="s">
        <v>18</v>
      </c>
      <c r="J43" t="s">
        <v>64</v>
      </c>
      <c r="K43" t="s">
        <v>20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0.12432126721726702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0.12576421035239579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0.12141641653036758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0.12258900631424201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0.12865116322799955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0.1249654310147913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0.12522235421247219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0.12541192873289089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0.12552401243238695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0.12559024624654005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0.12562937392571991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57</v>
      </c>
      <c r="G44" t="s">
        <v>18</v>
      </c>
      <c r="J44" t="s">
        <v>65</v>
      </c>
      <c r="K44" t="s">
        <v>20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6.5105091623698888E-2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6.7213616368708748E-2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6.7964609049266364E-2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7.4336767932113329E-2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7.5352272528853848E-2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7.9013154234170324E-2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8.2011989597406298E-2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8.4262950490635896E-2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8.56225751010629E-2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8.6436246309512757E-2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8.6920529442939279E-2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57</v>
      </c>
      <c r="G45" t="s">
        <v>18</v>
      </c>
      <c r="J45" t="s">
        <v>66</v>
      </c>
      <c r="K45" t="s">
        <v>20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1.9700580749230378E-2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2.0304485065088966E-2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2.1143280177380756E-2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2.2049038386583113E-2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2.0959392792432203E-2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2.2651016067381541E-2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2.3222873146691664E-2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2.3649570489141E-2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2.3905399233473252E-2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2.405782999441378E-2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2.4148318965693E-2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57</v>
      </c>
      <c r="G46" t="s">
        <v>18</v>
      </c>
      <c r="J46" t="s">
        <v>67</v>
      </c>
      <c r="K46" t="s">
        <v>20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4.5979758501627062E-2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4.5127360705682303E-2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4.4985608747413572E-2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4.6409888414980192E-2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4.7445478514431469E-2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4.6863249363469861E-2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4.7281048518057534E-2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4.7590362847214275E-2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4.7774009442966649E-2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4.7882801082129542E-2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4.7947163887581974E-2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57</v>
      </c>
      <c r="G47" t="s">
        <v>18</v>
      </c>
      <c r="J47" t="s">
        <v>68</v>
      </c>
      <c r="K47" t="s">
        <v>20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2.2901633536012409E-2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2.1313072293046121E-2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1.973610283851758E-2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1.8128737597024432E-2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1.6876577352210775E-2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1.5143872191988206E-2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1.3590178320748825E-2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1.2285451155096161E-2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1.139946902885336E-2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1.0836788988541013E-2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1.0490904603423612E-2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69</v>
      </c>
      <c r="G48" t="s">
        <v>21</v>
      </c>
      <c r="K48" t="s">
        <v>22</v>
      </c>
      <c r="L48" t="str" cm="1">
        <f t="array" aca="1" ref="L48" ca="1">INDEX([1]!constant_data,_xlfn.XMATCH(_xlfn.CONCAT(
SUBSTITUTE($A48,LEFT($A48,FIND($C48,$A48)+LEN($C48)-1),),
$F48,
$H48:$I48,
SUBSTITUTE($J48,LEFT($A48,FIND($C48,$A48)+LEN($C48)-1),)),
[1]!constant_index),_xlfn.XMATCH($G48,[1]!constant_header))</f>
        <v>m2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69</v>
      </c>
      <c r="G49" t="s">
        <v>23</v>
      </c>
      <c r="H49" t="s">
        <v>70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69</v>
      </c>
      <c r="G50" t="s">
        <v>71</v>
      </c>
      <c r="K50" t="s">
        <v>22</v>
      </c>
      <c r="L50" t="s">
        <v>72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0.4</v>
      </c>
      <c r="N50">
        <f t="shared" ref="N50:W52" ca="1" si="1">M50</f>
        <v>0.4</v>
      </c>
      <c r="O50">
        <f t="shared" ca="1" si="1"/>
        <v>0.4</v>
      </c>
      <c r="P50">
        <f t="shared" ca="1" si="1"/>
        <v>0.4</v>
      </c>
      <c r="Q50">
        <f t="shared" ca="1" si="1"/>
        <v>0.4</v>
      </c>
      <c r="R50">
        <f t="shared" ca="1" si="1"/>
        <v>0.4</v>
      </c>
      <c r="S50">
        <f t="shared" ca="1" si="1"/>
        <v>0.4</v>
      </c>
      <c r="T50">
        <f t="shared" ca="1" si="1"/>
        <v>0.4</v>
      </c>
      <c r="U50">
        <f t="shared" ca="1" si="1"/>
        <v>0.4</v>
      </c>
      <c r="V50">
        <f t="shared" ca="1" si="1"/>
        <v>0.4</v>
      </c>
      <c r="W50">
        <f t="shared" ca="1" si="1"/>
        <v>0.4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69</v>
      </c>
      <c r="G51" t="s">
        <v>73</v>
      </c>
      <c r="K51" t="s">
        <v>22</v>
      </c>
      <c r="L51" t="s">
        <v>72</v>
      </c>
      <c r="M51" cm="1">
        <f t="array" aca="1" ref="M51" ca="1">INDEX([1]!constant_data,_xlfn.XMATCH(_xlfn.CONCAT(
SUBSTITUTE($A51,LEFT($A51,FIND($C51,$A51)+LEN($C51)-1),),
$F51,
$H51:$I51,
SUBSTITUTE($J51,LEFT($A51,FIND($C51,$A51)+LEN($C51)-1),)),
[1]!constant_index),_xlfn.XMATCH($G51,[1]!constant_header))</f>
        <v>0.4</v>
      </c>
      <c r="N51">
        <f t="shared" ca="1" si="1"/>
        <v>0.4</v>
      </c>
      <c r="O51">
        <f t="shared" ca="1" si="1"/>
        <v>0.4</v>
      </c>
      <c r="P51">
        <f t="shared" ca="1" si="1"/>
        <v>0.4</v>
      </c>
      <c r="Q51">
        <f t="shared" ca="1" si="1"/>
        <v>0.4</v>
      </c>
      <c r="R51">
        <f t="shared" ca="1" si="1"/>
        <v>0.4</v>
      </c>
      <c r="S51">
        <f t="shared" ca="1" si="1"/>
        <v>0.4</v>
      </c>
      <c r="T51">
        <f t="shared" ca="1" si="1"/>
        <v>0.4</v>
      </c>
      <c r="U51">
        <f t="shared" ca="1" si="1"/>
        <v>0.4</v>
      </c>
      <c r="V51">
        <f t="shared" ca="1" si="1"/>
        <v>0.4</v>
      </c>
      <c r="W51">
        <f t="shared" ca="1" si="1"/>
        <v>0.4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69</v>
      </c>
      <c r="G52" t="s">
        <v>74</v>
      </c>
      <c r="K52" t="s">
        <v>22</v>
      </c>
      <c r="M52" cm="1">
        <f t="array" aca="1" ref="M52" ca="1">INDEX([1]!constant_data,_xlfn.XMATCH(_xlfn.CONCAT(
SUBSTITUTE($A52,LEFT($A52,FIND($C52,$A52)+LEN($C52)-1),),
$F52,
$H52:$I52,
SUBSTITUTE($J52,LEFT($A52,FIND($C52,$A52)+LEN($C52)-1),)),
[1]!constant_index),_xlfn.XMATCH($G52,[1]!constant_header))</f>
        <v>10</v>
      </c>
      <c r="N52">
        <f t="shared" ca="1" si="1"/>
        <v>10</v>
      </c>
      <c r="O52">
        <f t="shared" ca="1" si="1"/>
        <v>10</v>
      </c>
      <c r="P52">
        <f t="shared" ca="1" si="1"/>
        <v>10</v>
      </c>
      <c r="Q52">
        <f t="shared" ca="1" si="1"/>
        <v>10</v>
      </c>
      <c r="R52">
        <f t="shared" ca="1" si="1"/>
        <v>10</v>
      </c>
      <c r="S52">
        <f t="shared" ca="1" si="1"/>
        <v>10</v>
      </c>
      <c r="T52">
        <f t="shared" ca="1" si="1"/>
        <v>10</v>
      </c>
      <c r="U52">
        <f t="shared" ca="1" si="1"/>
        <v>10</v>
      </c>
      <c r="V52">
        <f t="shared" ca="1" si="1"/>
        <v>10</v>
      </c>
      <c r="W52">
        <f t="shared" ca="1" si="1"/>
        <v>10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69</v>
      </c>
      <c r="F53" t="s">
        <v>75</v>
      </c>
      <c r="G53" t="s">
        <v>7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69</v>
      </c>
      <c r="F54" t="s">
        <v>75</v>
      </c>
      <c r="G54" t="s">
        <v>76</v>
      </c>
      <c r="K54" t="s">
        <v>22</v>
      </c>
      <c r="L54" t="s">
        <v>77</v>
      </c>
      <c r="M54" cm="1">
        <f t="array" aca="1" ref="M54" ca="1">INDEX([1]!constant_data,_xlfn.XMATCH(_xlfn.CONCAT(
SUBSTITUTE($A54,LEFT($A54,FIND($C54,$A54)+LEN($C54)-1),),
$F54,
$H54:$I54,
SUBSTITUTE($J54,LEFT($A54,FIND($C54,$A54)+LEN($C54)-1),)),
[1]!constant_index),_xlfn.XMATCH($G54,[1]!constant_header))</f>
        <v>1950</v>
      </c>
      <c r="N54">
        <f t="shared" ref="N54:W56" ca="1" si="2">M54</f>
        <v>1950</v>
      </c>
      <c r="O54">
        <f t="shared" ca="1" si="2"/>
        <v>1950</v>
      </c>
      <c r="P54">
        <f t="shared" ca="1" si="2"/>
        <v>1950</v>
      </c>
      <c r="Q54">
        <f t="shared" ca="1" si="2"/>
        <v>1950</v>
      </c>
      <c r="R54">
        <f t="shared" ca="1" si="2"/>
        <v>1950</v>
      </c>
      <c r="S54">
        <f t="shared" ca="1" si="2"/>
        <v>1950</v>
      </c>
      <c r="T54">
        <f t="shared" ca="1" si="2"/>
        <v>1950</v>
      </c>
      <c r="U54">
        <f t="shared" ca="1" si="2"/>
        <v>1950</v>
      </c>
      <c r="V54">
        <f t="shared" ca="1" si="2"/>
        <v>1950</v>
      </c>
      <c r="W54">
        <f t="shared" ca="1" si="2"/>
        <v>1950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69</v>
      </c>
      <c r="F55" t="s">
        <v>75</v>
      </c>
      <c r="G55" t="s">
        <v>78</v>
      </c>
      <c r="K55" t="s">
        <v>22</v>
      </c>
      <c r="L55" t="s">
        <v>77</v>
      </c>
      <c r="M55" cm="1">
        <f t="array" aca="1" ref="M55" ca="1">INDEX([1]!constant_data,_xlfn.XMATCH(_xlfn.CONCAT(
SUBSTITUTE($A55,LEFT($A55,FIND($C55,$A55)+LEN($C55)-1),),
$F55,
$H55:$I55,
SUBSTITUTE($J55,LEFT($A55,FIND($C55,$A55)+LEN($C55)-1),)),
[1]!constant_index),_xlfn.XMATCH($G55,[1]!constant_header))</f>
        <v>2101</v>
      </c>
      <c r="N55">
        <f t="shared" ca="1" si="2"/>
        <v>2101</v>
      </c>
      <c r="O55">
        <f t="shared" ca="1" si="2"/>
        <v>2101</v>
      </c>
      <c r="P55">
        <f t="shared" ca="1" si="2"/>
        <v>2101</v>
      </c>
      <c r="Q55">
        <f t="shared" ca="1" si="2"/>
        <v>2101</v>
      </c>
      <c r="R55">
        <f t="shared" ca="1" si="2"/>
        <v>2101</v>
      </c>
      <c r="S55">
        <f t="shared" ca="1" si="2"/>
        <v>2101</v>
      </c>
      <c r="T55">
        <f t="shared" ca="1" si="2"/>
        <v>2101</v>
      </c>
      <c r="U55">
        <f t="shared" ca="1" si="2"/>
        <v>2101</v>
      </c>
      <c r="V55">
        <f t="shared" ca="1" si="2"/>
        <v>2101</v>
      </c>
      <c r="W55">
        <f t="shared" ca="1" si="2"/>
        <v>2101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69</v>
      </c>
      <c r="F56" t="s">
        <v>75</v>
      </c>
      <c r="G56" t="s">
        <v>79</v>
      </c>
      <c r="K56" t="s">
        <v>22</v>
      </c>
      <c r="L56" t="s">
        <v>80</v>
      </c>
      <c r="M56" cm="1">
        <f t="array" aca="1" ref="M56" ca="1">INDEX([1]!constant_data,_xlfn.XMATCH(_xlfn.CONCAT(
SUBSTITUTE($A56,LEFT($A56,FIND($C56,$A56)+LEN($C56)-1),),
$F56,
$H56:$I56,
SUBSTITUTE($J56,LEFT($A56,FIND($C56,$A56)+LEN($C56)-1),)),
[1]!constant_index),_xlfn.XMATCH($G56,[1]!constant_header))</f>
        <v>60</v>
      </c>
      <c r="N56">
        <f t="shared" ca="1" si="2"/>
        <v>60</v>
      </c>
      <c r="O56">
        <f t="shared" ca="1" si="2"/>
        <v>60</v>
      </c>
      <c r="P56">
        <f t="shared" ca="1" si="2"/>
        <v>60</v>
      </c>
      <c r="Q56">
        <f t="shared" ca="1" si="2"/>
        <v>60</v>
      </c>
      <c r="R56">
        <f t="shared" ca="1" si="2"/>
        <v>60</v>
      </c>
      <c r="S56">
        <f t="shared" ca="1" si="2"/>
        <v>60</v>
      </c>
      <c r="T56">
        <f t="shared" ca="1" si="2"/>
        <v>60</v>
      </c>
      <c r="U56">
        <f t="shared" ca="1" si="2"/>
        <v>60</v>
      </c>
      <c r="V56">
        <f t="shared" ca="1" si="2"/>
        <v>60</v>
      </c>
      <c r="W56">
        <f t="shared" ca="1" si="2"/>
        <v>60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69</v>
      </c>
      <c r="F57" t="s">
        <v>75</v>
      </c>
      <c r="G57" t="s">
        <v>81</v>
      </c>
      <c r="K57" t="s">
        <v>48</v>
      </c>
      <c r="L57" t="s">
        <v>72</v>
      </c>
      <c r="M57" cm="1">
        <f t="array" aca="1" ref="M57" ca="1">INDEX([1]!annual_data,_xlfn.XMATCH(_xlfn.CONCAT(
SUBSTITUTE($A57,LEFT($A57,FIND($C57,$A57)+LEN($C57)-1),),
$F57,
$G57:$I57,
SUBSTITUTE($J57,LEFT($A57,FIND($C57,$A57)+LEN($C57)-1),)),
[1]!annual_index),_xlfn.XMATCH(M$2,[1]!annual_header))</f>
        <v>1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69</v>
      </c>
      <c r="F58" t="s">
        <v>75</v>
      </c>
      <c r="G58" t="s">
        <v>82</v>
      </c>
      <c r="K58" t="s">
        <v>22</v>
      </c>
      <c r="L58" t="s">
        <v>83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0.68967563099999996</v>
      </c>
      <c r="N58">
        <f t="shared" ref="N58:W62" ca="1" si="3">M58</f>
        <v>0.68967563099999996</v>
      </c>
      <c r="O58">
        <f t="shared" ca="1" si="3"/>
        <v>0.68967563099999996</v>
      </c>
      <c r="P58">
        <f t="shared" ca="1" si="3"/>
        <v>0.68967563099999996</v>
      </c>
      <c r="Q58">
        <f t="shared" ca="1" si="3"/>
        <v>0.68967563099999996</v>
      </c>
      <c r="R58">
        <f t="shared" ca="1" si="3"/>
        <v>0.68967563099999996</v>
      </c>
      <c r="S58">
        <f t="shared" ca="1" si="3"/>
        <v>0.68967563099999996</v>
      </c>
      <c r="T58">
        <f t="shared" ca="1" si="3"/>
        <v>0.68967563099999996</v>
      </c>
      <c r="U58">
        <f t="shared" ca="1" si="3"/>
        <v>0.68967563099999996</v>
      </c>
      <c r="V58">
        <f t="shared" ca="1" si="3"/>
        <v>0.68967563099999996</v>
      </c>
      <c r="W58">
        <f t="shared" ca="1" si="3"/>
        <v>0.68967563099999996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69</v>
      </c>
      <c r="F59" t="s">
        <v>75</v>
      </c>
      <c r="G59" t="s">
        <v>84</v>
      </c>
      <c r="K59" t="s">
        <v>22</v>
      </c>
      <c r="L59" t="s">
        <v>85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100</v>
      </c>
      <c r="N59">
        <f t="shared" ca="1" si="3"/>
        <v>100</v>
      </c>
      <c r="O59">
        <f t="shared" ca="1" si="3"/>
        <v>100</v>
      </c>
      <c r="P59">
        <f t="shared" ca="1" si="3"/>
        <v>100</v>
      </c>
      <c r="Q59">
        <f t="shared" ca="1" si="3"/>
        <v>100</v>
      </c>
      <c r="R59">
        <f t="shared" ca="1" si="3"/>
        <v>100</v>
      </c>
      <c r="S59">
        <f t="shared" ca="1" si="3"/>
        <v>100</v>
      </c>
      <c r="T59">
        <f t="shared" ca="1" si="3"/>
        <v>100</v>
      </c>
      <c r="U59">
        <f t="shared" ca="1" si="3"/>
        <v>100</v>
      </c>
      <c r="V59">
        <f t="shared" ca="1" si="3"/>
        <v>100</v>
      </c>
      <c r="W59">
        <f t="shared" ca="1" si="3"/>
        <v>100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69</v>
      </c>
      <c r="F60" t="s">
        <v>75</v>
      </c>
      <c r="G60" t="s">
        <v>86</v>
      </c>
      <c r="K60" t="s">
        <v>22</v>
      </c>
      <c r="L60" t="s">
        <v>80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25</v>
      </c>
      <c r="N60">
        <f t="shared" ca="1" si="3"/>
        <v>25</v>
      </c>
      <c r="O60">
        <f t="shared" ca="1" si="3"/>
        <v>25</v>
      </c>
      <c r="P60">
        <f t="shared" ca="1" si="3"/>
        <v>25</v>
      </c>
      <c r="Q60">
        <f t="shared" ca="1" si="3"/>
        <v>25</v>
      </c>
      <c r="R60">
        <f t="shared" ca="1" si="3"/>
        <v>25</v>
      </c>
      <c r="S60">
        <f t="shared" ca="1" si="3"/>
        <v>25</v>
      </c>
      <c r="T60">
        <f t="shared" ca="1" si="3"/>
        <v>25</v>
      </c>
      <c r="U60">
        <f t="shared" ca="1" si="3"/>
        <v>25</v>
      </c>
      <c r="V60">
        <f t="shared" ca="1" si="3"/>
        <v>25</v>
      </c>
      <c r="W60">
        <f t="shared" ca="1" si="3"/>
        <v>25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69</v>
      </c>
      <c r="F61" t="s">
        <v>75</v>
      </c>
      <c r="G61" t="s">
        <v>87</v>
      </c>
      <c r="K61" t="s">
        <v>22</v>
      </c>
      <c r="L61" t="s">
        <v>85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0.03</v>
      </c>
      <c r="N61">
        <f t="shared" ca="1" si="3"/>
        <v>0.03</v>
      </c>
      <c r="O61">
        <f t="shared" ca="1" si="3"/>
        <v>0.03</v>
      </c>
      <c r="P61">
        <f t="shared" ca="1" si="3"/>
        <v>0.03</v>
      </c>
      <c r="Q61">
        <f t="shared" ca="1" si="3"/>
        <v>0.03</v>
      </c>
      <c r="R61">
        <f t="shared" ca="1" si="3"/>
        <v>0.03</v>
      </c>
      <c r="S61">
        <f t="shared" ca="1" si="3"/>
        <v>0.03</v>
      </c>
      <c r="T61">
        <f t="shared" ca="1" si="3"/>
        <v>0.03</v>
      </c>
      <c r="U61">
        <f t="shared" ca="1" si="3"/>
        <v>0.03</v>
      </c>
      <c r="V61">
        <f t="shared" ca="1" si="3"/>
        <v>0.03</v>
      </c>
      <c r="W61">
        <f t="shared" ca="1" si="3"/>
        <v>0.03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69</v>
      </c>
      <c r="F62" t="s">
        <v>75</v>
      </c>
      <c r="G62" t="s">
        <v>18</v>
      </c>
      <c r="J62" t="s">
        <v>88</v>
      </c>
      <c r="K62" t="s">
        <v>48</v>
      </c>
      <c r="L62" t="str" cm="1">
        <f t="array" aca="1" ref="L62" ca="1">INDEX([1]!annual_data,_xlfn.XMATCH(_xlfn.CONCAT(
SUBSTITUTE($A62,LEFT($A62,FIND($C62,$A62)+LEN($C62)-1),),
$F62,
$G62:$I62,
SUBSTITUTE($J62,LEFT($A62,FIND($C62,$A62)+LEN($C62)-1),)),
[1]!annual_index),_xlfn.XMATCH(L$2,[1]!annual_header))</f>
        <v>GJ</v>
      </c>
      <c r="M62" cm="1">
        <f t="array" aca="1" ref="M62" ca="1">INDEX([1]!annual_data,_xlfn.XMATCH(_xlfn.CONCAT(
SUBSTITUTE($A62,LEFT($A62,FIND($C62,$A62)+LEN($C62)-1),),
$F62,
$G62:$I62,
SUBSTITUTE($J62,LEFT($A62,FIND($C62,$A62)+LEN($C62)-1),)),
[1]!annual_index),_xlfn.XMATCH(M$2,[1]!annual_header))</f>
        <v>0.96767112799999999</v>
      </c>
      <c r="N62">
        <f t="shared" ca="1" si="3"/>
        <v>0.96767112799999999</v>
      </c>
      <c r="O62">
        <f t="shared" ca="1" si="3"/>
        <v>0.96767112799999999</v>
      </c>
      <c r="P62">
        <f t="shared" ca="1" si="3"/>
        <v>0.96767112799999999</v>
      </c>
      <c r="Q62">
        <f t="shared" ca="1" si="3"/>
        <v>0.96767112799999999</v>
      </c>
      <c r="R62">
        <f t="shared" ca="1" si="3"/>
        <v>0.96767112799999999</v>
      </c>
      <c r="S62">
        <f t="shared" ca="1" si="3"/>
        <v>0.96767112799999999</v>
      </c>
      <c r="T62">
        <f t="shared" ca="1" si="3"/>
        <v>0.96767112799999999</v>
      </c>
      <c r="U62">
        <f t="shared" ca="1" si="3"/>
        <v>0.96767112799999999</v>
      </c>
      <c r="V62">
        <f t="shared" ca="1" si="3"/>
        <v>0.96767112799999999</v>
      </c>
      <c r="W62">
        <f t="shared" ca="1" si="3"/>
        <v>0.96767112799999999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69</v>
      </c>
      <c r="F63" t="s">
        <v>89</v>
      </c>
      <c r="G63" t="s">
        <v>7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69</v>
      </c>
      <c r="F64" t="s">
        <v>89</v>
      </c>
      <c r="G64" t="s">
        <v>76</v>
      </c>
      <c r="K64" t="s">
        <v>22</v>
      </c>
      <c r="L64" t="s">
        <v>77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2010</v>
      </c>
      <c r="N64">
        <f t="shared" ref="N64:W66" ca="1" si="4">M64</f>
        <v>2010</v>
      </c>
      <c r="O64">
        <f t="shared" ca="1" si="4"/>
        <v>2010</v>
      </c>
      <c r="P64">
        <f t="shared" ca="1" si="4"/>
        <v>2010</v>
      </c>
      <c r="Q64">
        <f t="shared" ca="1" si="4"/>
        <v>2010</v>
      </c>
      <c r="R64">
        <f t="shared" ca="1" si="4"/>
        <v>2010</v>
      </c>
      <c r="S64">
        <f t="shared" ca="1" si="4"/>
        <v>2010</v>
      </c>
      <c r="T64">
        <f t="shared" ca="1" si="4"/>
        <v>2010</v>
      </c>
      <c r="U64">
        <f t="shared" ca="1" si="4"/>
        <v>2010</v>
      </c>
      <c r="V64">
        <f t="shared" ca="1" si="4"/>
        <v>2010</v>
      </c>
      <c r="W64">
        <f t="shared" ca="1" si="4"/>
        <v>2010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69</v>
      </c>
      <c r="F65" t="s">
        <v>89</v>
      </c>
      <c r="G65" t="s">
        <v>78</v>
      </c>
      <c r="K65" t="s">
        <v>22</v>
      </c>
      <c r="L65" t="s">
        <v>77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4"/>
        <v>2101</v>
      </c>
      <c r="O65">
        <f t="shared" ca="1" si="4"/>
        <v>2101</v>
      </c>
      <c r="P65">
        <f t="shared" ca="1" si="4"/>
        <v>2101</v>
      </c>
      <c r="Q65">
        <f t="shared" ca="1" si="4"/>
        <v>2101</v>
      </c>
      <c r="R65">
        <f t="shared" ca="1" si="4"/>
        <v>2101</v>
      </c>
      <c r="S65">
        <f t="shared" ca="1" si="4"/>
        <v>2101</v>
      </c>
      <c r="T65">
        <f t="shared" ca="1" si="4"/>
        <v>2101</v>
      </c>
      <c r="U65">
        <f t="shared" ca="1" si="4"/>
        <v>2101</v>
      </c>
      <c r="V65">
        <f t="shared" ca="1" si="4"/>
        <v>2101</v>
      </c>
      <c r="W65">
        <f t="shared" ca="1" si="4"/>
        <v>2101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69</v>
      </c>
      <c r="F66" t="s">
        <v>89</v>
      </c>
      <c r="G66" t="s">
        <v>79</v>
      </c>
      <c r="K66" t="s">
        <v>22</v>
      </c>
      <c r="L66" t="s">
        <v>80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4"/>
        <v>60</v>
      </c>
      <c r="O66">
        <f t="shared" ca="1" si="4"/>
        <v>60</v>
      </c>
      <c r="P66">
        <f t="shared" ca="1" si="4"/>
        <v>60</v>
      </c>
      <c r="Q66">
        <f t="shared" ca="1" si="4"/>
        <v>60</v>
      </c>
      <c r="R66">
        <f t="shared" ca="1" si="4"/>
        <v>60</v>
      </c>
      <c r="S66">
        <f t="shared" ca="1" si="4"/>
        <v>60</v>
      </c>
      <c r="T66">
        <f t="shared" ca="1" si="4"/>
        <v>60</v>
      </c>
      <c r="U66">
        <f t="shared" ca="1" si="4"/>
        <v>60</v>
      </c>
      <c r="V66">
        <f t="shared" ca="1" si="4"/>
        <v>60</v>
      </c>
      <c r="W66">
        <f t="shared" ca="1" si="4"/>
        <v>60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69</v>
      </c>
      <c r="F67" t="s">
        <v>89</v>
      </c>
      <c r="G67" t="s">
        <v>81</v>
      </c>
      <c r="K67" t="s">
        <v>48</v>
      </c>
      <c r="L67" t="s">
        <v>72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69</v>
      </c>
      <c r="F68" t="s">
        <v>89</v>
      </c>
      <c r="G68" t="s">
        <v>82</v>
      </c>
      <c r="K68" t="s">
        <v>22</v>
      </c>
      <c r="L68" t="s">
        <v>83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5">M68</f>
        <v>0.68967563099999996</v>
      </c>
      <c r="O68">
        <f t="shared" ca="1" si="5"/>
        <v>0.68967563099999996</v>
      </c>
      <c r="P68">
        <f t="shared" ca="1" si="5"/>
        <v>0.68967563099999996</v>
      </c>
      <c r="Q68">
        <f t="shared" ca="1" si="5"/>
        <v>0.68967563099999996</v>
      </c>
      <c r="R68">
        <f t="shared" ca="1" si="5"/>
        <v>0.68967563099999996</v>
      </c>
      <c r="S68">
        <f t="shared" ca="1" si="5"/>
        <v>0.68967563099999996</v>
      </c>
      <c r="T68">
        <f t="shared" ca="1" si="5"/>
        <v>0.68967563099999996</v>
      </c>
      <c r="U68">
        <f t="shared" ca="1" si="5"/>
        <v>0.68967563099999996</v>
      </c>
      <c r="V68">
        <f t="shared" ca="1" si="5"/>
        <v>0.68967563099999996</v>
      </c>
      <c r="W68">
        <f t="shared" ca="1" si="5"/>
        <v>0.68967563099999996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69</v>
      </c>
      <c r="F69" t="s">
        <v>89</v>
      </c>
      <c r="G69" t="s">
        <v>84</v>
      </c>
      <c r="K69" t="s">
        <v>22</v>
      </c>
      <c r="L69" t="s">
        <v>85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106.931325</v>
      </c>
      <c r="N69">
        <f t="shared" ca="1" si="5"/>
        <v>106.931325</v>
      </c>
      <c r="O69">
        <f t="shared" ca="1" si="5"/>
        <v>106.931325</v>
      </c>
      <c r="P69">
        <f t="shared" ca="1" si="5"/>
        <v>106.931325</v>
      </c>
      <c r="Q69">
        <f t="shared" ca="1" si="5"/>
        <v>106.931325</v>
      </c>
      <c r="R69">
        <f t="shared" ca="1" si="5"/>
        <v>106.931325</v>
      </c>
      <c r="S69">
        <f t="shared" ca="1" si="5"/>
        <v>106.931325</v>
      </c>
      <c r="T69">
        <f t="shared" ca="1" si="5"/>
        <v>106.931325</v>
      </c>
      <c r="U69">
        <f t="shared" ca="1" si="5"/>
        <v>106.931325</v>
      </c>
      <c r="V69">
        <f t="shared" ca="1" si="5"/>
        <v>106.931325</v>
      </c>
      <c r="W69">
        <f t="shared" ca="1" si="5"/>
        <v>106.931325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69</v>
      </c>
      <c r="F70" t="s">
        <v>89</v>
      </c>
      <c r="G70" t="s">
        <v>86</v>
      </c>
      <c r="K70" t="s">
        <v>22</v>
      </c>
      <c r="L70" t="s">
        <v>80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5"/>
        <v>25</v>
      </c>
      <c r="O70">
        <f t="shared" ca="1" si="5"/>
        <v>25</v>
      </c>
      <c r="P70">
        <f t="shared" ca="1" si="5"/>
        <v>25</v>
      </c>
      <c r="Q70">
        <f t="shared" ca="1" si="5"/>
        <v>25</v>
      </c>
      <c r="R70">
        <f t="shared" ca="1" si="5"/>
        <v>25</v>
      </c>
      <c r="S70">
        <f t="shared" ca="1" si="5"/>
        <v>25</v>
      </c>
      <c r="T70">
        <f t="shared" ca="1" si="5"/>
        <v>25</v>
      </c>
      <c r="U70">
        <f t="shared" ca="1" si="5"/>
        <v>25</v>
      </c>
      <c r="V70">
        <f t="shared" ca="1" si="5"/>
        <v>25</v>
      </c>
      <c r="W70">
        <f t="shared" ca="1" si="5"/>
        <v>25</v>
      </c>
    </row>
    <row r="71" spans="1:23" x14ac:dyDescent="0.25">
      <c r="A71" t="s">
        <v>59</v>
      </c>
      <c r="B71" t="s">
        <v>6</v>
      </c>
      <c r="C71" t="s">
        <v>16</v>
      </c>
      <c r="D71" t="s">
        <v>17</v>
      </c>
      <c r="E71" t="s">
        <v>69</v>
      </c>
      <c r="F71" t="s">
        <v>89</v>
      </c>
      <c r="G71" t="s">
        <v>87</v>
      </c>
      <c r="K71" t="s">
        <v>22</v>
      </c>
      <c r="L71" t="s">
        <v>85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5"/>
        <v>0.03</v>
      </c>
      <c r="O71">
        <f t="shared" ca="1" si="5"/>
        <v>0.03</v>
      </c>
      <c r="P71">
        <f t="shared" ca="1" si="5"/>
        <v>0.03</v>
      </c>
      <c r="Q71">
        <f t="shared" ca="1" si="5"/>
        <v>0.03</v>
      </c>
      <c r="R71">
        <f t="shared" ca="1" si="5"/>
        <v>0.03</v>
      </c>
      <c r="S71">
        <f t="shared" ca="1" si="5"/>
        <v>0.03</v>
      </c>
      <c r="T71">
        <f t="shared" ca="1" si="5"/>
        <v>0.03</v>
      </c>
      <c r="U71">
        <f t="shared" ca="1" si="5"/>
        <v>0.03</v>
      </c>
      <c r="V71">
        <f t="shared" ca="1" si="5"/>
        <v>0.03</v>
      </c>
      <c r="W71">
        <f t="shared" ca="1" si="5"/>
        <v>0.03</v>
      </c>
    </row>
    <row r="72" spans="1:23" x14ac:dyDescent="0.25">
      <c r="A72" t="s">
        <v>59</v>
      </c>
      <c r="B72" t="s">
        <v>6</v>
      </c>
      <c r="C72" t="s">
        <v>16</v>
      </c>
      <c r="D72" t="s">
        <v>17</v>
      </c>
      <c r="E72" t="s">
        <v>69</v>
      </c>
      <c r="F72" t="s">
        <v>89</v>
      </c>
      <c r="G72" t="s">
        <v>18</v>
      </c>
      <c r="J72" t="s">
        <v>88</v>
      </c>
      <c r="K72" t="s">
        <v>48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0.78381361299999996</v>
      </c>
      <c r="N72">
        <f t="shared" ca="1" si="5"/>
        <v>0.78381361299999996</v>
      </c>
      <c r="O72">
        <f t="shared" ca="1" si="5"/>
        <v>0.78381361299999996</v>
      </c>
      <c r="P72">
        <f t="shared" ca="1" si="5"/>
        <v>0.78381361299999996</v>
      </c>
      <c r="Q72">
        <f t="shared" ca="1" si="5"/>
        <v>0.78381361299999996</v>
      </c>
      <c r="R72">
        <f t="shared" ca="1" si="5"/>
        <v>0.78381361299999996</v>
      </c>
      <c r="S72">
        <f t="shared" ca="1" si="5"/>
        <v>0.78381361299999996</v>
      </c>
      <c r="T72">
        <f t="shared" ca="1" si="5"/>
        <v>0.78381361299999996</v>
      </c>
      <c r="U72">
        <f t="shared" ca="1" si="5"/>
        <v>0.78381361299999996</v>
      </c>
      <c r="V72">
        <f t="shared" ca="1" si="5"/>
        <v>0.78381361299999996</v>
      </c>
      <c r="W72">
        <f t="shared" ca="1" si="5"/>
        <v>0.78381361299999996</v>
      </c>
    </row>
    <row r="73" spans="1:23" x14ac:dyDescent="0.25">
      <c r="A73" t="s">
        <v>59</v>
      </c>
      <c r="B73" t="s">
        <v>6</v>
      </c>
      <c r="C73" t="s">
        <v>16</v>
      </c>
      <c r="D73" t="s">
        <v>17</v>
      </c>
      <c r="E73" t="s">
        <v>69</v>
      </c>
      <c r="F73" t="s">
        <v>90</v>
      </c>
      <c r="G73" t="s">
        <v>7</v>
      </c>
    </row>
    <row r="74" spans="1:23" x14ac:dyDescent="0.25">
      <c r="A74" t="s">
        <v>59</v>
      </c>
      <c r="B74" t="s">
        <v>6</v>
      </c>
      <c r="C74" t="s">
        <v>16</v>
      </c>
      <c r="D74" t="s">
        <v>17</v>
      </c>
      <c r="E74" t="s">
        <v>69</v>
      </c>
      <c r="F74" t="s">
        <v>90</v>
      </c>
      <c r="G74" t="s">
        <v>76</v>
      </c>
      <c r="K74" t="s">
        <v>22</v>
      </c>
      <c r="L74" t="s">
        <v>77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2015</v>
      </c>
      <c r="N74">
        <f t="shared" ref="N74:W76" ca="1" si="6">M74</f>
        <v>2015</v>
      </c>
      <c r="O74">
        <f t="shared" ca="1" si="6"/>
        <v>2015</v>
      </c>
      <c r="P74">
        <f t="shared" ca="1" si="6"/>
        <v>2015</v>
      </c>
      <c r="Q74">
        <f t="shared" ca="1" si="6"/>
        <v>2015</v>
      </c>
      <c r="R74">
        <f t="shared" ca="1" si="6"/>
        <v>2015</v>
      </c>
      <c r="S74">
        <f t="shared" ca="1" si="6"/>
        <v>2015</v>
      </c>
      <c r="T74">
        <f t="shared" ca="1" si="6"/>
        <v>2015</v>
      </c>
      <c r="U74">
        <f t="shared" ca="1" si="6"/>
        <v>2015</v>
      </c>
      <c r="V74">
        <f t="shared" ca="1" si="6"/>
        <v>2015</v>
      </c>
      <c r="W74">
        <f t="shared" ca="1" si="6"/>
        <v>2015</v>
      </c>
    </row>
    <row r="75" spans="1:23" x14ac:dyDescent="0.25">
      <c r="A75" t="s">
        <v>59</v>
      </c>
      <c r="B75" t="s">
        <v>6</v>
      </c>
      <c r="C75" t="s">
        <v>16</v>
      </c>
      <c r="D75" t="s">
        <v>17</v>
      </c>
      <c r="E75" t="s">
        <v>69</v>
      </c>
      <c r="F75" t="s">
        <v>90</v>
      </c>
      <c r="G75" t="s">
        <v>78</v>
      </c>
      <c r="K75" t="s">
        <v>22</v>
      </c>
      <c r="L75" t="s">
        <v>77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6"/>
        <v>2101</v>
      </c>
      <c r="O75">
        <f t="shared" ca="1" si="6"/>
        <v>2101</v>
      </c>
      <c r="P75">
        <f t="shared" ca="1" si="6"/>
        <v>2101</v>
      </c>
      <c r="Q75">
        <f t="shared" ca="1" si="6"/>
        <v>2101</v>
      </c>
      <c r="R75">
        <f t="shared" ca="1" si="6"/>
        <v>2101</v>
      </c>
      <c r="S75">
        <f t="shared" ca="1" si="6"/>
        <v>2101</v>
      </c>
      <c r="T75">
        <f t="shared" ca="1" si="6"/>
        <v>2101</v>
      </c>
      <c r="U75">
        <f t="shared" ca="1" si="6"/>
        <v>2101</v>
      </c>
      <c r="V75">
        <f t="shared" ca="1" si="6"/>
        <v>2101</v>
      </c>
      <c r="W75">
        <f t="shared" ca="1" si="6"/>
        <v>2101</v>
      </c>
    </row>
    <row r="76" spans="1:23" x14ac:dyDescent="0.25">
      <c r="A76" t="s">
        <v>59</v>
      </c>
      <c r="B76" t="s">
        <v>6</v>
      </c>
      <c r="C76" t="s">
        <v>16</v>
      </c>
      <c r="D76" t="s">
        <v>17</v>
      </c>
      <c r="E76" t="s">
        <v>69</v>
      </c>
      <c r="F76" t="s">
        <v>90</v>
      </c>
      <c r="G76" t="s">
        <v>79</v>
      </c>
      <c r="K76" t="s">
        <v>22</v>
      </c>
      <c r="L76" t="s">
        <v>80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6"/>
        <v>60</v>
      </c>
      <c r="O76">
        <f t="shared" ca="1" si="6"/>
        <v>60</v>
      </c>
      <c r="P76">
        <f t="shared" ca="1" si="6"/>
        <v>60</v>
      </c>
      <c r="Q76">
        <f t="shared" ca="1" si="6"/>
        <v>60</v>
      </c>
      <c r="R76">
        <f t="shared" ca="1" si="6"/>
        <v>60</v>
      </c>
      <c r="S76">
        <f t="shared" ca="1" si="6"/>
        <v>60</v>
      </c>
      <c r="T76">
        <f t="shared" ca="1" si="6"/>
        <v>60</v>
      </c>
      <c r="U76">
        <f t="shared" ca="1" si="6"/>
        <v>60</v>
      </c>
      <c r="V76">
        <f t="shared" ca="1" si="6"/>
        <v>60</v>
      </c>
      <c r="W76">
        <f t="shared" ca="1" si="6"/>
        <v>60</v>
      </c>
    </row>
    <row r="77" spans="1:23" x14ac:dyDescent="0.25">
      <c r="A77" t="s">
        <v>59</v>
      </c>
      <c r="B77" t="s">
        <v>6</v>
      </c>
      <c r="C77" t="s">
        <v>16</v>
      </c>
      <c r="D77" t="s">
        <v>17</v>
      </c>
      <c r="E77" t="s">
        <v>69</v>
      </c>
      <c r="F77" t="s">
        <v>90</v>
      </c>
      <c r="G77" t="s">
        <v>81</v>
      </c>
      <c r="K77" t="s">
        <v>48</v>
      </c>
      <c r="L77" t="s">
        <v>72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59</v>
      </c>
      <c r="B78" t="s">
        <v>6</v>
      </c>
      <c r="C78" t="s">
        <v>16</v>
      </c>
      <c r="D78" t="s">
        <v>17</v>
      </c>
      <c r="E78" t="s">
        <v>69</v>
      </c>
      <c r="F78" t="s">
        <v>90</v>
      </c>
      <c r="G78" t="s">
        <v>82</v>
      </c>
      <c r="K78" t="s">
        <v>22</v>
      </c>
      <c r="L78" t="s">
        <v>83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7">M78</f>
        <v>0.68967563099999996</v>
      </c>
      <c r="O78">
        <f t="shared" ca="1" si="7"/>
        <v>0.68967563099999996</v>
      </c>
      <c r="P78">
        <f t="shared" ca="1" si="7"/>
        <v>0.68967563099999996</v>
      </c>
      <c r="Q78">
        <f t="shared" ca="1" si="7"/>
        <v>0.68967563099999996</v>
      </c>
      <c r="R78">
        <f t="shared" ca="1" si="7"/>
        <v>0.68967563099999996</v>
      </c>
      <c r="S78">
        <f t="shared" ca="1" si="7"/>
        <v>0.68967563099999996</v>
      </c>
      <c r="T78">
        <f t="shared" ca="1" si="7"/>
        <v>0.68967563099999996</v>
      </c>
      <c r="U78">
        <f t="shared" ca="1" si="7"/>
        <v>0.68967563099999996</v>
      </c>
      <c r="V78">
        <f t="shared" ca="1" si="7"/>
        <v>0.68967563099999996</v>
      </c>
      <c r="W78">
        <f t="shared" ca="1" si="7"/>
        <v>0.68967563099999996</v>
      </c>
    </row>
    <row r="79" spans="1:23" x14ac:dyDescent="0.25">
      <c r="A79" t="s">
        <v>59</v>
      </c>
      <c r="B79" t="s">
        <v>6</v>
      </c>
      <c r="C79" t="s">
        <v>16</v>
      </c>
      <c r="D79" t="s">
        <v>17</v>
      </c>
      <c r="E79" t="s">
        <v>69</v>
      </c>
      <c r="F79" t="s">
        <v>90</v>
      </c>
      <c r="G79" t="s">
        <v>84</v>
      </c>
      <c r="K79" t="s">
        <v>22</v>
      </c>
      <c r="L79" t="s">
        <v>85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152.72734170000001</v>
      </c>
      <c r="N79">
        <f t="shared" ca="1" si="7"/>
        <v>152.72734170000001</v>
      </c>
      <c r="O79">
        <f t="shared" ca="1" si="7"/>
        <v>152.72734170000001</v>
      </c>
      <c r="P79">
        <f t="shared" ca="1" si="7"/>
        <v>152.72734170000001</v>
      </c>
      <c r="Q79">
        <f t="shared" ca="1" si="7"/>
        <v>152.72734170000001</v>
      </c>
      <c r="R79">
        <f t="shared" ca="1" si="7"/>
        <v>152.72734170000001</v>
      </c>
      <c r="S79">
        <f t="shared" ca="1" si="7"/>
        <v>152.72734170000001</v>
      </c>
      <c r="T79">
        <f t="shared" ca="1" si="7"/>
        <v>152.72734170000001</v>
      </c>
      <c r="U79">
        <f t="shared" ca="1" si="7"/>
        <v>152.72734170000001</v>
      </c>
      <c r="V79">
        <f t="shared" ca="1" si="7"/>
        <v>152.72734170000001</v>
      </c>
      <c r="W79">
        <f t="shared" ca="1" si="7"/>
        <v>152.72734170000001</v>
      </c>
    </row>
    <row r="80" spans="1:23" x14ac:dyDescent="0.25">
      <c r="A80" t="s">
        <v>59</v>
      </c>
      <c r="B80" t="s">
        <v>6</v>
      </c>
      <c r="C80" t="s">
        <v>16</v>
      </c>
      <c r="D80" t="s">
        <v>17</v>
      </c>
      <c r="E80" t="s">
        <v>69</v>
      </c>
      <c r="F80" t="s">
        <v>90</v>
      </c>
      <c r="G80" t="s">
        <v>86</v>
      </c>
      <c r="K80" t="s">
        <v>22</v>
      </c>
      <c r="L80" t="s">
        <v>80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7"/>
        <v>25</v>
      </c>
      <c r="O80">
        <f t="shared" ca="1" si="7"/>
        <v>25</v>
      </c>
      <c r="P80">
        <f t="shared" ca="1" si="7"/>
        <v>25</v>
      </c>
      <c r="Q80">
        <f t="shared" ca="1" si="7"/>
        <v>25</v>
      </c>
      <c r="R80">
        <f t="shared" ca="1" si="7"/>
        <v>25</v>
      </c>
      <c r="S80">
        <f t="shared" ca="1" si="7"/>
        <v>25</v>
      </c>
      <c r="T80">
        <f t="shared" ca="1" si="7"/>
        <v>25</v>
      </c>
      <c r="U80">
        <f t="shared" ca="1" si="7"/>
        <v>25</v>
      </c>
      <c r="V80">
        <f t="shared" ca="1" si="7"/>
        <v>25</v>
      </c>
      <c r="W80">
        <f t="shared" ca="1" si="7"/>
        <v>25</v>
      </c>
    </row>
    <row r="81" spans="1:23" x14ac:dyDescent="0.25">
      <c r="A81" t="s">
        <v>59</v>
      </c>
      <c r="B81" t="s">
        <v>6</v>
      </c>
      <c r="C81" t="s">
        <v>16</v>
      </c>
      <c r="D81" t="s">
        <v>17</v>
      </c>
      <c r="E81" t="s">
        <v>69</v>
      </c>
      <c r="F81" t="s">
        <v>90</v>
      </c>
      <c r="G81" t="s">
        <v>87</v>
      </c>
      <c r="K81" t="s">
        <v>22</v>
      </c>
      <c r="L81" t="s">
        <v>85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7"/>
        <v>0.03</v>
      </c>
      <c r="O81">
        <f t="shared" ca="1" si="7"/>
        <v>0.03</v>
      </c>
      <c r="P81">
        <f t="shared" ca="1" si="7"/>
        <v>0.03</v>
      </c>
      <c r="Q81">
        <f t="shared" ca="1" si="7"/>
        <v>0.03</v>
      </c>
      <c r="R81">
        <f t="shared" ca="1" si="7"/>
        <v>0.03</v>
      </c>
      <c r="S81">
        <f t="shared" ca="1" si="7"/>
        <v>0.03</v>
      </c>
      <c r="T81">
        <f t="shared" ca="1" si="7"/>
        <v>0.03</v>
      </c>
      <c r="U81">
        <f t="shared" ca="1" si="7"/>
        <v>0.03</v>
      </c>
      <c r="V81">
        <f t="shared" ca="1" si="7"/>
        <v>0.03</v>
      </c>
      <c r="W81">
        <f t="shared" ca="1" si="7"/>
        <v>0.03</v>
      </c>
    </row>
    <row r="82" spans="1:23" x14ac:dyDescent="0.25">
      <c r="A82" t="s">
        <v>59</v>
      </c>
      <c r="B82" t="s">
        <v>6</v>
      </c>
      <c r="C82" t="s">
        <v>16</v>
      </c>
      <c r="D82" t="s">
        <v>17</v>
      </c>
      <c r="E82" t="s">
        <v>69</v>
      </c>
      <c r="F82" t="s">
        <v>90</v>
      </c>
      <c r="G82" t="s">
        <v>18</v>
      </c>
      <c r="J82" t="s">
        <v>88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0.53221912000000005</v>
      </c>
      <c r="N82">
        <f t="shared" ca="1" si="7"/>
        <v>0.53221912000000005</v>
      </c>
      <c r="O82">
        <f t="shared" ca="1" si="7"/>
        <v>0.53221912000000005</v>
      </c>
      <c r="P82">
        <f t="shared" ca="1" si="7"/>
        <v>0.53221912000000005</v>
      </c>
      <c r="Q82">
        <f t="shared" ca="1" si="7"/>
        <v>0.53221912000000005</v>
      </c>
      <c r="R82">
        <f t="shared" ca="1" si="7"/>
        <v>0.53221912000000005</v>
      </c>
      <c r="S82">
        <f t="shared" ca="1" si="7"/>
        <v>0.53221912000000005</v>
      </c>
      <c r="T82">
        <f t="shared" ca="1" si="7"/>
        <v>0.53221912000000005</v>
      </c>
      <c r="U82">
        <f t="shared" ca="1" si="7"/>
        <v>0.53221912000000005</v>
      </c>
      <c r="V82">
        <f t="shared" ca="1" si="7"/>
        <v>0.53221912000000005</v>
      </c>
      <c r="W82">
        <f t="shared" ca="1" si="7"/>
        <v>0.53221912000000005</v>
      </c>
    </row>
    <row r="83" spans="1:23" x14ac:dyDescent="0.25">
      <c r="A83" t="s">
        <v>60</v>
      </c>
      <c r="B83" t="s">
        <v>6</v>
      </c>
      <c r="C83" t="s">
        <v>16</v>
      </c>
      <c r="D83" t="s">
        <v>17</v>
      </c>
      <c r="E83" t="s">
        <v>91</v>
      </c>
      <c r="G83" t="s">
        <v>21</v>
      </c>
      <c r="K83" t="s">
        <v>22</v>
      </c>
      <c r="L83" t="str" cm="1">
        <f t="array" aca="1" ref="L83" ca="1">INDEX([1]!constant_data,_xlfn.XMATCH(_xlfn.CONCAT(
SUBSTITUTE($A83,LEFT($A83,FIND($C83,$A83)+LEN($C83)-1),),
$F83,
$H83:$I83,
SUBSTITUTE($J83,LEFT($A83,FIND($C83,$A83)+LEN($C83)-1),)),
[1]!constant_index),_xlfn.XMATCH($G83,[1]!constant_header))</f>
        <v>m2</v>
      </c>
    </row>
    <row r="84" spans="1:23" x14ac:dyDescent="0.25">
      <c r="A84" t="s">
        <v>60</v>
      </c>
      <c r="B84" t="s">
        <v>6</v>
      </c>
      <c r="C84" t="s">
        <v>16</v>
      </c>
      <c r="D84" t="s">
        <v>17</v>
      </c>
      <c r="E84" t="s">
        <v>91</v>
      </c>
      <c r="G84" t="s">
        <v>23</v>
      </c>
      <c r="H84" t="s">
        <v>70</v>
      </c>
    </row>
    <row r="85" spans="1:23" x14ac:dyDescent="0.25">
      <c r="A85" t="s">
        <v>60</v>
      </c>
      <c r="B85" t="s">
        <v>6</v>
      </c>
      <c r="C85" t="s">
        <v>16</v>
      </c>
      <c r="D85" t="s">
        <v>17</v>
      </c>
      <c r="E85" t="s">
        <v>91</v>
      </c>
      <c r="G85" t="s">
        <v>71</v>
      </c>
      <c r="K85" t="s">
        <v>22</v>
      </c>
      <c r="L85" t="s">
        <v>72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0.4</v>
      </c>
      <c r="N85">
        <f t="shared" ref="N85:W87" ca="1" si="8">M85</f>
        <v>0.4</v>
      </c>
      <c r="O85">
        <f t="shared" ca="1" si="8"/>
        <v>0.4</v>
      </c>
      <c r="P85">
        <f t="shared" ca="1" si="8"/>
        <v>0.4</v>
      </c>
      <c r="Q85">
        <f t="shared" ca="1" si="8"/>
        <v>0.4</v>
      </c>
      <c r="R85">
        <f t="shared" ca="1" si="8"/>
        <v>0.4</v>
      </c>
      <c r="S85">
        <f t="shared" ca="1" si="8"/>
        <v>0.4</v>
      </c>
      <c r="T85">
        <f t="shared" ca="1" si="8"/>
        <v>0.4</v>
      </c>
      <c r="U85">
        <f t="shared" ca="1" si="8"/>
        <v>0.4</v>
      </c>
      <c r="V85">
        <f t="shared" ca="1" si="8"/>
        <v>0.4</v>
      </c>
      <c r="W85">
        <f t="shared" ca="1" si="8"/>
        <v>0.4</v>
      </c>
    </row>
    <row r="86" spans="1:23" x14ac:dyDescent="0.25">
      <c r="A86" t="s">
        <v>60</v>
      </c>
      <c r="B86" t="s">
        <v>6</v>
      </c>
      <c r="C86" t="s">
        <v>16</v>
      </c>
      <c r="D86" t="s">
        <v>17</v>
      </c>
      <c r="E86" t="s">
        <v>91</v>
      </c>
      <c r="G86" t="s">
        <v>73</v>
      </c>
      <c r="K86" t="s">
        <v>22</v>
      </c>
      <c r="L86" t="s">
        <v>72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0.4</v>
      </c>
      <c r="N86">
        <f t="shared" ca="1" si="8"/>
        <v>0.4</v>
      </c>
      <c r="O86">
        <f t="shared" ca="1" si="8"/>
        <v>0.4</v>
      </c>
      <c r="P86">
        <f t="shared" ca="1" si="8"/>
        <v>0.4</v>
      </c>
      <c r="Q86">
        <f t="shared" ca="1" si="8"/>
        <v>0.4</v>
      </c>
      <c r="R86">
        <f t="shared" ca="1" si="8"/>
        <v>0.4</v>
      </c>
      <c r="S86">
        <f t="shared" ca="1" si="8"/>
        <v>0.4</v>
      </c>
      <c r="T86">
        <f t="shared" ca="1" si="8"/>
        <v>0.4</v>
      </c>
      <c r="U86">
        <f t="shared" ca="1" si="8"/>
        <v>0.4</v>
      </c>
      <c r="V86">
        <f t="shared" ca="1" si="8"/>
        <v>0.4</v>
      </c>
      <c r="W86">
        <f t="shared" ca="1" si="8"/>
        <v>0.4</v>
      </c>
    </row>
    <row r="87" spans="1:23" x14ac:dyDescent="0.25">
      <c r="A87" t="s">
        <v>60</v>
      </c>
      <c r="B87" t="s">
        <v>6</v>
      </c>
      <c r="C87" t="s">
        <v>16</v>
      </c>
      <c r="D87" t="s">
        <v>17</v>
      </c>
      <c r="E87" t="s">
        <v>91</v>
      </c>
      <c r="G87" t="s">
        <v>74</v>
      </c>
      <c r="K87" t="s">
        <v>22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10</v>
      </c>
      <c r="N87">
        <f t="shared" ca="1" si="8"/>
        <v>10</v>
      </c>
      <c r="O87">
        <f t="shared" ca="1" si="8"/>
        <v>10</v>
      </c>
      <c r="P87">
        <f t="shared" ca="1" si="8"/>
        <v>10</v>
      </c>
      <c r="Q87">
        <f t="shared" ca="1" si="8"/>
        <v>10</v>
      </c>
      <c r="R87">
        <f t="shared" ca="1" si="8"/>
        <v>10</v>
      </c>
      <c r="S87">
        <f t="shared" ca="1" si="8"/>
        <v>10</v>
      </c>
      <c r="T87">
        <f t="shared" ca="1" si="8"/>
        <v>10</v>
      </c>
      <c r="U87">
        <f t="shared" ca="1" si="8"/>
        <v>10</v>
      </c>
      <c r="V87">
        <f t="shared" ca="1" si="8"/>
        <v>10</v>
      </c>
      <c r="W87">
        <f t="shared" ca="1" si="8"/>
        <v>10</v>
      </c>
    </row>
    <row r="88" spans="1:23" x14ac:dyDescent="0.25">
      <c r="A88" t="s">
        <v>60</v>
      </c>
      <c r="B88" t="s">
        <v>6</v>
      </c>
      <c r="C88" t="s">
        <v>16</v>
      </c>
      <c r="D88" t="s">
        <v>17</v>
      </c>
      <c r="E88" t="s">
        <v>91</v>
      </c>
      <c r="F88" t="s">
        <v>75</v>
      </c>
      <c r="G88" t="s">
        <v>7</v>
      </c>
    </row>
    <row r="89" spans="1:23" x14ac:dyDescent="0.25">
      <c r="A89" t="s">
        <v>60</v>
      </c>
      <c r="B89" t="s">
        <v>6</v>
      </c>
      <c r="C89" t="s">
        <v>16</v>
      </c>
      <c r="D89" t="s">
        <v>17</v>
      </c>
      <c r="E89" t="s">
        <v>91</v>
      </c>
      <c r="F89" t="s">
        <v>75</v>
      </c>
      <c r="G89" t="s">
        <v>76</v>
      </c>
      <c r="K89" t="s">
        <v>22</v>
      </c>
      <c r="L89" t="s">
        <v>77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1950</v>
      </c>
      <c r="N89">
        <f t="shared" ref="N89:W91" ca="1" si="9">M89</f>
        <v>1950</v>
      </c>
      <c r="O89">
        <f t="shared" ca="1" si="9"/>
        <v>1950</v>
      </c>
      <c r="P89">
        <f t="shared" ca="1" si="9"/>
        <v>1950</v>
      </c>
      <c r="Q89">
        <f t="shared" ca="1" si="9"/>
        <v>1950</v>
      </c>
      <c r="R89">
        <f t="shared" ca="1" si="9"/>
        <v>1950</v>
      </c>
      <c r="S89">
        <f t="shared" ca="1" si="9"/>
        <v>1950</v>
      </c>
      <c r="T89">
        <f t="shared" ca="1" si="9"/>
        <v>1950</v>
      </c>
      <c r="U89">
        <f t="shared" ca="1" si="9"/>
        <v>1950</v>
      </c>
      <c r="V89">
        <f t="shared" ca="1" si="9"/>
        <v>1950</v>
      </c>
      <c r="W89">
        <f t="shared" ca="1" si="9"/>
        <v>1950</v>
      </c>
    </row>
    <row r="90" spans="1:23" x14ac:dyDescent="0.25">
      <c r="A90" t="s">
        <v>60</v>
      </c>
      <c r="B90" t="s">
        <v>6</v>
      </c>
      <c r="C90" t="s">
        <v>16</v>
      </c>
      <c r="D90" t="s">
        <v>17</v>
      </c>
      <c r="E90" t="s">
        <v>91</v>
      </c>
      <c r="F90" t="s">
        <v>75</v>
      </c>
      <c r="G90" t="s">
        <v>78</v>
      </c>
      <c r="K90" t="s">
        <v>22</v>
      </c>
      <c r="L90" t="s">
        <v>77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2101</v>
      </c>
      <c r="N90">
        <f t="shared" ca="1" si="9"/>
        <v>2101</v>
      </c>
      <c r="O90">
        <f t="shared" ca="1" si="9"/>
        <v>2101</v>
      </c>
      <c r="P90">
        <f t="shared" ca="1" si="9"/>
        <v>2101</v>
      </c>
      <c r="Q90">
        <f t="shared" ca="1" si="9"/>
        <v>2101</v>
      </c>
      <c r="R90">
        <f t="shared" ca="1" si="9"/>
        <v>2101</v>
      </c>
      <c r="S90">
        <f t="shared" ca="1" si="9"/>
        <v>2101</v>
      </c>
      <c r="T90">
        <f t="shared" ca="1" si="9"/>
        <v>2101</v>
      </c>
      <c r="U90">
        <f t="shared" ca="1" si="9"/>
        <v>2101</v>
      </c>
      <c r="V90">
        <f t="shared" ca="1" si="9"/>
        <v>2101</v>
      </c>
      <c r="W90">
        <f t="shared" ca="1" si="9"/>
        <v>2101</v>
      </c>
    </row>
    <row r="91" spans="1:23" x14ac:dyDescent="0.25">
      <c r="A91" t="s">
        <v>60</v>
      </c>
      <c r="B91" t="s">
        <v>6</v>
      </c>
      <c r="C91" t="s">
        <v>16</v>
      </c>
      <c r="D91" t="s">
        <v>17</v>
      </c>
      <c r="E91" t="s">
        <v>91</v>
      </c>
      <c r="F91" t="s">
        <v>75</v>
      </c>
      <c r="G91" t="s">
        <v>79</v>
      </c>
      <c r="K91" t="s">
        <v>22</v>
      </c>
      <c r="L91" t="s">
        <v>80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60</v>
      </c>
      <c r="N91">
        <f t="shared" ca="1" si="9"/>
        <v>60</v>
      </c>
      <c r="O91">
        <f t="shared" ca="1" si="9"/>
        <v>60</v>
      </c>
      <c r="P91">
        <f t="shared" ca="1" si="9"/>
        <v>60</v>
      </c>
      <c r="Q91">
        <f t="shared" ca="1" si="9"/>
        <v>60</v>
      </c>
      <c r="R91">
        <f t="shared" ca="1" si="9"/>
        <v>60</v>
      </c>
      <c r="S91">
        <f t="shared" ca="1" si="9"/>
        <v>60</v>
      </c>
      <c r="T91">
        <f t="shared" ca="1" si="9"/>
        <v>60</v>
      </c>
      <c r="U91">
        <f t="shared" ca="1" si="9"/>
        <v>60</v>
      </c>
      <c r="V91">
        <f t="shared" ca="1" si="9"/>
        <v>60</v>
      </c>
      <c r="W91">
        <f t="shared" ca="1" si="9"/>
        <v>60</v>
      </c>
    </row>
    <row r="92" spans="1:23" x14ac:dyDescent="0.25">
      <c r="A92" t="s">
        <v>60</v>
      </c>
      <c r="B92" t="s">
        <v>6</v>
      </c>
      <c r="C92" t="s">
        <v>16</v>
      </c>
      <c r="D92" t="s">
        <v>17</v>
      </c>
      <c r="E92" t="s">
        <v>91</v>
      </c>
      <c r="F92" t="s">
        <v>75</v>
      </c>
      <c r="G92" t="s">
        <v>81</v>
      </c>
      <c r="K92" t="s">
        <v>48</v>
      </c>
      <c r="L92" t="s">
        <v>72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1</v>
      </c>
    </row>
    <row r="93" spans="1:23" x14ac:dyDescent="0.25">
      <c r="A93" t="s">
        <v>60</v>
      </c>
      <c r="B93" t="s">
        <v>6</v>
      </c>
      <c r="C93" t="s">
        <v>16</v>
      </c>
      <c r="D93" t="s">
        <v>17</v>
      </c>
      <c r="E93" t="s">
        <v>91</v>
      </c>
      <c r="F93" t="s">
        <v>75</v>
      </c>
      <c r="G93" t="s">
        <v>82</v>
      </c>
      <c r="K93" t="s">
        <v>22</v>
      </c>
      <c r="L93" t="s">
        <v>83</v>
      </c>
      <c r="M93" cm="1">
        <f t="array" aca="1" ref="M93" ca="1">INDEX([1]!constant_data,_xlfn.XMATCH(_xlfn.CONCAT(
SUBSTITUTE($A93,LEFT($A93,FIND($C93,$A93)+LEN($C93)-1),),
$F93,
$H93:$I93,
SUBSTITUTE($J93,LEFT($A93,FIND($C93,$A93)+LEN($C93)-1),)),
[1]!constant_index),_xlfn.XMATCH($G93,[1]!constant_header))</f>
        <v>0.68967563099999996</v>
      </c>
      <c r="N93">
        <f t="shared" ref="N93:W97" ca="1" si="10">M93</f>
        <v>0.68967563099999996</v>
      </c>
      <c r="O93">
        <f t="shared" ca="1" si="10"/>
        <v>0.68967563099999996</v>
      </c>
      <c r="P93">
        <f t="shared" ca="1" si="10"/>
        <v>0.68967563099999996</v>
      </c>
      <c r="Q93">
        <f t="shared" ca="1" si="10"/>
        <v>0.68967563099999996</v>
      </c>
      <c r="R93">
        <f t="shared" ca="1" si="10"/>
        <v>0.68967563099999996</v>
      </c>
      <c r="S93">
        <f t="shared" ca="1" si="10"/>
        <v>0.68967563099999996</v>
      </c>
      <c r="T93">
        <f t="shared" ca="1" si="10"/>
        <v>0.68967563099999996</v>
      </c>
      <c r="U93">
        <f t="shared" ca="1" si="10"/>
        <v>0.68967563099999996</v>
      </c>
      <c r="V93">
        <f t="shared" ca="1" si="10"/>
        <v>0.68967563099999996</v>
      </c>
      <c r="W93">
        <f t="shared" ca="1" si="10"/>
        <v>0.68967563099999996</v>
      </c>
    </row>
    <row r="94" spans="1:23" x14ac:dyDescent="0.25">
      <c r="A94" t="s">
        <v>60</v>
      </c>
      <c r="B94" t="s">
        <v>6</v>
      </c>
      <c r="C94" t="s">
        <v>16</v>
      </c>
      <c r="D94" t="s">
        <v>17</v>
      </c>
      <c r="E94" t="s">
        <v>91</v>
      </c>
      <c r="F94" t="s">
        <v>75</v>
      </c>
      <c r="G94" t="s">
        <v>84</v>
      </c>
      <c r="K94" t="s">
        <v>22</v>
      </c>
      <c r="L94" t="s">
        <v>85</v>
      </c>
      <c r="M94" cm="1">
        <f t="array" aca="1" ref="M94" ca="1">INDEX([1]!constant_data,_xlfn.XMATCH(_xlfn.CONCAT(
SUBSTITUTE($A94,LEFT($A94,FIND($C94,$A94)+LEN($C94)-1),),
$F94,
$H94:$I94,
SUBSTITUTE($J94,LEFT($A94,FIND($C94,$A94)+LEN($C94)-1),)),
[1]!constant_index),_xlfn.XMATCH($G94,[1]!constant_header))</f>
        <v>100</v>
      </c>
      <c r="N94">
        <f t="shared" ca="1" si="10"/>
        <v>100</v>
      </c>
      <c r="O94">
        <f t="shared" ca="1" si="10"/>
        <v>100</v>
      </c>
      <c r="P94">
        <f t="shared" ca="1" si="10"/>
        <v>100</v>
      </c>
      <c r="Q94">
        <f t="shared" ca="1" si="10"/>
        <v>100</v>
      </c>
      <c r="R94">
        <f t="shared" ca="1" si="10"/>
        <v>100</v>
      </c>
      <c r="S94">
        <f t="shared" ca="1" si="10"/>
        <v>100</v>
      </c>
      <c r="T94">
        <f t="shared" ca="1" si="10"/>
        <v>100</v>
      </c>
      <c r="U94">
        <f t="shared" ca="1" si="10"/>
        <v>100</v>
      </c>
      <c r="V94">
        <f t="shared" ca="1" si="10"/>
        <v>100</v>
      </c>
      <c r="W94">
        <f t="shared" ca="1" si="10"/>
        <v>100</v>
      </c>
    </row>
    <row r="95" spans="1:23" x14ac:dyDescent="0.25">
      <c r="A95" t="s">
        <v>60</v>
      </c>
      <c r="B95" t="s">
        <v>6</v>
      </c>
      <c r="C95" t="s">
        <v>16</v>
      </c>
      <c r="D95" t="s">
        <v>17</v>
      </c>
      <c r="E95" t="s">
        <v>91</v>
      </c>
      <c r="F95" t="s">
        <v>75</v>
      </c>
      <c r="G95" t="s">
        <v>86</v>
      </c>
      <c r="K95" t="s">
        <v>22</v>
      </c>
      <c r="L95" t="s">
        <v>80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25</v>
      </c>
      <c r="N95">
        <f t="shared" ca="1" si="10"/>
        <v>25</v>
      </c>
      <c r="O95">
        <f t="shared" ca="1" si="10"/>
        <v>25</v>
      </c>
      <c r="P95">
        <f t="shared" ca="1" si="10"/>
        <v>25</v>
      </c>
      <c r="Q95">
        <f t="shared" ca="1" si="10"/>
        <v>25</v>
      </c>
      <c r="R95">
        <f t="shared" ca="1" si="10"/>
        <v>25</v>
      </c>
      <c r="S95">
        <f t="shared" ca="1" si="10"/>
        <v>25</v>
      </c>
      <c r="T95">
        <f t="shared" ca="1" si="10"/>
        <v>25</v>
      </c>
      <c r="U95">
        <f t="shared" ca="1" si="10"/>
        <v>25</v>
      </c>
      <c r="V95">
        <f t="shared" ca="1" si="10"/>
        <v>25</v>
      </c>
      <c r="W95">
        <f t="shared" ca="1" si="10"/>
        <v>25</v>
      </c>
    </row>
    <row r="96" spans="1:23" x14ac:dyDescent="0.25">
      <c r="A96" t="s">
        <v>60</v>
      </c>
      <c r="B96" t="s">
        <v>6</v>
      </c>
      <c r="C96" t="s">
        <v>16</v>
      </c>
      <c r="D96" t="s">
        <v>17</v>
      </c>
      <c r="E96" t="s">
        <v>91</v>
      </c>
      <c r="F96" t="s">
        <v>75</v>
      </c>
      <c r="G96" t="s">
        <v>87</v>
      </c>
      <c r="K96" t="s">
        <v>22</v>
      </c>
      <c r="L96" t="s">
        <v>85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0.03</v>
      </c>
      <c r="N96">
        <f t="shared" ca="1" si="10"/>
        <v>0.03</v>
      </c>
      <c r="O96">
        <f t="shared" ca="1" si="10"/>
        <v>0.03</v>
      </c>
      <c r="P96">
        <f t="shared" ca="1" si="10"/>
        <v>0.03</v>
      </c>
      <c r="Q96">
        <f t="shared" ca="1" si="10"/>
        <v>0.03</v>
      </c>
      <c r="R96">
        <f t="shared" ca="1" si="10"/>
        <v>0.03</v>
      </c>
      <c r="S96">
        <f t="shared" ca="1" si="10"/>
        <v>0.03</v>
      </c>
      <c r="T96">
        <f t="shared" ca="1" si="10"/>
        <v>0.03</v>
      </c>
      <c r="U96">
        <f t="shared" ca="1" si="10"/>
        <v>0.03</v>
      </c>
      <c r="V96">
        <f t="shared" ca="1" si="10"/>
        <v>0.03</v>
      </c>
      <c r="W96">
        <f t="shared" ca="1" si="10"/>
        <v>0.03</v>
      </c>
    </row>
    <row r="97" spans="1:23" x14ac:dyDescent="0.25">
      <c r="A97" t="s">
        <v>60</v>
      </c>
      <c r="B97" t="s">
        <v>6</v>
      </c>
      <c r="C97" t="s">
        <v>16</v>
      </c>
      <c r="D97" t="s">
        <v>17</v>
      </c>
      <c r="E97" t="s">
        <v>91</v>
      </c>
      <c r="F97" t="s">
        <v>75</v>
      </c>
      <c r="G97" t="s">
        <v>18</v>
      </c>
      <c r="J97" t="s">
        <v>88</v>
      </c>
      <c r="K97" t="s">
        <v>48</v>
      </c>
      <c r="L97" t="str" cm="1">
        <f t="array" aca="1" ref="L97" ca="1">INDEX([1]!annual_data,_xlfn.XMATCH(_xlfn.CONCAT(
SUBSTITUTE($A97,LEFT($A97,FIND($C97,$A97)+LEN($C97)-1),),
$F97,
$G97:$I97,
SUBSTITUTE($J97,LEFT($A97,FIND($C97,$A97)+LEN($C97)-1),)),
[1]!annual_index),_xlfn.XMATCH(L$2,[1]!annual_header))</f>
        <v>GJ</v>
      </c>
      <c r="M97" cm="1">
        <f t="array" aca="1" ref="M97" ca="1">INDEX([1]!annual_data,_xlfn.XMATCH(_xlfn.CONCAT(
SUBSTITUTE($A97,LEFT($A97,FIND($C97,$A97)+LEN($C97)-1),),
$F97,
$G97:$I97,
SUBSTITUTE($J97,LEFT($A97,FIND($C97,$A97)+LEN($C97)-1),)),
[1]!annual_index),_xlfn.XMATCH(M$2,[1]!annual_header))</f>
        <v>0.94365433200000004</v>
      </c>
      <c r="N97">
        <f t="shared" ca="1" si="10"/>
        <v>0.94365433200000004</v>
      </c>
      <c r="O97">
        <f t="shared" ca="1" si="10"/>
        <v>0.94365433200000004</v>
      </c>
      <c r="P97">
        <f t="shared" ca="1" si="10"/>
        <v>0.94365433200000004</v>
      </c>
      <c r="Q97">
        <f t="shared" ca="1" si="10"/>
        <v>0.94365433200000004</v>
      </c>
      <c r="R97">
        <f t="shared" ca="1" si="10"/>
        <v>0.94365433200000004</v>
      </c>
      <c r="S97">
        <f t="shared" ca="1" si="10"/>
        <v>0.94365433200000004</v>
      </c>
      <c r="T97">
        <f t="shared" ca="1" si="10"/>
        <v>0.94365433200000004</v>
      </c>
      <c r="U97">
        <f t="shared" ca="1" si="10"/>
        <v>0.94365433200000004</v>
      </c>
      <c r="V97">
        <f t="shared" ca="1" si="10"/>
        <v>0.94365433200000004</v>
      </c>
      <c r="W97">
        <f t="shared" ca="1" si="10"/>
        <v>0.94365433200000004</v>
      </c>
    </row>
    <row r="98" spans="1:23" x14ac:dyDescent="0.25">
      <c r="A98" t="s">
        <v>60</v>
      </c>
      <c r="B98" t="s">
        <v>6</v>
      </c>
      <c r="C98" t="s">
        <v>16</v>
      </c>
      <c r="D98" t="s">
        <v>17</v>
      </c>
      <c r="E98" t="s">
        <v>91</v>
      </c>
      <c r="F98" t="s">
        <v>89</v>
      </c>
      <c r="G98" t="s">
        <v>7</v>
      </c>
    </row>
    <row r="99" spans="1:23" x14ac:dyDescent="0.25">
      <c r="A99" t="s">
        <v>60</v>
      </c>
      <c r="B99" t="s">
        <v>6</v>
      </c>
      <c r="C99" t="s">
        <v>16</v>
      </c>
      <c r="D99" t="s">
        <v>17</v>
      </c>
      <c r="E99" t="s">
        <v>91</v>
      </c>
      <c r="F99" t="s">
        <v>89</v>
      </c>
      <c r="G99" t="s">
        <v>76</v>
      </c>
      <c r="K99" t="s">
        <v>22</v>
      </c>
      <c r="L99" t="s">
        <v>77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2010</v>
      </c>
      <c r="N99">
        <f t="shared" ref="N99:W101" ca="1" si="11">M99</f>
        <v>2010</v>
      </c>
      <c r="O99">
        <f t="shared" ca="1" si="11"/>
        <v>2010</v>
      </c>
      <c r="P99">
        <f t="shared" ca="1" si="11"/>
        <v>2010</v>
      </c>
      <c r="Q99">
        <f t="shared" ca="1" si="11"/>
        <v>2010</v>
      </c>
      <c r="R99">
        <f t="shared" ca="1" si="11"/>
        <v>2010</v>
      </c>
      <c r="S99">
        <f t="shared" ca="1" si="11"/>
        <v>2010</v>
      </c>
      <c r="T99">
        <f t="shared" ca="1" si="11"/>
        <v>2010</v>
      </c>
      <c r="U99">
        <f t="shared" ca="1" si="11"/>
        <v>2010</v>
      </c>
      <c r="V99">
        <f t="shared" ca="1" si="11"/>
        <v>2010</v>
      </c>
      <c r="W99">
        <f t="shared" ca="1" si="11"/>
        <v>2010</v>
      </c>
    </row>
    <row r="100" spans="1:23" x14ac:dyDescent="0.25">
      <c r="A100" t="s">
        <v>60</v>
      </c>
      <c r="B100" t="s">
        <v>6</v>
      </c>
      <c r="C100" t="s">
        <v>16</v>
      </c>
      <c r="D100" t="s">
        <v>17</v>
      </c>
      <c r="E100" t="s">
        <v>91</v>
      </c>
      <c r="F100" t="s">
        <v>89</v>
      </c>
      <c r="G100" t="s">
        <v>78</v>
      </c>
      <c r="K100" t="s">
        <v>22</v>
      </c>
      <c r="L100" t="s">
        <v>77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11"/>
        <v>2101</v>
      </c>
      <c r="O100">
        <f t="shared" ca="1" si="11"/>
        <v>2101</v>
      </c>
      <c r="P100">
        <f t="shared" ca="1" si="11"/>
        <v>2101</v>
      </c>
      <c r="Q100">
        <f t="shared" ca="1" si="11"/>
        <v>2101</v>
      </c>
      <c r="R100">
        <f t="shared" ca="1" si="11"/>
        <v>2101</v>
      </c>
      <c r="S100">
        <f t="shared" ca="1" si="11"/>
        <v>2101</v>
      </c>
      <c r="T100">
        <f t="shared" ca="1" si="11"/>
        <v>2101</v>
      </c>
      <c r="U100">
        <f t="shared" ca="1" si="11"/>
        <v>2101</v>
      </c>
      <c r="V100">
        <f t="shared" ca="1" si="11"/>
        <v>2101</v>
      </c>
      <c r="W100">
        <f t="shared" ca="1" si="11"/>
        <v>2101</v>
      </c>
    </row>
    <row r="101" spans="1:23" x14ac:dyDescent="0.25">
      <c r="A101" t="s">
        <v>60</v>
      </c>
      <c r="B101" t="s">
        <v>6</v>
      </c>
      <c r="C101" t="s">
        <v>16</v>
      </c>
      <c r="D101" t="s">
        <v>17</v>
      </c>
      <c r="E101" t="s">
        <v>91</v>
      </c>
      <c r="F101" t="s">
        <v>89</v>
      </c>
      <c r="G101" t="s">
        <v>79</v>
      </c>
      <c r="K101" t="s">
        <v>22</v>
      </c>
      <c r="L101" t="s">
        <v>80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11"/>
        <v>60</v>
      </c>
      <c r="O101">
        <f t="shared" ca="1" si="11"/>
        <v>60</v>
      </c>
      <c r="P101">
        <f t="shared" ca="1" si="11"/>
        <v>60</v>
      </c>
      <c r="Q101">
        <f t="shared" ca="1" si="11"/>
        <v>60</v>
      </c>
      <c r="R101">
        <f t="shared" ca="1" si="11"/>
        <v>60</v>
      </c>
      <c r="S101">
        <f t="shared" ca="1" si="11"/>
        <v>60</v>
      </c>
      <c r="T101">
        <f t="shared" ca="1" si="11"/>
        <v>60</v>
      </c>
      <c r="U101">
        <f t="shared" ca="1" si="11"/>
        <v>60</v>
      </c>
      <c r="V101">
        <f t="shared" ca="1" si="11"/>
        <v>60</v>
      </c>
      <c r="W101">
        <f t="shared" ca="1" si="11"/>
        <v>60</v>
      </c>
    </row>
    <row r="102" spans="1:23" x14ac:dyDescent="0.25">
      <c r="A102" t="s">
        <v>60</v>
      </c>
      <c r="B102" t="s">
        <v>6</v>
      </c>
      <c r="C102" t="s">
        <v>16</v>
      </c>
      <c r="D102" t="s">
        <v>17</v>
      </c>
      <c r="E102" t="s">
        <v>91</v>
      </c>
      <c r="F102" t="s">
        <v>89</v>
      </c>
      <c r="G102" t="s">
        <v>81</v>
      </c>
      <c r="K102" t="s">
        <v>48</v>
      </c>
      <c r="L102" t="s">
        <v>72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</v>
      </c>
    </row>
    <row r="103" spans="1:23" x14ac:dyDescent="0.25">
      <c r="A103" t="s">
        <v>60</v>
      </c>
      <c r="B103" t="s">
        <v>6</v>
      </c>
      <c r="C103" t="s">
        <v>16</v>
      </c>
      <c r="D103" t="s">
        <v>17</v>
      </c>
      <c r="E103" t="s">
        <v>91</v>
      </c>
      <c r="F103" t="s">
        <v>89</v>
      </c>
      <c r="G103" t="s">
        <v>82</v>
      </c>
      <c r="K103" t="s">
        <v>22</v>
      </c>
      <c r="L103" t="s">
        <v>83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2">M103</f>
        <v>0.68967563099999996</v>
      </c>
      <c r="O103">
        <f t="shared" ca="1" si="12"/>
        <v>0.68967563099999996</v>
      </c>
      <c r="P103">
        <f t="shared" ca="1" si="12"/>
        <v>0.68967563099999996</v>
      </c>
      <c r="Q103">
        <f t="shared" ca="1" si="12"/>
        <v>0.68967563099999996</v>
      </c>
      <c r="R103">
        <f t="shared" ca="1" si="12"/>
        <v>0.68967563099999996</v>
      </c>
      <c r="S103">
        <f t="shared" ca="1" si="12"/>
        <v>0.68967563099999996</v>
      </c>
      <c r="T103">
        <f t="shared" ca="1" si="12"/>
        <v>0.68967563099999996</v>
      </c>
      <c r="U103">
        <f t="shared" ca="1" si="12"/>
        <v>0.68967563099999996</v>
      </c>
      <c r="V103">
        <f t="shared" ca="1" si="12"/>
        <v>0.68967563099999996</v>
      </c>
      <c r="W103">
        <f t="shared" ca="1" si="12"/>
        <v>0.68967563099999996</v>
      </c>
    </row>
    <row r="104" spans="1:23" x14ac:dyDescent="0.25">
      <c r="A104" t="s">
        <v>60</v>
      </c>
      <c r="B104" t="s">
        <v>6</v>
      </c>
      <c r="C104" t="s">
        <v>16</v>
      </c>
      <c r="D104" t="s">
        <v>17</v>
      </c>
      <c r="E104" t="s">
        <v>91</v>
      </c>
      <c r="F104" t="s">
        <v>89</v>
      </c>
      <c r="G104" t="s">
        <v>84</v>
      </c>
      <c r="K104" t="s">
        <v>22</v>
      </c>
      <c r="L104" t="s">
        <v>85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106.931325</v>
      </c>
      <c r="N104">
        <f t="shared" ca="1" si="12"/>
        <v>106.931325</v>
      </c>
      <c r="O104">
        <f t="shared" ca="1" si="12"/>
        <v>106.931325</v>
      </c>
      <c r="P104">
        <f t="shared" ca="1" si="12"/>
        <v>106.931325</v>
      </c>
      <c r="Q104">
        <f t="shared" ca="1" si="12"/>
        <v>106.931325</v>
      </c>
      <c r="R104">
        <f t="shared" ca="1" si="12"/>
        <v>106.931325</v>
      </c>
      <c r="S104">
        <f t="shared" ca="1" si="12"/>
        <v>106.931325</v>
      </c>
      <c r="T104">
        <f t="shared" ca="1" si="12"/>
        <v>106.931325</v>
      </c>
      <c r="U104">
        <f t="shared" ca="1" si="12"/>
        <v>106.931325</v>
      </c>
      <c r="V104">
        <f t="shared" ca="1" si="12"/>
        <v>106.931325</v>
      </c>
      <c r="W104">
        <f t="shared" ca="1" si="12"/>
        <v>106.931325</v>
      </c>
    </row>
    <row r="105" spans="1:23" x14ac:dyDescent="0.25">
      <c r="A105" t="s">
        <v>60</v>
      </c>
      <c r="B105" t="s">
        <v>6</v>
      </c>
      <c r="C105" t="s">
        <v>16</v>
      </c>
      <c r="D105" t="s">
        <v>17</v>
      </c>
      <c r="E105" t="s">
        <v>91</v>
      </c>
      <c r="F105" t="s">
        <v>89</v>
      </c>
      <c r="G105" t="s">
        <v>86</v>
      </c>
      <c r="K105" t="s">
        <v>22</v>
      </c>
      <c r="L105" t="s">
        <v>80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2"/>
        <v>25</v>
      </c>
      <c r="O105">
        <f t="shared" ca="1" si="12"/>
        <v>25</v>
      </c>
      <c r="P105">
        <f t="shared" ca="1" si="12"/>
        <v>25</v>
      </c>
      <c r="Q105">
        <f t="shared" ca="1" si="12"/>
        <v>25</v>
      </c>
      <c r="R105">
        <f t="shared" ca="1" si="12"/>
        <v>25</v>
      </c>
      <c r="S105">
        <f t="shared" ca="1" si="12"/>
        <v>25</v>
      </c>
      <c r="T105">
        <f t="shared" ca="1" si="12"/>
        <v>25</v>
      </c>
      <c r="U105">
        <f t="shared" ca="1" si="12"/>
        <v>25</v>
      </c>
      <c r="V105">
        <f t="shared" ca="1" si="12"/>
        <v>25</v>
      </c>
      <c r="W105">
        <f t="shared" ca="1" si="12"/>
        <v>25</v>
      </c>
    </row>
    <row r="106" spans="1:23" x14ac:dyDescent="0.25">
      <c r="A106" t="s">
        <v>60</v>
      </c>
      <c r="B106" t="s">
        <v>6</v>
      </c>
      <c r="C106" t="s">
        <v>16</v>
      </c>
      <c r="D106" t="s">
        <v>17</v>
      </c>
      <c r="E106" t="s">
        <v>91</v>
      </c>
      <c r="F106" t="s">
        <v>89</v>
      </c>
      <c r="G106" t="s">
        <v>87</v>
      </c>
      <c r="K106" t="s">
        <v>22</v>
      </c>
      <c r="L106" t="s">
        <v>85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2"/>
        <v>0.03</v>
      </c>
      <c r="O106">
        <f t="shared" ca="1" si="12"/>
        <v>0.03</v>
      </c>
      <c r="P106">
        <f t="shared" ca="1" si="12"/>
        <v>0.03</v>
      </c>
      <c r="Q106">
        <f t="shared" ca="1" si="12"/>
        <v>0.03</v>
      </c>
      <c r="R106">
        <f t="shared" ca="1" si="12"/>
        <v>0.03</v>
      </c>
      <c r="S106">
        <f t="shared" ca="1" si="12"/>
        <v>0.03</v>
      </c>
      <c r="T106">
        <f t="shared" ca="1" si="12"/>
        <v>0.03</v>
      </c>
      <c r="U106">
        <f t="shared" ca="1" si="12"/>
        <v>0.03</v>
      </c>
      <c r="V106">
        <f t="shared" ca="1" si="12"/>
        <v>0.03</v>
      </c>
      <c r="W106">
        <f t="shared" ca="1" si="12"/>
        <v>0.03</v>
      </c>
    </row>
    <row r="107" spans="1:23" x14ac:dyDescent="0.25">
      <c r="A107" t="s">
        <v>60</v>
      </c>
      <c r="B107" t="s">
        <v>6</v>
      </c>
      <c r="C107" t="s">
        <v>16</v>
      </c>
      <c r="D107" t="s">
        <v>17</v>
      </c>
      <c r="E107" t="s">
        <v>91</v>
      </c>
      <c r="F107" t="s">
        <v>89</v>
      </c>
      <c r="G107" t="s">
        <v>18</v>
      </c>
      <c r="J107" t="s">
        <v>88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0.76436000900000001</v>
      </c>
      <c r="N107">
        <f t="shared" ca="1" si="12"/>
        <v>0.76436000900000001</v>
      </c>
      <c r="O107">
        <f t="shared" ca="1" si="12"/>
        <v>0.76436000900000001</v>
      </c>
      <c r="P107">
        <f t="shared" ca="1" si="12"/>
        <v>0.76436000900000001</v>
      </c>
      <c r="Q107">
        <f t="shared" ca="1" si="12"/>
        <v>0.76436000900000001</v>
      </c>
      <c r="R107">
        <f t="shared" ca="1" si="12"/>
        <v>0.76436000900000001</v>
      </c>
      <c r="S107">
        <f t="shared" ca="1" si="12"/>
        <v>0.76436000900000001</v>
      </c>
      <c r="T107">
        <f t="shared" ca="1" si="12"/>
        <v>0.76436000900000001</v>
      </c>
      <c r="U107">
        <f t="shared" ca="1" si="12"/>
        <v>0.76436000900000001</v>
      </c>
      <c r="V107">
        <f t="shared" ca="1" si="12"/>
        <v>0.76436000900000001</v>
      </c>
      <c r="W107">
        <f t="shared" ca="1" si="12"/>
        <v>0.76436000900000001</v>
      </c>
    </row>
    <row r="108" spans="1:23" x14ac:dyDescent="0.25">
      <c r="A108" t="s">
        <v>60</v>
      </c>
      <c r="B108" t="s">
        <v>6</v>
      </c>
      <c r="C108" t="s">
        <v>16</v>
      </c>
      <c r="D108" t="s">
        <v>17</v>
      </c>
      <c r="E108" t="s">
        <v>91</v>
      </c>
      <c r="F108" t="s">
        <v>90</v>
      </c>
      <c r="G108" t="s">
        <v>7</v>
      </c>
    </row>
    <row r="109" spans="1:23" x14ac:dyDescent="0.25">
      <c r="A109" t="s">
        <v>60</v>
      </c>
      <c r="B109" t="s">
        <v>6</v>
      </c>
      <c r="C109" t="s">
        <v>16</v>
      </c>
      <c r="D109" t="s">
        <v>17</v>
      </c>
      <c r="E109" t="s">
        <v>91</v>
      </c>
      <c r="F109" t="s">
        <v>90</v>
      </c>
      <c r="G109" t="s">
        <v>76</v>
      </c>
      <c r="K109" t="s">
        <v>22</v>
      </c>
      <c r="L109" t="s">
        <v>77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2015</v>
      </c>
      <c r="N109">
        <f t="shared" ref="N109:W111" ca="1" si="13">M109</f>
        <v>2015</v>
      </c>
      <c r="O109">
        <f t="shared" ca="1" si="13"/>
        <v>2015</v>
      </c>
      <c r="P109">
        <f t="shared" ca="1" si="13"/>
        <v>2015</v>
      </c>
      <c r="Q109">
        <f t="shared" ca="1" si="13"/>
        <v>2015</v>
      </c>
      <c r="R109">
        <f t="shared" ca="1" si="13"/>
        <v>2015</v>
      </c>
      <c r="S109">
        <f t="shared" ca="1" si="13"/>
        <v>2015</v>
      </c>
      <c r="T109">
        <f t="shared" ca="1" si="13"/>
        <v>2015</v>
      </c>
      <c r="U109">
        <f t="shared" ca="1" si="13"/>
        <v>2015</v>
      </c>
      <c r="V109">
        <f t="shared" ca="1" si="13"/>
        <v>2015</v>
      </c>
      <c r="W109">
        <f t="shared" ca="1" si="13"/>
        <v>2015</v>
      </c>
    </row>
    <row r="110" spans="1:23" x14ac:dyDescent="0.25">
      <c r="A110" t="s">
        <v>60</v>
      </c>
      <c r="B110" t="s">
        <v>6</v>
      </c>
      <c r="C110" t="s">
        <v>16</v>
      </c>
      <c r="D110" t="s">
        <v>17</v>
      </c>
      <c r="E110" t="s">
        <v>91</v>
      </c>
      <c r="F110" t="s">
        <v>90</v>
      </c>
      <c r="G110" t="s">
        <v>78</v>
      </c>
      <c r="K110" t="s">
        <v>22</v>
      </c>
      <c r="L110" t="s">
        <v>77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3"/>
        <v>2101</v>
      </c>
      <c r="O110">
        <f t="shared" ca="1" si="13"/>
        <v>2101</v>
      </c>
      <c r="P110">
        <f t="shared" ca="1" si="13"/>
        <v>2101</v>
      </c>
      <c r="Q110">
        <f t="shared" ca="1" si="13"/>
        <v>2101</v>
      </c>
      <c r="R110">
        <f t="shared" ca="1" si="13"/>
        <v>2101</v>
      </c>
      <c r="S110">
        <f t="shared" ca="1" si="13"/>
        <v>2101</v>
      </c>
      <c r="T110">
        <f t="shared" ca="1" si="13"/>
        <v>2101</v>
      </c>
      <c r="U110">
        <f t="shared" ca="1" si="13"/>
        <v>2101</v>
      </c>
      <c r="V110">
        <f t="shared" ca="1" si="13"/>
        <v>2101</v>
      </c>
      <c r="W110">
        <f t="shared" ca="1" si="13"/>
        <v>2101</v>
      </c>
    </row>
    <row r="111" spans="1:23" x14ac:dyDescent="0.25">
      <c r="A111" t="s">
        <v>60</v>
      </c>
      <c r="B111" t="s">
        <v>6</v>
      </c>
      <c r="C111" t="s">
        <v>16</v>
      </c>
      <c r="D111" t="s">
        <v>17</v>
      </c>
      <c r="E111" t="s">
        <v>91</v>
      </c>
      <c r="F111" t="s">
        <v>90</v>
      </c>
      <c r="G111" t="s">
        <v>79</v>
      </c>
      <c r="K111" t="s">
        <v>22</v>
      </c>
      <c r="L111" t="s">
        <v>80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3"/>
        <v>60</v>
      </c>
      <c r="O111">
        <f t="shared" ca="1" si="13"/>
        <v>60</v>
      </c>
      <c r="P111">
        <f t="shared" ca="1" si="13"/>
        <v>60</v>
      </c>
      <c r="Q111">
        <f t="shared" ca="1" si="13"/>
        <v>60</v>
      </c>
      <c r="R111">
        <f t="shared" ca="1" si="13"/>
        <v>60</v>
      </c>
      <c r="S111">
        <f t="shared" ca="1" si="13"/>
        <v>60</v>
      </c>
      <c r="T111">
        <f t="shared" ca="1" si="13"/>
        <v>60</v>
      </c>
      <c r="U111">
        <f t="shared" ca="1" si="13"/>
        <v>60</v>
      </c>
      <c r="V111">
        <f t="shared" ca="1" si="13"/>
        <v>60</v>
      </c>
      <c r="W111">
        <f t="shared" ca="1" si="13"/>
        <v>60</v>
      </c>
    </row>
    <row r="112" spans="1:23" x14ac:dyDescent="0.25">
      <c r="A112" t="s">
        <v>60</v>
      </c>
      <c r="B112" t="s">
        <v>6</v>
      </c>
      <c r="C112" t="s">
        <v>16</v>
      </c>
      <c r="D112" t="s">
        <v>17</v>
      </c>
      <c r="E112" t="s">
        <v>91</v>
      </c>
      <c r="F112" t="s">
        <v>90</v>
      </c>
      <c r="G112" t="s">
        <v>81</v>
      </c>
      <c r="K112" t="s">
        <v>48</v>
      </c>
      <c r="L112" t="s">
        <v>72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60</v>
      </c>
      <c r="B113" t="s">
        <v>6</v>
      </c>
      <c r="C113" t="s">
        <v>16</v>
      </c>
      <c r="D113" t="s">
        <v>17</v>
      </c>
      <c r="E113" t="s">
        <v>91</v>
      </c>
      <c r="F113" t="s">
        <v>90</v>
      </c>
      <c r="G113" t="s">
        <v>82</v>
      </c>
      <c r="K113" t="s">
        <v>22</v>
      </c>
      <c r="L113" t="s">
        <v>83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4">M113</f>
        <v>0.68967563099999996</v>
      </c>
      <c r="O113">
        <f t="shared" ca="1" si="14"/>
        <v>0.68967563099999996</v>
      </c>
      <c r="P113">
        <f t="shared" ca="1" si="14"/>
        <v>0.68967563099999996</v>
      </c>
      <c r="Q113">
        <f t="shared" ca="1" si="14"/>
        <v>0.68967563099999996</v>
      </c>
      <c r="R113">
        <f t="shared" ca="1" si="14"/>
        <v>0.68967563099999996</v>
      </c>
      <c r="S113">
        <f t="shared" ca="1" si="14"/>
        <v>0.68967563099999996</v>
      </c>
      <c r="T113">
        <f t="shared" ca="1" si="14"/>
        <v>0.68967563099999996</v>
      </c>
      <c r="U113">
        <f t="shared" ca="1" si="14"/>
        <v>0.68967563099999996</v>
      </c>
      <c r="V113">
        <f t="shared" ca="1" si="14"/>
        <v>0.68967563099999996</v>
      </c>
      <c r="W113">
        <f t="shared" ca="1" si="14"/>
        <v>0.68967563099999996</v>
      </c>
    </row>
    <row r="114" spans="1:23" x14ac:dyDescent="0.25">
      <c r="A114" t="s">
        <v>60</v>
      </c>
      <c r="B114" t="s">
        <v>6</v>
      </c>
      <c r="C114" t="s">
        <v>16</v>
      </c>
      <c r="D114" t="s">
        <v>17</v>
      </c>
      <c r="E114" t="s">
        <v>91</v>
      </c>
      <c r="F114" t="s">
        <v>90</v>
      </c>
      <c r="G114" t="s">
        <v>84</v>
      </c>
      <c r="K114" t="s">
        <v>22</v>
      </c>
      <c r="L114" t="s">
        <v>85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152.72734170000001</v>
      </c>
      <c r="N114">
        <f t="shared" ca="1" si="14"/>
        <v>152.72734170000001</v>
      </c>
      <c r="O114">
        <f t="shared" ca="1" si="14"/>
        <v>152.72734170000001</v>
      </c>
      <c r="P114">
        <f t="shared" ca="1" si="14"/>
        <v>152.72734170000001</v>
      </c>
      <c r="Q114">
        <f t="shared" ca="1" si="14"/>
        <v>152.72734170000001</v>
      </c>
      <c r="R114">
        <f t="shared" ca="1" si="14"/>
        <v>152.72734170000001</v>
      </c>
      <c r="S114">
        <f t="shared" ca="1" si="14"/>
        <v>152.72734170000001</v>
      </c>
      <c r="T114">
        <f t="shared" ca="1" si="14"/>
        <v>152.72734170000001</v>
      </c>
      <c r="U114">
        <f t="shared" ca="1" si="14"/>
        <v>152.72734170000001</v>
      </c>
      <c r="V114">
        <f t="shared" ca="1" si="14"/>
        <v>152.72734170000001</v>
      </c>
      <c r="W114">
        <f t="shared" ca="1" si="14"/>
        <v>152.72734170000001</v>
      </c>
    </row>
    <row r="115" spans="1:23" x14ac:dyDescent="0.25">
      <c r="A115" t="s">
        <v>60</v>
      </c>
      <c r="B115" t="s">
        <v>6</v>
      </c>
      <c r="C115" t="s">
        <v>16</v>
      </c>
      <c r="D115" t="s">
        <v>17</v>
      </c>
      <c r="E115" t="s">
        <v>91</v>
      </c>
      <c r="F115" t="s">
        <v>90</v>
      </c>
      <c r="G115" t="s">
        <v>86</v>
      </c>
      <c r="K115" t="s">
        <v>22</v>
      </c>
      <c r="L115" t="s">
        <v>80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4"/>
        <v>25</v>
      </c>
      <c r="O115">
        <f t="shared" ca="1" si="14"/>
        <v>25</v>
      </c>
      <c r="P115">
        <f t="shared" ca="1" si="14"/>
        <v>25</v>
      </c>
      <c r="Q115">
        <f t="shared" ca="1" si="14"/>
        <v>25</v>
      </c>
      <c r="R115">
        <f t="shared" ca="1" si="14"/>
        <v>25</v>
      </c>
      <c r="S115">
        <f t="shared" ca="1" si="14"/>
        <v>25</v>
      </c>
      <c r="T115">
        <f t="shared" ca="1" si="14"/>
        <v>25</v>
      </c>
      <c r="U115">
        <f t="shared" ca="1" si="14"/>
        <v>25</v>
      </c>
      <c r="V115">
        <f t="shared" ca="1" si="14"/>
        <v>25</v>
      </c>
      <c r="W115">
        <f t="shared" ca="1" si="14"/>
        <v>25</v>
      </c>
    </row>
    <row r="116" spans="1:23" x14ac:dyDescent="0.25">
      <c r="A116" t="s">
        <v>60</v>
      </c>
      <c r="B116" t="s">
        <v>6</v>
      </c>
      <c r="C116" t="s">
        <v>16</v>
      </c>
      <c r="D116" t="s">
        <v>17</v>
      </c>
      <c r="E116" t="s">
        <v>91</v>
      </c>
      <c r="F116" t="s">
        <v>90</v>
      </c>
      <c r="G116" t="s">
        <v>87</v>
      </c>
      <c r="K116" t="s">
        <v>22</v>
      </c>
      <c r="L116" t="s">
        <v>85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4"/>
        <v>0.03</v>
      </c>
      <c r="O116">
        <f t="shared" ca="1" si="14"/>
        <v>0.03</v>
      </c>
      <c r="P116">
        <f t="shared" ca="1" si="14"/>
        <v>0.03</v>
      </c>
      <c r="Q116">
        <f t="shared" ca="1" si="14"/>
        <v>0.03</v>
      </c>
      <c r="R116">
        <f t="shared" ca="1" si="14"/>
        <v>0.03</v>
      </c>
      <c r="S116">
        <f t="shared" ca="1" si="14"/>
        <v>0.03</v>
      </c>
      <c r="T116">
        <f t="shared" ca="1" si="14"/>
        <v>0.03</v>
      </c>
      <c r="U116">
        <f t="shared" ca="1" si="14"/>
        <v>0.03</v>
      </c>
      <c r="V116">
        <f t="shared" ca="1" si="14"/>
        <v>0.03</v>
      </c>
      <c r="W116">
        <f t="shared" ca="1" si="14"/>
        <v>0.03</v>
      </c>
    </row>
    <row r="117" spans="1:23" x14ac:dyDescent="0.25">
      <c r="A117" t="s">
        <v>60</v>
      </c>
      <c r="B117" t="s">
        <v>6</v>
      </c>
      <c r="C117" t="s">
        <v>16</v>
      </c>
      <c r="D117" t="s">
        <v>17</v>
      </c>
      <c r="E117" t="s">
        <v>91</v>
      </c>
      <c r="F117" t="s">
        <v>90</v>
      </c>
      <c r="G117" t="s">
        <v>18</v>
      </c>
      <c r="J117" t="s">
        <v>88</v>
      </c>
      <c r="K117" t="s">
        <v>48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0.51900988299999995</v>
      </c>
      <c r="N117">
        <f t="shared" ca="1" si="14"/>
        <v>0.51900988299999995</v>
      </c>
      <c r="O117">
        <f t="shared" ca="1" si="14"/>
        <v>0.51900988299999995</v>
      </c>
      <c r="P117">
        <f t="shared" ca="1" si="14"/>
        <v>0.51900988299999995</v>
      </c>
      <c r="Q117">
        <f t="shared" ca="1" si="14"/>
        <v>0.51900988299999995</v>
      </c>
      <c r="R117">
        <f t="shared" ca="1" si="14"/>
        <v>0.51900988299999995</v>
      </c>
      <c r="S117">
        <f t="shared" ca="1" si="14"/>
        <v>0.51900988299999995</v>
      </c>
      <c r="T117">
        <f t="shared" ca="1" si="14"/>
        <v>0.51900988299999995</v>
      </c>
      <c r="U117">
        <f t="shared" ca="1" si="14"/>
        <v>0.51900988299999995</v>
      </c>
      <c r="V117">
        <f t="shared" ca="1" si="14"/>
        <v>0.51900988299999995</v>
      </c>
      <c r="W117">
        <f t="shared" ca="1" si="14"/>
        <v>0.51900988299999995</v>
      </c>
    </row>
    <row r="118" spans="1:23" x14ac:dyDescent="0.25">
      <c r="A118" t="s">
        <v>61</v>
      </c>
      <c r="B118" t="s">
        <v>6</v>
      </c>
      <c r="C118" t="s">
        <v>16</v>
      </c>
      <c r="D118" t="s">
        <v>17</v>
      </c>
      <c r="E118" t="s">
        <v>92</v>
      </c>
      <c r="G118" t="s">
        <v>21</v>
      </c>
      <c r="K118" t="s">
        <v>22</v>
      </c>
      <c r="L118" t="str" cm="1">
        <f t="array" aca="1" ref="L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m2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92</v>
      </c>
      <c r="G119" t="s">
        <v>23</v>
      </c>
      <c r="H119" t="s">
        <v>70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92</v>
      </c>
      <c r="G120" t="s">
        <v>71</v>
      </c>
      <c r="K120" t="s">
        <v>22</v>
      </c>
      <c r="L120" t="s">
        <v>72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0.4</v>
      </c>
      <c r="N120">
        <f t="shared" ref="N120:W122" ca="1" si="15">M120</f>
        <v>0.4</v>
      </c>
      <c r="O120">
        <f t="shared" ca="1" si="15"/>
        <v>0.4</v>
      </c>
      <c r="P120">
        <f t="shared" ca="1" si="15"/>
        <v>0.4</v>
      </c>
      <c r="Q120">
        <f t="shared" ca="1" si="15"/>
        <v>0.4</v>
      </c>
      <c r="R120">
        <f t="shared" ca="1" si="15"/>
        <v>0.4</v>
      </c>
      <c r="S120">
        <f t="shared" ca="1" si="15"/>
        <v>0.4</v>
      </c>
      <c r="T120">
        <f t="shared" ca="1" si="15"/>
        <v>0.4</v>
      </c>
      <c r="U120">
        <f t="shared" ca="1" si="15"/>
        <v>0.4</v>
      </c>
      <c r="V120">
        <f t="shared" ca="1" si="15"/>
        <v>0.4</v>
      </c>
      <c r="W120">
        <f t="shared" ca="1" si="15"/>
        <v>0.4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92</v>
      </c>
      <c r="G121" t="s">
        <v>73</v>
      </c>
      <c r="K121" t="s">
        <v>22</v>
      </c>
      <c r="L121" t="s">
        <v>72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0.4</v>
      </c>
      <c r="N121">
        <f t="shared" ca="1" si="15"/>
        <v>0.4</v>
      </c>
      <c r="O121">
        <f t="shared" ca="1" si="15"/>
        <v>0.4</v>
      </c>
      <c r="P121">
        <f t="shared" ca="1" si="15"/>
        <v>0.4</v>
      </c>
      <c r="Q121">
        <f t="shared" ca="1" si="15"/>
        <v>0.4</v>
      </c>
      <c r="R121">
        <f t="shared" ca="1" si="15"/>
        <v>0.4</v>
      </c>
      <c r="S121">
        <f t="shared" ca="1" si="15"/>
        <v>0.4</v>
      </c>
      <c r="T121">
        <f t="shared" ca="1" si="15"/>
        <v>0.4</v>
      </c>
      <c r="U121">
        <f t="shared" ca="1" si="15"/>
        <v>0.4</v>
      </c>
      <c r="V121">
        <f t="shared" ca="1" si="15"/>
        <v>0.4</v>
      </c>
      <c r="W121">
        <f t="shared" ca="1" si="15"/>
        <v>0.4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92</v>
      </c>
      <c r="G122" t="s">
        <v>74</v>
      </c>
      <c r="K122" t="s">
        <v>22</v>
      </c>
      <c r="M122" cm="1">
        <f t="array" aca="1" ref="M122" ca="1">INDEX([1]!constant_data,_xlfn.XMATCH(_xlfn.CONCAT(
SUBSTITUTE($A122,LEFT($A122,FIND($C122,$A122)+LEN($C122)-1),),
$F122,
$H122:$I122,
SUBSTITUTE($J122,LEFT($A122,FIND($C122,$A122)+LEN($C122)-1),)),
[1]!constant_index),_xlfn.XMATCH($G122,[1]!constant_header))</f>
        <v>10</v>
      </c>
      <c r="N122">
        <f t="shared" ca="1" si="15"/>
        <v>10</v>
      </c>
      <c r="O122">
        <f t="shared" ca="1" si="15"/>
        <v>10</v>
      </c>
      <c r="P122">
        <f t="shared" ca="1" si="15"/>
        <v>10</v>
      </c>
      <c r="Q122">
        <f t="shared" ca="1" si="15"/>
        <v>10</v>
      </c>
      <c r="R122">
        <f t="shared" ca="1" si="15"/>
        <v>10</v>
      </c>
      <c r="S122">
        <f t="shared" ca="1" si="15"/>
        <v>10</v>
      </c>
      <c r="T122">
        <f t="shared" ca="1" si="15"/>
        <v>10</v>
      </c>
      <c r="U122">
        <f t="shared" ca="1" si="15"/>
        <v>10</v>
      </c>
      <c r="V122">
        <f t="shared" ca="1" si="15"/>
        <v>10</v>
      </c>
      <c r="W122">
        <f t="shared" ca="1" si="15"/>
        <v>10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92</v>
      </c>
      <c r="F123" t="s">
        <v>75</v>
      </c>
      <c r="G123" t="s">
        <v>7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92</v>
      </c>
      <c r="F124" t="s">
        <v>75</v>
      </c>
      <c r="G124" t="s">
        <v>76</v>
      </c>
      <c r="K124" t="s">
        <v>22</v>
      </c>
      <c r="L124" t="s">
        <v>77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1950</v>
      </c>
      <c r="N124">
        <f t="shared" ref="N124:W126" ca="1" si="16">M124</f>
        <v>1950</v>
      </c>
      <c r="O124">
        <f t="shared" ca="1" si="16"/>
        <v>1950</v>
      </c>
      <c r="P124">
        <f t="shared" ca="1" si="16"/>
        <v>1950</v>
      </c>
      <c r="Q124">
        <f t="shared" ca="1" si="16"/>
        <v>1950</v>
      </c>
      <c r="R124">
        <f t="shared" ca="1" si="16"/>
        <v>1950</v>
      </c>
      <c r="S124">
        <f t="shared" ca="1" si="16"/>
        <v>1950</v>
      </c>
      <c r="T124">
        <f t="shared" ca="1" si="16"/>
        <v>1950</v>
      </c>
      <c r="U124">
        <f t="shared" ca="1" si="16"/>
        <v>1950</v>
      </c>
      <c r="V124">
        <f t="shared" ca="1" si="16"/>
        <v>1950</v>
      </c>
      <c r="W124">
        <f t="shared" ca="1" si="16"/>
        <v>1950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92</v>
      </c>
      <c r="F125" t="s">
        <v>75</v>
      </c>
      <c r="G125" t="s">
        <v>78</v>
      </c>
      <c r="K125" t="s">
        <v>22</v>
      </c>
      <c r="L125" t="s">
        <v>77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6"/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92</v>
      </c>
      <c r="F126" t="s">
        <v>75</v>
      </c>
      <c r="G126" t="s">
        <v>79</v>
      </c>
      <c r="K126" t="s">
        <v>22</v>
      </c>
      <c r="L126" t="s">
        <v>80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50</v>
      </c>
      <c r="N126">
        <f t="shared" ca="1" si="16"/>
        <v>50</v>
      </c>
      <c r="O126">
        <f t="shared" ca="1" si="16"/>
        <v>50</v>
      </c>
      <c r="P126">
        <f t="shared" ca="1" si="16"/>
        <v>50</v>
      </c>
      <c r="Q126">
        <f t="shared" ca="1" si="16"/>
        <v>50</v>
      </c>
      <c r="R126">
        <f t="shared" ca="1" si="16"/>
        <v>50</v>
      </c>
      <c r="S126">
        <f t="shared" ca="1" si="16"/>
        <v>50</v>
      </c>
      <c r="T126">
        <f t="shared" ca="1" si="16"/>
        <v>50</v>
      </c>
      <c r="U126">
        <f t="shared" ca="1" si="16"/>
        <v>50</v>
      </c>
      <c r="V126">
        <f t="shared" ca="1" si="16"/>
        <v>50</v>
      </c>
      <c r="W126">
        <f t="shared" ca="1" si="16"/>
        <v>50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92</v>
      </c>
      <c r="F127" t="s">
        <v>75</v>
      </c>
      <c r="G127" t="s">
        <v>81</v>
      </c>
      <c r="K127" t="s">
        <v>48</v>
      </c>
      <c r="L127" t="s">
        <v>72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1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92</v>
      </c>
      <c r="F128" t="s">
        <v>75</v>
      </c>
      <c r="G128" t="s">
        <v>82</v>
      </c>
      <c r="K128" t="s">
        <v>22</v>
      </c>
      <c r="L128" t="s">
        <v>83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0.858499495</v>
      </c>
      <c r="N128">
        <f t="shared" ref="N128:W132" ca="1" si="17">M128</f>
        <v>0.858499495</v>
      </c>
      <c r="O128">
        <f t="shared" ca="1" si="17"/>
        <v>0.858499495</v>
      </c>
      <c r="P128">
        <f t="shared" ca="1" si="17"/>
        <v>0.858499495</v>
      </c>
      <c r="Q128">
        <f t="shared" ca="1" si="17"/>
        <v>0.858499495</v>
      </c>
      <c r="R128">
        <f t="shared" ca="1" si="17"/>
        <v>0.858499495</v>
      </c>
      <c r="S128">
        <f t="shared" ca="1" si="17"/>
        <v>0.858499495</v>
      </c>
      <c r="T128">
        <f t="shared" ca="1" si="17"/>
        <v>0.858499495</v>
      </c>
      <c r="U128">
        <f t="shared" ca="1" si="17"/>
        <v>0.858499495</v>
      </c>
      <c r="V128">
        <f t="shared" ca="1" si="17"/>
        <v>0.858499495</v>
      </c>
      <c r="W128">
        <f t="shared" ca="1" si="17"/>
        <v>0.858499495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92</v>
      </c>
      <c r="F129" t="s">
        <v>75</v>
      </c>
      <c r="G129" t="s">
        <v>84</v>
      </c>
      <c r="K129" t="s">
        <v>22</v>
      </c>
      <c r="L129" t="s">
        <v>85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100</v>
      </c>
      <c r="N129">
        <f t="shared" ca="1" si="17"/>
        <v>100</v>
      </c>
      <c r="O129">
        <f t="shared" ca="1" si="17"/>
        <v>100</v>
      </c>
      <c r="P129">
        <f t="shared" ca="1" si="17"/>
        <v>100</v>
      </c>
      <c r="Q129">
        <f t="shared" ca="1" si="17"/>
        <v>100</v>
      </c>
      <c r="R129">
        <f t="shared" ca="1" si="17"/>
        <v>100</v>
      </c>
      <c r="S129">
        <f t="shared" ca="1" si="17"/>
        <v>100</v>
      </c>
      <c r="T129">
        <f t="shared" ca="1" si="17"/>
        <v>100</v>
      </c>
      <c r="U129">
        <f t="shared" ca="1" si="17"/>
        <v>100</v>
      </c>
      <c r="V129">
        <f t="shared" ca="1" si="17"/>
        <v>100</v>
      </c>
      <c r="W129">
        <f t="shared" ca="1" si="17"/>
        <v>100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92</v>
      </c>
      <c r="F130" t="s">
        <v>75</v>
      </c>
      <c r="G130" t="s">
        <v>86</v>
      </c>
      <c r="K130" t="s">
        <v>22</v>
      </c>
      <c r="L130" t="s">
        <v>80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25</v>
      </c>
      <c r="N130">
        <f t="shared" ca="1" si="17"/>
        <v>25</v>
      </c>
      <c r="O130">
        <f t="shared" ca="1" si="17"/>
        <v>25</v>
      </c>
      <c r="P130">
        <f t="shared" ca="1" si="17"/>
        <v>25</v>
      </c>
      <c r="Q130">
        <f t="shared" ca="1" si="17"/>
        <v>25</v>
      </c>
      <c r="R130">
        <f t="shared" ca="1" si="17"/>
        <v>25</v>
      </c>
      <c r="S130">
        <f t="shared" ca="1" si="17"/>
        <v>25</v>
      </c>
      <c r="T130">
        <f t="shared" ca="1" si="17"/>
        <v>25</v>
      </c>
      <c r="U130">
        <f t="shared" ca="1" si="17"/>
        <v>25</v>
      </c>
      <c r="V130">
        <f t="shared" ca="1" si="17"/>
        <v>25</v>
      </c>
      <c r="W130">
        <f t="shared" ca="1" si="17"/>
        <v>25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92</v>
      </c>
      <c r="F131" t="s">
        <v>75</v>
      </c>
      <c r="G131" t="s">
        <v>87</v>
      </c>
      <c r="K131" t="s">
        <v>22</v>
      </c>
      <c r="L131" t="s">
        <v>85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0.03</v>
      </c>
      <c r="N131">
        <f t="shared" ca="1" si="17"/>
        <v>0.03</v>
      </c>
      <c r="O131">
        <f t="shared" ca="1" si="17"/>
        <v>0.03</v>
      </c>
      <c r="P131">
        <f t="shared" ca="1" si="17"/>
        <v>0.03</v>
      </c>
      <c r="Q131">
        <f t="shared" ca="1" si="17"/>
        <v>0.03</v>
      </c>
      <c r="R131">
        <f t="shared" ca="1" si="17"/>
        <v>0.03</v>
      </c>
      <c r="S131">
        <f t="shared" ca="1" si="17"/>
        <v>0.03</v>
      </c>
      <c r="T131">
        <f t="shared" ca="1" si="17"/>
        <v>0.03</v>
      </c>
      <c r="U131">
        <f t="shared" ca="1" si="17"/>
        <v>0.03</v>
      </c>
      <c r="V131">
        <f t="shared" ca="1" si="17"/>
        <v>0.03</v>
      </c>
      <c r="W131">
        <f t="shared" ca="1" si="17"/>
        <v>0.03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92</v>
      </c>
      <c r="F132" t="s">
        <v>75</v>
      </c>
      <c r="G132" t="s">
        <v>18</v>
      </c>
      <c r="J132" t="s">
        <v>88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0.81118775799999998</v>
      </c>
      <c r="N132">
        <f t="shared" ca="1" si="17"/>
        <v>0.81118775799999998</v>
      </c>
      <c r="O132">
        <f t="shared" ca="1" si="17"/>
        <v>0.81118775799999998</v>
      </c>
      <c r="P132">
        <f t="shared" ca="1" si="17"/>
        <v>0.81118775799999998</v>
      </c>
      <c r="Q132">
        <f t="shared" ca="1" si="17"/>
        <v>0.81118775799999998</v>
      </c>
      <c r="R132">
        <f t="shared" ca="1" si="17"/>
        <v>0.81118775799999998</v>
      </c>
      <c r="S132">
        <f t="shared" ca="1" si="17"/>
        <v>0.81118775799999998</v>
      </c>
      <c r="T132">
        <f t="shared" ca="1" si="17"/>
        <v>0.81118775799999998</v>
      </c>
      <c r="U132">
        <f t="shared" ca="1" si="17"/>
        <v>0.81118775799999998</v>
      </c>
      <c r="V132">
        <f t="shared" ca="1" si="17"/>
        <v>0.81118775799999998</v>
      </c>
      <c r="W132">
        <f t="shared" ca="1" si="17"/>
        <v>0.81118775799999998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92</v>
      </c>
      <c r="F133" t="s">
        <v>89</v>
      </c>
      <c r="G133" t="s">
        <v>7</v>
      </c>
    </row>
    <row r="134" spans="1:23" x14ac:dyDescent="0.25">
      <c r="A134" t="s">
        <v>61</v>
      </c>
      <c r="B134" t="s">
        <v>6</v>
      </c>
      <c r="C134" t="s">
        <v>16</v>
      </c>
      <c r="D134" t="s">
        <v>17</v>
      </c>
      <c r="E134" t="s">
        <v>92</v>
      </c>
      <c r="F134" t="s">
        <v>89</v>
      </c>
      <c r="G134" t="s">
        <v>76</v>
      </c>
      <c r="K134" t="s">
        <v>22</v>
      </c>
      <c r="L134" t="s">
        <v>77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2010</v>
      </c>
      <c r="N134">
        <f t="shared" ref="N134:W136" ca="1" si="18">M134</f>
        <v>2010</v>
      </c>
      <c r="O134">
        <f t="shared" ca="1" si="18"/>
        <v>2010</v>
      </c>
      <c r="P134">
        <f t="shared" ca="1" si="18"/>
        <v>2010</v>
      </c>
      <c r="Q134">
        <f t="shared" ca="1" si="18"/>
        <v>2010</v>
      </c>
      <c r="R134">
        <f t="shared" ca="1" si="18"/>
        <v>2010</v>
      </c>
      <c r="S134">
        <f t="shared" ca="1" si="18"/>
        <v>2010</v>
      </c>
      <c r="T134">
        <f t="shared" ca="1" si="18"/>
        <v>2010</v>
      </c>
      <c r="U134">
        <f t="shared" ca="1" si="18"/>
        <v>2010</v>
      </c>
      <c r="V134">
        <f t="shared" ca="1" si="18"/>
        <v>2010</v>
      </c>
      <c r="W134">
        <f t="shared" ca="1" si="18"/>
        <v>2010</v>
      </c>
    </row>
    <row r="135" spans="1:23" x14ac:dyDescent="0.25">
      <c r="A135" t="s">
        <v>61</v>
      </c>
      <c r="B135" t="s">
        <v>6</v>
      </c>
      <c r="C135" t="s">
        <v>16</v>
      </c>
      <c r="D135" t="s">
        <v>17</v>
      </c>
      <c r="E135" t="s">
        <v>92</v>
      </c>
      <c r="F135" t="s">
        <v>89</v>
      </c>
      <c r="G135" t="s">
        <v>78</v>
      </c>
      <c r="K135" t="s">
        <v>22</v>
      </c>
      <c r="L135" t="s">
        <v>77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8"/>
        <v>2101</v>
      </c>
      <c r="O135">
        <f t="shared" ca="1" si="18"/>
        <v>2101</v>
      </c>
      <c r="P135">
        <f t="shared" ca="1" si="18"/>
        <v>2101</v>
      </c>
      <c r="Q135">
        <f t="shared" ca="1" si="18"/>
        <v>2101</v>
      </c>
      <c r="R135">
        <f t="shared" ca="1" si="18"/>
        <v>2101</v>
      </c>
      <c r="S135">
        <f t="shared" ca="1" si="18"/>
        <v>2101</v>
      </c>
      <c r="T135">
        <f t="shared" ca="1" si="18"/>
        <v>2101</v>
      </c>
      <c r="U135">
        <f t="shared" ca="1" si="18"/>
        <v>2101</v>
      </c>
      <c r="V135">
        <f t="shared" ca="1" si="18"/>
        <v>2101</v>
      </c>
      <c r="W135">
        <f t="shared" ca="1" si="18"/>
        <v>2101</v>
      </c>
    </row>
    <row r="136" spans="1:23" x14ac:dyDescent="0.25">
      <c r="A136" t="s">
        <v>61</v>
      </c>
      <c r="B136" t="s">
        <v>6</v>
      </c>
      <c r="C136" t="s">
        <v>16</v>
      </c>
      <c r="D136" t="s">
        <v>17</v>
      </c>
      <c r="E136" t="s">
        <v>92</v>
      </c>
      <c r="F136" t="s">
        <v>89</v>
      </c>
      <c r="G136" t="s">
        <v>79</v>
      </c>
      <c r="K136" t="s">
        <v>22</v>
      </c>
      <c r="L136" t="s">
        <v>80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8"/>
        <v>50</v>
      </c>
      <c r="O136">
        <f t="shared" ca="1" si="18"/>
        <v>50</v>
      </c>
      <c r="P136">
        <f t="shared" ca="1" si="18"/>
        <v>50</v>
      </c>
      <c r="Q136">
        <f t="shared" ca="1" si="18"/>
        <v>50</v>
      </c>
      <c r="R136">
        <f t="shared" ca="1" si="18"/>
        <v>50</v>
      </c>
      <c r="S136">
        <f t="shared" ca="1" si="18"/>
        <v>50</v>
      </c>
      <c r="T136">
        <f t="shared" ca="1" si="18"/>
        <v>50</v>
      </c>
      <c r="U136">
        <f t="shared" ca="1" si="18"/>
        <v>50</v>
      </c>
      <c r="V136">
        <f t="shared" ca="1" si="18"/>
        <v>50</v>
      </c>
      <c r="W136">
        <f t="shared" ca="1" si="18"/>
        <v>50</v>
      </c>
    </row>
    <row r="137" spans="1:23" x14ac:dyDescent="0.25">
      <c r="A137" t="s">
        <v>61</v>
      </c>
      <c r="B137" t="s">
        <v>6</v>
      </c>
      <c r="C137" t="s">
        <v>16</v>
      </c>
      <c r="D137" t="s">
        <v>17</v>
      </c>
      <c r="E137" t="s">
        <v>92</v>
      </c>
      <c r="F137" t="s">
        <v>89</v>
      </c>
      <c r="G137" t="s">
        <v>81</v>
      </c>
      <c r="K137" t="s">
        <v>48</v>
      </c>
      <c r="L137" t="s">
        <v>72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0</v>
      </c>
    </row>
    <row r="138" spans="1:23" x14ac:dyDescent="0.25">
      <c r="A138" t="s">
        <v>61</v>
      </c>
      <c r="B138" t="s">
        <v>6</v>
      </c>
      <c r="C138" t="s">
        <v>16</v>
      </c>
      <c r="D138" t="s">
        <v>17</v>
      </c>
      <c r="E138" t="s">
        <v>92</v>
      </c>
      <c r="F138" t="s">
        <v>89</v>
      </c>
      <c r="G138" t="s">
        <v>82</v>
      </c>
      <c r="K138" t="s">
        <v>22</v>
      </c>
      <c r="L138" t="s">
        <v>83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9">M138</f>
        <v>0.858499495</v>
      </c>
      <c r="O138">
        <f t="shared" ca="1" si="19"/>
        <v>0.858499495</v>
      </c>
      <c r="P138">
        <f t="shared" ca="1" si="19"/>
        <v>0.858499495</v>
      </c>
      <c r="Q138">
        <f t="shared" ca="1" si="19"/>
        <v>0.858499495</v>
      </c>
      <c r="R138">
        <f t="shared" ca="1" si="19"/>
        <v>0.858499495</v>
      </c>
      <c r="S138">
        <f t="shared" ca="1" si="19"/>
        <v>0.858499495</v>
      </c>
      <c r="T138">
        <f t="shared" ca="1" si="19"/>
        <v>0.858499495</v>
      </c>
      <c r="U138">
        <f t="shared" ca="1" si="19"/>
        <v>0.858499495</v>
      </c>
      <c r="V138">
        <f t="shared" ca="1" si="19"/>
        <v>0.858499495</v>
      </c>
      <c r="W138">
        <f t="shared" ca="1" si="19"/>
        <v>0.858499495</v>
      </c>
    </row>
    <row r="139" spans="1:23" x14ac:dyDescent="0.25">
      <c r="A139" t="s">
        <v>61</v>
      </c>
      <c r="B139" t="s">
        <v>6</v>
      </c>
      <c r="C139" t="s">
        <v>16</v>
      </c>
      <c r="D139" t="s">
        <v>17</v>
      </c>
      <c r="E139" t="s">
        <v>92</v>
      </c>
      <c r="F139" t="s">
        <v>89</v>
      </c>
      <c r="G139" t="s">
        <v>84</v>
      </c>
      <c r="K139" t="s">
        <v>22</v>
      </c>
      <c r="L139" t="s">
        <v>85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113.00382500000001</v>
      </c>
      <c r="N139">
        <f t="shared" ca="1" si="19"/>
        <v>113.00382500000001</v>
      </c>
      <c r="O139">
        <f t="shared" ca="1" si="19"/>
        <v>113.00382500000001</v>
      </c>
      <c r="P139">
        <f t="shared" ca="1" si="19"/>
        <v>113.00382500000001</v>
      </c>
      <c r="Q139">
        <f t="shared" ca="1" si="19"/>
        <v>113.00382500000001</v>
      </c>
      <c r="R139">
        <f t="shared" ca="1" si="19"/>
        <v>113.00382500000001</v>
      </c>
      <c r="S139">
        <f t="shared" ca="1" si="19"/>
        <v>113.00382500000001</v>
      </c>
      <c r="T139">
        <f t="shared" ca="1" si="19"/>
        <v>113.00382500000001</v>
      </c>
      <c r="U139">
        <f t="shared" ca="1" si="19"/>
        <v>113.00382500000001</v>
      </c>
      <c r="V139">
        <f t="shared" ca="1" si="19"/>
        <v>113.00382500000001</v>
      </c>
      <c r="W139">
        <f t="shared" ca="1" si="19"/>
        <v>113.00382500000001</v>
      </c>
    </row>
    <row r="140" spans="1:23" x14ac:dyDescent="0.25">
      <c r="A140" t="s">
        <v>61</v>
      </c>
      <c r="B140" t="s">
        <v>6</v>
      </c>
      <c r="C140" t="s">
        <v>16</v>
      </c>
      <c r="D140" t="s">
        <v>17</v>
      </c>
      <c r="E140" t="s">
        <v>92</v>
      </c>
      <c r="F140" t="s">
        <v>89</v>
      </c>
      <c r="G140" t="s">
        <v>86</v>
      </c>
      <c r="K140" t="s">
        <v>22</v>
      </c>
      <c r="L140" t="s">
        <v>80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61</v>
      </c>
      <c r="B141" t="s">
        <v>6</v>
      </c>
      <c r="C141" t="s">
        <v>16</v>
      </c>
      <c r="D141" t="s">
        <v>17</v>
      </c>
      <c r="E141" t="s">
        <v>92</v>
      </c>
      <c r="F141" t="s">
        <v>89</v>
      </c>
      <c r="G141" t="s">
        <v>87</v>
      </c>
      <c r="K141" t="s">
        <v>22</v>
      </c>
      <c r="L141" t="s">
        <v>85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9"/>
        <v>0.03</v>
      </c>
      <c r="O141">
        <f t="shared" ca="1" si="19"/>
        <v>0.03</v>
      </c>
      <c r="P141">
        <f t="shared" ca="1" si="19"/>
        <v>0.03</v>
      </c>
      <c r="Q141">
        <f t="shared" ca="1" si="19"/>
        <v>0.03</v>
      </c>
      <c r="R141">
        <f t="shared" ca="1" si="19"/>
        <v>0.03</v>
      </c>
      <c r="S141">
        <f t="shared" ca="1" si="19"/>
        <v>0.03</v>
      </c>
      <c r="T141">
        <f t="shared" ca="1" si="19"/>
        <v>0.03</v>
      </c>
      <c r="U141">
        <f t="shared" ca="1" si="19"/>
        <v>0.03</v>
      </c>
      <c r="V141">
        <f t="shared" ca="1" si="19"/>
        <v>0.03</v>
      </c>
      <c r="W141">
        <f t="shared" ca="1" si="19"/>
        <v>0.03</v>
      </c>
    </row>
    <row r="142" spans="1:23" x14ac:dyDescent="0.25">
      <c r="A142" t="s">
        <v>61</v>
      </c>
      <c r="B142" t="s">
        <v>6</v>
      </c>
      <c r="C142" t="s">
        <v>16</v>
      </c>
      <c r="D142" t="s">
        <v>17</v>
      </c>
      <c r="E142" t="s">
        <v>92</v>
      </c>
      <c r="F142" t="s">
        <v>89</v>
      </c>
      <c r="G142" t="s">
        <v>18</v>
      </c>
      <c r="J142" t="s">
        <v>88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0.65706208300000002</v>
      </c>
      <c r="N142">
        <f t="shared" ca="1" si="19"/>
        <v>0.65706208300000002</v>
      </c>
      <c r="O142">
        <f t="shared" ca="1" si="19"/>
        <v>0.65706208300000002</v>
      </c>
      <c r="P142">
        <f t="shared" ca="1" si="19"/>
        <v>0.65706208300000002</v>
      </c>
      <c r="Q142">
        <f t="shared" ca="1" si="19"/>
        <v>0.65706208300000002</v>
      </c>
      <c r="R142">
        <f t="shared" ca="1" si="19"/>
        <v>0.65706208300000002</v>
      </c>
      <c r="S142">
        <f t="shared" ca="1" si="19"/>
        <v>0.65706208300000002</v>
      </c>
      <c r="T142">
        <f t="shared" ca="1" si="19"/>
        <v>0.65706208300000002</v>
      </c>
      <c r="U142">
        <f t="shared" ca="1" si="19"/>
        <v>0.65706208300000002</v>
      </c>
      <c r="V142">
        <f t="shared" ca="1" si="19"/>
        <v>0.65706208300000002</v>
      </c>
      <c r="W142">
        <f t="shared" ca="1" si="19"/>
        <v>0.65706208300000002</v>
      </c>
    </row>
    <row r="143" spans="1:23" x14ac:dyDescent="0.25">
      <c r="A143" t="s">
        <v>61</v>
      </c>
      <c r="B143" t="s">
        <v>6</v>
      </c>
      <c r="C143" t="s">
        <v>16</v>
      </c>
      <c r="D143" t="s">
        <v>17</v>
      </c>
      <c r="E143" t="s">
        <v>92</v>
      </c>
      <c r="F143" t="s">
        <v>90</v>
      </c>
      <c r="G143" t="s">
        <v>7</v>
      </c>
    </row>
    <row r="144" spans="1:23" x14ac:dyDescent="0.25">
      <c r="A144" t="s">
        <v>61</v>
      </c>
      <c r="B144" t="s">
        <v>6</v>
      </c>
      <c r="C144" t="s">
        <v>16</v>
      </c>
      <c r="D144" t="s">
        <v>17</v>
      </c>
      <c r="E144" t="s">
        <v>92</v>
      </c>
      <c r="F144" t="s">
        <v>90</v>
      </c>
      <c r="G144" t="s">
        <v>76</v>
      </c>
      <c r="K144" t="s">
        <v>22</v>
      </c>
      <c r="L144" t="s">
        <v>77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2015</v>
      </c>
      <c r="N144">
        <f t="shared" ref="N144:W146" ca="1" si="20">M144</f>
        <v>2015</v>
      </c>
      <c r="O144">
        <f t="shared" ca="1" si="20"/>
        <v>2015</v>
      </c>
      <c r="P144">
        <f t="shared" ca="1" si="20"/>
        <v>2015</v>
      </c>
      <c r="Q144">
        <f t="shared" ca="1" si="20"/>
        <v>2015</v>
      </c>
      <c r="R144">
        <f t="shared" ca="1" si="20"/>
        <v>2015</v>
      </c>
      <c r="S144">
        <f t="shared" ca="1" si="20"/>
        <v>2015</v>
      </c>
      <c r="T144">
        <f t="shared" ca="1" si="20"/>
        <v>2015</v>
      </c>
      <c r="U144">
        <f t="shared" ca="1" si="20"/>
        <v>2015</v>
      </c>
      <c r="V144">
        <f t="shared" ca="1" si="20"/>
        <v>2015</v>
      </c>
      <c r="W144">
        <f t="shared" ca="1" si="20"/>
        <v>2015</v>
      </c>
    </row>
    <row r="145" spans="1:23" x14ac:dyDescent="0.25">
      <c r="A145" t="s">
        <v>61</v>
      </c>
      <c r="B145" t="s">
        <v>6</v>
      </c>
      <c r="C145" t="s">
        <v>16</v>
      </c>
      <c r="D145" t="s">
        <v>17</v>
      </c>
      <c r="E145" t="s">
        <v>92</v>
      </c>
      <c r="F145" t="s">
        <v>90</v>
      </c>
      <c r="G145" t="s">
        <v>78</v>
      </c>
      <c r="K145" t="s">
        <v>22</v>
      </c>
      <c r="L145" t="s">
        <v>77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20"/>
        <v>2101</v>
      </c>
      <c r="O145">
        <f t="shared" ca="1" si="20"/>
        <v>2101</v>
      </c>
      <c r="P145">
        <f t="shared" ca="1" si="20"/>
        <v>2101</v>
      </c>
      <c r="Q145">
        <f t="shared" ca="1" si="20"/>
        <v>2101</v>
      </c>
      <c r="R145">
        <f t="shared" ca="1" si="20"/>
        <v>2101</v>
      </c>
      <c r="S145">
        <f t="shared" ca="1" si="20"/>
        <v>2101</v>
      </c>
      <c r="T145">
        <f t="shared" ca="1" si="20"/>
        <v>2101</v>
      </c>
      <c r="U145">
        <f t="shared" ca="1" si="20"/>
        <v>2101</v>
      </c>
      <c r="V145">
        <f t="shared" ca="1" si="20"/>
        <v>2101</v>
      </c>
      <c r="W145">
        <f t="shared" ca="1" si="20"/>
        <v>2101</v>
      </c>
    </row>
    <row r="146" spans="1:23" x14ac:dyDescent="0.25">
      <c r="A146" t="s">
        <v>61</v>
      </c>
      <c r="B146" t="s">
        <v>6</v>
      </c>
      <c r="C146" t="s">
        <v>16</v>
      </c>
      <c r="D146" t="s">
        <v>17</v>
      </c>
      <c r="E146" t="s">
        <v>92</v>
      </c>
      <c r="F146" t="s">
        <v>90</v>
      </c>
      <c r="G146" t="s">
        <v>79</v>
      </c>
      <c r="K146" t="s">
        <v>22</v>
      </c>
      <c r="L146" t="s">
        <v>80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20"/>
        <v>50</v>
      </c>
      <c r="O146">
        <f t="shared" ca="1" si="20"/>
        <v>50</v>
      </c>
      <c r="P146">
        <f t="shared" ca="1" si="20"/>
        <v>50</v>
      </c>
      <c r="Q146">
        <f t="shared" ca="1" si="20"/>
        <v>50</v>
      </c>
      <c r="R146">
        <f t="shared" ca="1" si="20"/>
        <v>50</v>
      </c>
      <c r="S146">
        <f t="shared" ca="1" si="20"/>
        <v>50</v>
      </c>
      <c r="T146">
        <f t="shared" ca="1" si="20"/>
        <v>50</v>
      </c>
      <c r="U146">
        <f t="shared" ca="1" si="20"/>
        <v>50</v>
      </c>
      <c r="V146">
        <f t="shared" ca="1" si="20"/>
        <v>50</v>
      </c>
      <c r="W146">
        <f t="shared" ca="1" si="20"/>
        <v>50</v>
      </c>
    </row>
    <row r="147" spans="1:23" x14ac:dyDescent="0.25">
      <c r="A147" t="s">
        <v>61</v>
      </c>
      <c r="B147" t="s">
        <v>6</v>
      </c>
      <c r="C147" t="s">
        <v>16</v>
      </c>
      <c r="D147" t="s">
        <v>17</v>
      </c>
      <c r="E147" t="s">
        <v>92</v>
      </c>
      <c r="F147" t="s">
        <v>90</v>
      </c>
      <c r="G147" t="s">
        <v>81</v>
      </c>
      <c r="K147" t="s">
        <v>48</v>
      </c>
      <c r="L147" t="s">
        <v>72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61</v>
      </c>
      <c r="B148" t="s">
        <v>6</v>
      </c>
      <c r="C148" t="s">
        <v>16</v>
      </c>
      <c r="D148" t="s">
        <v>17</v>
      </c>
      <c r="E148" t="s">
        <v>92</v>
      </c>
      <c r="F148" t="s">
        <v>90</v>
      </c>
      <c r="G148" t="s">
        <v>82</v>
      </c>
      <c r="K148" t="s">
        <v>22</v>
      </c>
      <c r="L148" t="s">
        <v>83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21">M148</f>
        <v>0.858499495</v>
      </c>
      <c r="O148">
        <f t="shared" ca="1" si="21"/>
        <v>0.858499495</v>
      </c>
      <c r="P148">
        <f t="shared" ca="1" si="21"/>
        <v>0.858499495</v>
      </c>
      <c r="Q148">
        <f t="shared" ca="1" si="21"/>
        <v>0.858499495</v>
      </c>
      <c r="R148">
        <f t="shared" ca="1" si="21"/>
        <v>0.858499495</v>
      </c>
      <c r="S148">
        <f t="shared" ca="1" si="21"/>
        <v>0.858499495</v>
      </c>
      <c r="T148">
        <f t="shared" ca="1" si="21"/>
        <v>0.858499495</v>
      </c>
      <c r="U148">
        <f t="shared" ca="1" si="21"/>
        <v>0.858499495</v>
      </c>
      <c r="V148">
        <f t="shared" ca="1" si="21"/>
        <v>0.858499495</v>
      </c>
      <c r="W148">
        <f t="shared" ca="1" si="21"/>
        <v>0.858499495</v>
      </c>
    </row>
    <row r="149" spans="1:23" x14ac:dyDescent="0.25">
      <c r="A149" t="s">
        <v>61</v>
      </c>
      <c r="B149" t="s">
        <v>6</v>
      </c>
      <c r="C149" t="s">
        <v>16</v>
      </c>
      <c r="D149" t="s">
        <v>17</v>
      </c>
      <c r="E149" t="s">
        <v>92</v>
      </c>
      <c r="F149" t="s">
        <v>90</v>
      </c>
      <c r="G149" t="s">
        <v>84</v>
      </c>
      <c r="K149" t="s">
        <v>22</v>
      </c>
      <c r="L149" t="s">
        <v>85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198.9215083</v>
      </c>
      <c r="N149">
        <f t="shared" ca="1" si="21"/>
        <v>198.9215083</v>
      </c>
      <c r="O149">
        <f t="shared" ca="1" si="21"/>
        <v>198.9215083</v>
      </c>
      <c r="P149">
        <f t="shared" ca="1" si="21"/>
        <v>198.9215083</v>
      </c>
      <c r="Q149">
        <f t="shared" ca="1" si="21"/>
        <v>198.9215083</v>
      </c>
      <c r="R149">
        <f t="shared" ca="1" si="21"/>
        <v>198.9215083</v>
      </c>
      <c r="S149">
        <f t="shared" ca="1" si="21"/>
        <v>198.9215083</v>
      </c>
      <c r="T149">
        <f t="shared" ca="1" si="21"/>
        <v>198.9215083</v>
      </c>
      <c r="U149">
        <f t="shared" ca="1" si="21"/>
        <v>198.9215083</v>
      </c>
      <c r="V149">
        <f t="shared" ca="1" si="21"/>
        <v>198.9215083</v>
      </c>
      <c r="W149">
        <f t="shared" ca="1" si="21"/>
        <v>198.9215083</v>
      </c>
    </row>
    <row r="150" spans="1:23" x14ac:dyDescent="0.25">
      <c r="A150" t="s">
        <v>61</v>
      </c>
      <c r="B150" t="s">
        <v>6</v>
      </c>
      <c r="C150" t="s">
        <v>16</v>
      </c>
      <c r="D150" t="s">
        <v>17</v>
      </c>
      <c r="E150" t="s">
        <v>92</v>
      </c>
      <c r="F150" t="s">
        <v>90</v>
      </c>
      <c r="G150" t="s">
        <v>86</v>
      </c>
      <c r="K150" t="s">
        <v>22</v>
      </c>
      <c r="L150" t="s">
        <v>80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25">
      <c r="A151" t="s">
        <v>61</v>
      </c>
      <c r="B151" t="s">
        <v>6</v>
      </c>
      <c r="C151" t="s">
        <v>16</v>
      </c>
      <c r="D151" t="s">
        <v>17</v>
      </c>
      <c r="E151" t="s">
        <v>92</v>
      </c>
      <c r="F151" t="s">
        <v>90</v>
      </c>
      <c r="G151" t="s">
        <v>87</v>
      </c>
      <c r="K151" t="s">
        <v>22</v>
      </c>
      <c r="L151" t="s">
        <v>85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21"/>
        <v>0.03</v>
      </c>
      <c r="O151">
        <f t="shared" ca="1" si="21"/>
        <v>0.03</v>
      </c>
      <c r="P151">
        <f t="shared" ca="1" si="21"/>
        <v>0.03</v>
      </c>
      <c r="Q151">
        <f t="shared" ca="1" si="21"/>
        <v>0.03</v>
      </c>
      <c r="R151">
        <f t="shared" ca="1" si="21"/>
        <v>0.03</v>
      </c>
      <c r="S151">
        <f t="shared" ca="1" si="21"/>
        <v>0.03</v>
      </c>
      <c r="T151">
        <f t="shared" ca="1" si="21"/>
        <v>0.03</v>
      </c>
      <c r="U151">
        <f t="shared" ca="1" si="21"/>
        <v>0.03</v>
      </c>
      <c r="V151">
        <f t="shared" ca="1" si="21"/>
        <v>0.03</v>
      </c>
      <c r="W151">
        <f t="shared" ca="1" si="21"/>
        <v>0.03</v>
      </c>
    </row>
    <row r="152" spans="1:23" x14ac:dyDescent="0.25">
      <c r="A152" t="s">
        <v>61</v>
      </c>
      <c r="B152" t="s">
        <v>6</v>
      </c>
      <c r="C152" t="s">
        <v>16</v>
      </c>
      <c r="D152" t="s">
        <v>17</v>
      </c>
      <c r="E152" t="s">
        <v>92</v>
      </c>
      <c r="F152" t="s">
        <v>90</v>
      </c>
      <c r="G152" t="s">
        <v>18</v>
      </c>
      <c r="J152" t="s">
        <v>88</v>
      </c>
      <c r="K152" t="s">
        <v>48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0.44615326700000002</v>
      </c>
      <c r="N152">
        <f t="shared" ca="1" si="21"/>
        <v>0.44615326700000002</v>
      </c>
      <c r="O152">
        <f t="shared" ca="1" si="21"/>
        <v>0.44615326700000002</v>
      </c>
      <c r="P152">
        <f t="shared" ca="1" si="21"/>
        <v>0.44615326700000002</v>
      </c>
      <c r="Q152">
        <f t="shared" ca="1" si="21"/>
        <v>0.44615326700000002</v>
      </c>
      <c r="R152">
        <f t="shared" ca="1" si="21"/>
        <v>0.44615326700000002</v>
      </c>
      <c r="S152">
        <f t="shared" ca="1" si="21"/>
        <v>0.44615326700000002</v>
      </c>
      <c r="T152">
        <f t="shared" ca="1" si="21"/>
        <v>0.44615326700000002</v>
      </c>
      <c r="U152">
        <f t="shared" ca="1" si="21"/>
        <v>0.44615326700000002</v>
      </c>
      <c r="V152">
        <f t="shared" ca="1" si="21"/>
        <v>0.44615326700000002</v>
      </c>
      <c r="W152">
        <f t="shared" ca="1" si="21"/>
        <v>0.44615326700000002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93</v>
      </c>
      <c r="G153" t="s">
        <v>21</v>
      </c>
      <c r="K153" t="s">
        <v>22</v>
      </c>
      <c r="L153" t="str" cm="1">
        <f t="array" aca="1" ref="L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m2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93</v>
      </c>
      <c r="G154" t="s">
        <v>23</v>
      </c>
      <c r="H154" t="s">
        <v>70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93</v>
      </c>
      <c r="G155" t="s">
        <v>71</v>
      </c>
      <c r="K155" t="s">
        <v>22</v>
      </c>
      <c r="L155" t="s">
        <v>72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0.4</v>
      </c>
      <c r="N155">
        <f t="shared" ref="N155:W157" ca="1" si="22">M155</f>
        <v>0.4</v>
      </c>
      <c r="O155">
        <f t="shared" ca="1" si="22"/>
        <v>0.4</v>
      </c>
      <c r="P155">
        <f t="shared" ca="1" si="22"/>
        <v>0.4</v>
      </c>
      <c r="Q155">
        <f t="shared" ca="1" si="22"/>
        <v>0.4</v>
      </c>
      <c r="R155">
        <f t="shared" ca="1" si="22"/>
        <v>0.4</v>
      </c>
      <c r="S155">
        <f t="shared" ca="1" si="22"/>
        <v>0.4</v>
      </c>
      <c r="T155">
        <f t="shared" ca="1" si="22"/>
        <v>0.4</v>
      </c>
      <c r="U155">
        <f t="shared" ca="1" si="22"/>
        <v>0.4</v>
      </c>
      <c r="V155">
        <f t="shared" ca="1" si="22"/>
        <v>0.4</v>
      </c>
      <c r="W155">
        <f t="shared" ca="1" si="22"/>
        <v>0.4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93</v>
      </c>
      <c r="G156" t="s">
        <v>73</v>
      </c>
      <c r="K156" t="s">
        <v>22</v>
      </c>
      <c r="L156" t="s">
        <v>72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0.4</v>
      </c>
      <c r="N156">
        <f t="shared" ca="1" si="22"/>
        <v>0.4</v>
      </c>
      <c r="O156">
        <f t="shared" ca="1" si="22"/>
        <v>0.4</v>
      </c>
      <c r="P156">
        <f t="shared" ca="1" si="22"/>
        <v>0.4</v>
      </c>
      <c r="Q156">
        <f t="shared" ca="1" si="22"/>
        <v>0.4</v>
      </c>
      <c r="R156">
        <f t="shared" ca="1" si="22"/>
        <v>0.4</v>
      </c>
      <c r="S156">
        <f t="shared" ca="1" si="22"/>
        <v>0.4</v>
      </c>
      <c r="T156">
        <f t="shared" ca="1" si="22"/>
        <v>0.4</v>
      </c>
      <c r="U156">
        <f t="shared" ca="1" si="22"/>
        <v>0.4</v>
      </c>
      <c r="V156">
        <f t="shared" ca="1" si="22"/>
        <v>0.4</v>
      </c>
      <c r="W156">
        <f t="shared" ca="1" si="22"/>
        <v>0.4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93</v>
      </c>
      <c r="G157" t="s">
        <v>74</v>
      </c>
      <c r="K157" t="s">
        <v>22</v>
      </c>
      <c r="M157" cm="1">
        <f t="array" aca="1" ref="M157" ca="1">INDEX([1]!constant_data,_xlfn.XMATCH(_xlfn.CONCAT(
SUBSTITUTE($A157,LEFT($A157,FIND($C157,$A157)+LEN($C157)-1),),
$F157,
$H157:$I157,
SUBSTITUTE($J157,LEFT($A157,FIND($C157,$A157)+LEN($C157)-1),)),
[1]!constant_index),_xlfn.XMATCH($G157,[1]!constant_header))</f>
        <v>10</v>
      </c>
      <c r="N157">
        <f t="shared" ca="1" si="22"/>
        <v>10</v>
      </c>
      <c r="O157">
        <f t="shared" ca="1" si="22"/>
        <v>10</v>
      </c>
      <c r="P157">
        <f t="shared" ca="1" si="22"/>
        <v>10</v>
      </c>
      <c r="Q157">
        <f t="shared" ca="1" si="22"/>
        <v>10</v>
      </c>
      <c r="R157">
        <f t="shared" ca="1" si="22"/>
        <v>10</v>
      </c>
      <c r="S157">
        <f t="shared" ca="1" si="22"/>
        <v>10</v>
      </c>
      <c r="T157">
        <f t="shared" ca="1" si="22"/>
        <v>10</v>
      </c>
      <c r="U157">
        <f t="shared" ca="1" si="22"/>
        <v>10</v>
      </c>
      <c r="V157">
        <f t="shared" ca="1" si="22"/>
        <v>10</v>
      </c>
      <c r="W157">
        <f t="shared" ca="1" si="22"/>
        <v>10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93</v>
      </c>
      <c r="F158" t="s">
        <v>75</v>
      </c>
      <c r="G158" t="s">
        <v>7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93</v>
      </c>
      <c r="F159" t="s">
        <v>75</v>
      </c>
      <c r="G159" t="s">
        <v>76</v>
      </c>
      <c r="K159" t="s">
        <v>22</v>
      </c>
      <c r="L159" t="s">
        <v>77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1950</v>
      </c>
      <c r="N159">
        <f t="shared" ref="N159:W161" ca="1" si="23">M159</f>
        <v>1950</v>
      </c>
      <c r="O159">
        <f t="shared" ca="1" si="23"/>
        <v>1950</v>
      </c>
      <c r="P159">
        <f t="shared" ca="1" si="23"/>
        <v>1950</v>
      </c>
      <c r="Q159">
        <f t="shared" ca="1" si="23"/>
        <v>1950</v>
      </c>
      <c r="R159">
        <f t="shared" ca="1" si="23"/>
        <v>1950</v>
      </c>
      <c r="S159">
        <f t="shared" ca="1" si="23"/>
        <v>1950</v>
      </c>
      <c r="T159">
        <f t="shared" ca="1" si="23"/>
        <v>1950</v>
      </c>
      <c r="U159">
        <f t="shared" ca="1" si="23"/>
        <v>1950</v>
      </c>
      <c r="V159">
        <f t="shared" ca="1" si="23"/>
        <v>1950</v>
      </c>
      <c r="W159">
        <f t="shared" ca="1" si="23"/>
        <v>1950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93</v>
      </c>
      <c r="F160" t="s">
        <v>75</v>
      </c>
      <c r="G160" t="s">
        <v>78</v>
      </c>
      <c r="K160" t="s">
        <v>22</v>
      </c>
      <c r="L160" t="s">
        <v>77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2101</v>
      </c>
      <c r="N160">
        <f t="shared" ca="1" si="23"/>
        <v>2101</v>
      </c>
      <c r="O160">
        <f t="shared" ca="1" si="23"/>
        <v>2101</v>
      </c>
      <c r="P160">
        <f t="shared" ca="1" si="23"/>
        <v>2101</v>
      </c>
      <c r="Q160">
        <f t="shared" ca="1" si="23"/>
        <v>2101</v>
      </c>
      <c r="R160">
        <f t="shared" ca="1" si="23"/>
        <v>2101</v>
      </c>
      <c r="S160">
        <f t="shared" ca="1" si="23"/>
        <v>2101</v>
      </c>
      <c r="T160">
        <f t="shared" ca="1" si="23"/>
        <v>2101</v>
      </c>
      <c r="U160">
        <f t="shared" ca="1" si="23"/>
        <v>2101</v>
      </c>
      <c r="V160">
        <f t="shared" ca="1" si="23"/>
        <v>2101</v>
      </c>
      <c r="W160">
        <f t="shared" ca="1" si="23"/>
        <v>2101</v>
      </c>
    </row>
    <row r="161" spans="1:23" x14ac:dyDescent="0.25">
      <c r="A161" t="s">
        <v>62</v>
      </c>
      <c r="B161" t="s">
        <v>6</v>
      </c>
      <c r="C161" t="s">
        <v>16</v>
      </c>
      <c r="D161" t="s">
        <v>17</v>
      </c>
      <c r="E161" t="s">
        <v>93</v>
      </c>
      <c r="F161" t="s">
        <v>75</v>
      </c>
      <c r="G161" t="s">
        <v>79</v>
      </c>
      <c r="K161" t="s">
        <v>22</v>
      </c>
      <c r="L161" t="s">
        <v>80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63</v>
      </c>
      <c r="N161">
        <f t="shared" ca="1" si="23"/>
        <v>63</v>
      </c>
      <c r="O161">
        <f t="shared" ca="1" si="23"/>
        <v>63</v>
      </c>
      <c r="P161">
        <f t="shared" ca="1" si="23"/>
        <v>63</v>
      </c>
      <c r="Q161">
        <f t="shared" ca="1" si="23"/>
        <v>63</v>
      </c>
      <c r="R161">
        <f t="shared" ca="1" si="23"/>
        <v>63</v>
      </c>
      <c r="S161">
        <f t="shared" ca="1" si="23"/>
        <v>63</v>
      </c>
      <c r="T161">
        <f t="shared" ca="1" si="23"/>
        <v>63</v>
      </c>
      <c r="U161">
        <f t="shared" ca="1" si="23"/>
        <v>63</v>
      </c>
      <c r="V161">
        <f t="shared" ca="1" si="23"/>
        <v>63</v>
      </c>
      <c r="W161">
        <f t="shared" ca="1" si="23"/>
        <v>63</v>
      </c>
    </row>
    <row r="162" spans="1:23" x14ac:dyDescent="0.25">
      <c r="A162" t="s">
        <v>62</v>
      </c>
      <c r="B162" t="s">
        <v>6</v>
      </c>
      <c r="C162" t="s">
        <v>16</v>
      </c>
      <c r="D162" t="s">
        <v>17</v>
      </c>
      <c r="E162" t="s">
        <v>93</v>
      </c>
      <c r="F162" t="s">
        <v>75</v>
      </c>
      <c r="G162" t="s">
        <v>81</v>
      </c>
      <c r="K162" t="s">
        <v>48</v>
      </c>
      <c r="L162" t="s">
        <v>72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1</v>
      </c>
    </row>
    <row r="163" spans="1:23" x14ac:dyDescent="0.25">
      <c r="A163" t="s">
        <v>62</v>
      </c>
      <c r="B163" t="s">
        <v>6</v>
      </c>
      <c r="C163" t="s">
        <v>16</v>
      </c>
      <c r="D163" t="s">
        <v>17</v>
      </c>
      <c r="E163" t="s">
        <v>93</v>
      </c>
      <c r="F163" t="s">
        <v>75</v>
      </c>
      <c r="G163" t="s">
        <v>82</v>
      </c>
      <c r="K163" t="s">
        <v>22</v>
      </c>
      <c r="L163" t="s">
        <v>83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0.58515965400000003</v>
      </c>
      <c r="N163">
        <f t="shared" ref="N163:W167" ca="1" si="24">M163</f>
        <v>0.58515965400000003</v>
      </c>
      <c r="O163">
        <f t="shared" ca="1" si="24"/>
        <v>0.58515965400000003</v>
      </c>
      <c r="P163">
        <f t="shared" ca="1" si="24"/>
        <v>0.58515965400000003</v>
      </c>
      <c r="Q163">
        <f t="shared" ca="1" si="24"/>
        <v>0.58515965400000003</v>
      </c>
      <c r="R163">
        <f t="shared" ca="1" si="24"/>
        <v>0.58515965400000003</v>
      </c>
      <c r="S163">
        <f t="shared" ca="1" si="24"/>
        <v>0.58515965400000003</v>
      </c>
      <c r="T163">
        <f t="shared" ca="1" si="24"/>
        <v>0.58515965400000003</v>
      </c>
      <c r="U163">
        <f t="shared" ca="1" si="24"/>
        <v>0.58515965400000003</v>
      </c>
      <c r="V163">
        <f t="shared" ca="1" si="24"/>
        <v>0.58515965400000003</v>
      </c>
      <c r="W163">
        <f t="shared" ca="1" si="24"/>
        <v>0.58515965400000003</v>
      </c>
    </row>
    <row r="164" spans="1:23" x14ac:dyDescent="0.25">
      <c r="A164" t="s">
        <v>62</v>
      </c>
      <c r="B164" t="s">
        <v>6</v>
      </c>
      <c r="C164" t="s">
        <v>16</v>
      </c>
      <c r="D164" t="s">
        <v>17</v>
      </c>
      <c r="E164" t="s">
        <v>93</v>
      </c>
      <c r="F164" t="s">
        <v>75</v>
      </c>
      <c r="G164" t="s">
        <v>84</v>
      </c>
      <c r="K164" t="s">
        <v>22</v>
      </c>
      <c r="L164" t="s">
        <v>85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100</v>
      </c>
      <c r="N164">
        <f t="shared" ca="1" si="24"/>
        <v>100</v>
      </c>
      <c r="O164">
        <f t="shared" ca="1" si="24"/>
        <v>100</v>
      </c>
      <c r="P164">
        <f t="shared" ca="1" si="24"/>
        <v>100</v>
      </c>
      <c r="Q164">
        <f t="shared" ca="1" si="24"/>
        <v>100</v>
      </c>
      <c r="R164">
        <f t="shared" ca="1" si="24"/>
        <v>100</v>
      </c>
      <c r="S164">
        <f t="shared" ca="1" si="24"/>
        <v>100</v>
      </c>
      <c r="T164">
        <f t="shared" ca="1" si="24"/>
        <v>100</v>
      </c>
      <c r="U164">
        <f t="shared" ca="1" si="24"/>
        <v>100</v>
      </c>
      <c r="V164">
        <f t="shared" ca="1" si="24"/>
        <v>100</v>
      </c>
      <c r="W164">
        <f t="shared" ca="1" si="24"/>
        <v>100</v>
      </c>
    </row>
    <row r="165" spans="1:23" x14ac:dyDescent="0.25">
      <c r="A165" t="s">
        <v>62</v>
      </c>
      <c r="B165" t="s">
        <v>6</v>
      </c>
      <c r="C165" t="s">
        <v>16</v>
      </c>
      <c r="D165" t="s">
        <v>17</v>
      </c>
      <c r="E165" t="s">
        <v>93</v>
      </c>
      <c r="F165" t="s">
        <v>75</v>
      </c>
      <c r="G165" t="s">
        <v>86</v>
      </c>
      <c r="K165" t="s">
        <v>22</v>
      </c>
      <c r="L165" t="s">
        <v>80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25</v>
      </c>
      <c r="N165">
        <f t="shared" ca="1" si="24"/>
        <v>25</v>
      </c>
      <c r="O165">
        <f t="shared" ca="1" si="24"/>
        <v>25</v>
      </c>
      <c r="P165">
        <f t="shared" ca="1" si="24"/>
        <v>25</v>
      </c>
      <c r="Q165">
        <f t="shared" ca="1" si="24"/>
        <v>25</v>
      </c>
      <c r="R165">
        <f t="shared" ca="1" si="24"/>
        <v>25</v>
      </c>
      <c r="S165">
        <f t="shared" ca="1" si="24"/>
        <v>25</v>
      </c>
      <c r="T165">
        <f t="shared" ca="1" si="24"/>
        <v>25</v>
      </c>
      <c r="U165">
        <f t="shared" ca="1" si="24"/>
        <v>25</v>
      </c>
      <c r="V165">
        <f t="shared" ca="1" si="24"/>
        <v>25</v>
      </c>
      <c r="W165">
        <f t="shared" ca="1" si="24"/>
        <v>25</v>
      </c>
    </row>
    <row r="166" spans="1:23" x14ac:dyDescent="0.25">
      <c r="A166" t="s">
        <v>62</v>
      </c>
      <c r="B166" t="s">
        <v>6</v>
      </c>
      <c r="C166" t="s">
        <v>16</v>
      </c>
      <c r="D166" t="s">
        <v>17</v>
      </c>
      <c r="E166" t="s">
        <v>93</v>
      </c>
      <c r="F166" t="s">
        <v>75</v>
      </c>
      <c r="G166" t="s">
        <v>87</v>
      </c>
      <c r="K166" t="s">
        <v>22</v>
      </c>
      <c r="L166" t="s">
        <v>85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0.03</v>
      </c>
      <c r="N166">
        <f t="shared" ca="1" si="24"/>
        <v>0.03</v>
      </c>
      <c r="O166">
        <f t="shared" ca="1" si="24"/>
        <v>0.03</v>
      </c>
      <c r="P166">
        <f t="shared" ca="1" si="24"/>
        <v>0.03</v>
      </c>
      <c r="Q166">
        <f t="shared" ca="1" si="24"/>
        <v>0.03</v>
      </c>
      <c r="R166">
        <f t="shared" ca="1" si="24"/>
        <v>0.03</v>
      </c>
      <c r="S166">
        <f t="shared" ca="1" si="24"/>
        <v>0.03</v>
      </c>
      <c r="T166">
        <f t="shared" ca="1" si="24"/>
        <v>0.03</v>
      </c>
      <c r="U166">
        <f t="shared" ca="1" si="24"/>
        <v>0.03</v>
      </c>
      <c r="V166">
        <f t="shared" ca="1" si="24"/>
        <v>0.03</v>
      </c>
      <c r="W166">
        <f t="shared" ca="1" si="24"/>
        <v>0.03</v>
      </c>
    </row>
    <row r="167" spans="1:23" x14ac:dyDescent="0.25">
      <c r="A167" t="s">
        <v>62</v>
      </c>
      <c r="B167" t="s">
        <v>6</v>
      </c>
      <c r="C167" t="s">
        <v>16</v>
      </c>
      <c r="D167" t="s">
        <v>17</v>
      </c>
      <c r="E167" t="s">
        <v>93</v>
      </c>
      <c r="F167" t="s">
        <v>75</v>
      </c>
      <c r="G167" t="s">
        <v>18</v>
      </c>
      <c r="J167" t="s">
        <v>88</v>
      </c>
      <c r="K167" t="s">
        <v>48</v>
      </c>
      <c r="L167" t="str" cm="1">
        <f t="array" aca="1" ref="L167" ca="1">INDEX([1]!annual_data,_xlfn.XMATCH(_xlfn.CONCAT(
SUBSTITUTE($A167,LEFT($A167,FIND($C167,$A167)+LEN($C167)-1),),
$F167,
$G167:$I167,
SUBSTITUTE($J167,LEFT($A167,FIND($C167,$A167)+LEN($C167)-1),)),
[1]!annual_index),_xlfn.XMATCH(L$2,[1]!annual_header))</f>
        <v>GJ</v>
      </c>
      <c r="M167" cm="1">
        <f t="array" aca="1" ref="M167" ca="1">INDEX([1]!annual_data,_xlfn.XMATCH(_xlfn.CONCAT(
SUBSTITUTE($A167,LEFT($A167,FIND($C167,$A167)+LEN($C167)-1),),
$F167,
$G167:$I167,
SUBSTITUTE($J167,LEFT($A167,FIND($C167,$A167)+LEN($C167)-1),)),
[1]!annual_index),_xlfn.XMATCH(M$2,[1]!annual_header))</f>
        <v>0.76689866399999995</v>
      </c>
      <c r="N167">
        <f t="shared" ca="1" si="24"/>
        <v>0.76689866399999995</v>
      </c>
      <c r="O167">
        <f t="shared" ca="1" si="24"/>
        <v>0.76689866399999995</v>
      </c>
      <c r="P167">
        <f t="shared" ca="1" si="24"/>
        <v>0.76689866399999995</v>
      </c>
      <c r="Q167">
        <f t="shared" ca="1" si="24"/>
        <v>0.76689866399999995</v>
      </c>
      <c r="R167">
        <f t="shared" ca="1" si="24"/>
        <v>0.76689866399999995</v>
      </c>
      <c r="S167">
        <f t="shared" ca="1" si="24"/>
        <v>0.76689866399999995</v>
      </c>
      <c r="T167">
        <f t="shared" ca="1" si="24"/>
        <v>0.76689866399999995</v>
      </c>
      <c r="U167">
        <f t="shared" ca="1" si="24"/>
        <v>0.76689866399999995</v>
      </c>
      <c r="V167">
        <f t="shared" ca="1" si="24"/>
        <v>0.76689866399999995</v>
      </c>
      <c r="W167">
        <f t="shared" ca="1" si="24"/>
        <v>0.76689866399999995</v>
      </c>
    </row>
    <row r="168" spans="1:23" x14ac:dyDescent="0.25">
      <c r="A168" t="s">
        <v>62</v>
      </c>
      <c r="B168" t="s">
        <v>6</v>
      </c>
      <c r="C168" t="s">
        <v>16</v>
      </c>
      <c r="D168" t="s">
        <v>17</v>
      </c>
      <c r="E168" t="s">
        <v>93</v>
      </c>
      <c r="F168" t="s">
        <v>89</v>
      </c>
      <c r="G168" t="s">
        <v>7</v>
      </c>
    </row>
    <row r="169" spans="1:23" x14ac:dyDescent="0.25">
      <c r="A169" t="s">
        <v>62</v>
      </c>
      <c r="B169" t="s">
        <v>6</v>
      </c>
      <c r="C169" t="s">
        <v>16</v>
      </c>
      <c r="D169" t="s">
        <v>17</v>
      </c>
      <c r="E169" t="s">
        <v>93</v>
      </c>
      <c r="F169" t="s">
        <v>89</v>
      </c>
      <c r="G169" t="s">
        <v>76</v>
      </c>
      <c r="K169" t="s">
        <v>22</v>
      </c>
      <c r="L169" t="s">
        <v>77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2010</v>
      </c>
      <c r="N169">
        <f t="shared" ref="N169:W171" ca="1" si="25">M169</f>
        <v>2010</v>
      </c>
      <c r="O169">
        <f t="shared" ca="1" si="25"/>
        <v>2010</v>
      </c>
      <c r="P169">
        <f t="shared" ca="1" si="25"/>
        <v>2010</v>
      </c>
      <c r="Q169">
        <f t="shared" ca="1" si="25"/>
        <v>2010</v>
      </c>
      <c r="R169">
        <f t="shared" ca="1" si="25"/>
        <v>2010</v>
      </c>
      <c r="S169">
        <f t="shared" ca="1" si="25"/>
        <v>2010</v>
      </c>
      <c r="T169">
        <f t="shared" ca="1" si="25"/>
        <v>2010</v>
      </c>
      <c r="U169">
        <f t="shared" ca="1" si="25"/>
        <v>2010</v>
      </c>
      <c r="V169">
        <f t="shared" ca="1" si="25"/>
        <v>2010</v>
      </c>
      <c r="W169">
        <f t="shared" ca="1" si="25"/>
        <v>2010</v>
      </c>
    </row>
    <row r="170" spans="1:23" x14ac:dyDescent="0.25">
      <c r="A170" t="s">
        <v>62</v>
      </c>
      <c r="B170" t="s">
        <v>6</v>
      </c>
      <c r="C170" t="s">
        <v>16</v>
      </c>
      <c r="D170" t="s">
        <v>17</v>
      </c>
      <c r="E170" t="s">
        <v>93</v>
      </c>
      <c r="F170" t="s">
        <v>89</v>
      </c>
      <c r="G170" t="s">
        <v>78</v>
      </c>
      <c r="K170" t="s">
        <v>22</v>
      </c>
      <c r="L170" t="s">
        <v>77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5"/>
        <v>2101</v>
      </c>
      <c r="O170">
        <f t="shared" ca="1" si="25"/>
        <v>2101</v>
      </c>
      <c r="P170">
        <f t="shared" ca="1" si="25"/>
        <v>2101</v>
      </c>
      <c r="Q170">
        <f t="shared" ca="1" si="25"/>
        <v>2101</v>
      </c>
      <c r="R170">
        <f t="shared" ca="1" si="25"/>
        <v>2101</v>
      </c>
      <c r="S170">
        <f t="shared" ca="1" si="25"/>
        <v>2101</v>
      </c>
      <c r="T170">
        <f t="shared" ca="1" si="25"/>
        <v>2101</v>
      </c>
      <c r="U170">
        <f t="shared" ca="1" si="25"/>
        <v>2101</v>
      </c>
      <c r="V170">
        <f t="shared" ca="1" si="25"/>
        <v>2101</v>
      </c>
      <c r="W170">
        <f t="shared" ca="1" si="25"/>
        <v>2101</v>
      </c>
    </row>
    <row r="171" spans="1:23" x14ac:dyDescent="0.25">
      <c r="A171" t="s">
        <v>62</v>
      </c>
      <c r="B171" t="s">
        <v>6</v>
      </c>
      <c r="C171" t="s">
        <v>16</v>
      </c>
      <c r="D171" t="s">
        <v>17</v>
      </c>
      <c r="E171" t="s">
        <v>93</v>
      </c>
      <c r="F171" t="s">
        <v>89</v>
      </c>
      <c r="G171" t="s">
        <v>79</v>
      </c>
      <c r="K171" t="s">
        <v>22</v>
      </c>
      <c r="L171" t="s">
        <v>80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5"/>
        <v>63</v>
      </c>
      <c r="O171">
        <f t="shared" ca="1" si="25"/>
        <v>63</v>
      </c>
      <c r="P171">
        <f t="shared" ca="1" si="25"/>
        <v>63</v>
      </c>
      <c r="Q171">
        <f t="shared" ca="1" si="25"/>
        <v>63</v>
      </c>
      <c r="R171">
        <f t="shared" ca="1" si="25"/>
        <v>63</v>
      </c>
      <c r="S171">
        <f t="shared" ca="1" si="25"/>
        <v>63</v>
      </c>
      <c r="T171">
        <f t="shared" ca="1" si="25"/>
        <v>63</v>
      </c>
      <c r="U171">
        <f t="shared" ca="1" si="25"/>
        <v>63</v>
      </c>
      <c r="V171">
        <f t="shared" ca="1" si="25"/>
        <v>63</v>
      </c>
      <c r="W171">
        <f t="shared" ca="1" si="25"/>
        <v>63</v>
      </c>
    </row>
    <row r="172" spans="1:23" x14ac:dyDescent="0.25">
      <c r="A172" t="s">
        <v>62</v>
      </c>
      <c r="B172" t="s">
        <v>6</v>
      </c>
      <c r="C172" t="s">
        <v>16</v>
      </c>
      <c r="D172" t="s">
        <v>17</v>
      </c>
      <c r="E172" t="s">
        <v>93</v>
      </c>
      <c r="F172" t="s">
        <v>89</v>
      </c>
      <c r="G172" t="s">
        <v>81</v>
      </c>
      <c r="K172" t="s">
        <v>48</v>
      </c>
      <c r="L172" t="s">
        <v>72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</v>
      </c>
    </row>
    <row r="173" spans="1:23" x14ac:dyDescent="0.25">
      <c r="A173" t="s">
        <v>62</v>
      </c>
      <c r="B173" t="s">
        <v>6</v>
      </c>
      <c r="C173" t="s">
        <v>16</v>
      </c>
      <c r="D173" t="s">
        <v>17</v>
      </c>
      <c r="E173" t="s">
        <v>93</v>
      </c>
      <c r="F173" t="s">
        <v>89</v>
      </c>
      <c r="G173" t="s">
        <v>82</v>
      </c>
      <c r="K173" t="s">
        <v>22</v>
      </c>
      <c r="L173" t="s">
        <v>83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6">M173</f>
        <v>0.58515965400000003</v>
      </c>
      <c r="O173">
        <f t="shared" ca="1" si="26"/>
        <v>0.58515965400000003</v>
      </c>
      <c r="P173">
        <f t="shared" ca="1" si="26"/>
        <v>0.58515965400000003</v>
      </c>
      <c r="Q173">
        <f t="shared" ca="1" si="26"/>
        <v>0.58515965400000003</v>
      </c>
      <c r="R173">
        <f t="shared" ca="1" si="26"/>
        <v>0.58515965400000003</v>
      </c>
      <c r="S173">
        <f t="shared" ca="1" si="26"/>
        <v>0.58515965400000003</v>
      </c>
      <c r="T173">
        <f t="shared" ca="1" si="26"/>
        <v>0.58515965400000003</v>
      </c>
      <c r="U173">
        <f t="shared" ca="1" si="26"/>
        <v>0.58515965400000003</v>
      </c>
      <c r="V173">
        <f t="shared" ca="1" si="26"/>
        <v>0.58515965400000003</v>
      </c>
      <c r="W173">
        <f t="shared" ca="1" si="26"/>
        <v>0.58515965400000003</v>
      </c>
    </row>
    <row r="174" spans="1:23" x14ac:dyDescent="0.25">
      <c r="A174" t="s">
        <v>62</v>
      </c>
      <c r="B174" t="s">
        <v>6</v>
      </c>
      <c r="C174" t="s">
        <v>16</v>
      </c>
      <c r="D174" t="s">
        <v>17</v>
      </c>
      <c r="E174" t="s">
        <v>93</v>
      </c>
      <c r="F174" t="s">
        <v>89</v>
      </c>
      <c r="G174" t="s">
        <v>84</v>
      </c>
      <c r="K174" t="s">
        <v>22</v>
      </c>
      <c r="L174" t="s">
        <v>85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109.53382499999999</v>
      </c>
      <c r="N174">
        <f t="shared" ca="1" si="26"/>
        <v>109.53382499999999</v>
      </c>
      <c r="O174">
        <f t="shared" ca="1" si="26"/>
        <v>109.53382499999999</v>
      </c>
      <c r="P174">
        <f t="shared" ca="1" si="26"/>
        <v>109.53382499999999</v>
      </c>
      <c r="Q174">
        <f t="shared" ca="1" si="26"/>
        <v>109.53382499999999</v>
      </c>
      <c r="R174">
        <f t="shared" ca="1" si="26"/>
        <v>109.53382499999999</v>
      </c>
      <c r="S174">
        <f t="shared" ca="1" si="26"/>
        <v>109.53382499999999</v>
      </c>
      <c r="T174">
        <f t="shared" ca="1" si="26"/>
        <v>109.53382499999999</v>
      </c>
      <c r="U174">
        <f t="shared" ca="1" si="26"/>
        <v>109.53382499999999</v>
      </c>
      <c r="V174">
        <f t="shared" ca="1" si="26"/>
        <v>109.53382499999999</v>
      </c>
      <c r="W174">
        <f t="shared" ca="1" si="26"/>
        <v>109.53382499999999</v>
      </c>
    </row>
    <row r="175" spans="1:23" x14ac:dyDescent="0.25">
      <c r="A175" t="s">
        <v>62</v>
      </c>
      <c r="B175" t="s">
        <v>6</v>
      </c>
      <c r="C175" t="s">
        <v>16</v>
      </c>
      <c r="D175" t="s">
        <v>17</v>
      </c>
      <c r="E175" t="s">
        <v>93</v>
      </c>
      <c r="F175" t="s">
        <v>89</v>
      </c>
      <c r="G175" t="s">
        <v>86</v>
      </c>
      <c r="K175" t="s">
        <v>22</v>
      </c>
      <c r="L175" t="s">
        <v>80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6"/>
        <v>25</v>
      </c>
      <c r="O175">
        <f t="shared" ca="1" si="26"/>
        <v>25</v>
      </c>
      <c r="P175">
        <f t="shared" ca="1" si="26"/>
        <v>25</v>
      </c>
      <c r="Q175">
        <f t="shared" ca="1" si="26"/>
        <v>25</v>
      </c>
      <c r="R175">
        <f t="shared" ca="1" si="26"/>
        <v>25</v>
      </c>
      <c r="S175">
        <f t="shared" ca="1" si="26"/>
        <v>25</v>
      </c>
      <c r="T175">
        <f t="shared" ca="1" si="26"/>
        <v>25</v>
      </c>
      <c r="U175">
        <f t="shared" ca="1" si="26"/>
        <v>25</v>
      </c>
      <c r="V175">
        <f t="shared" ca="1" si="26"/>
        <v>25</v>
      </c>
      <c r="W175">
        <f t="shared" ca="1" si="26"/>
        <v>25</v>
      </c>
    </row>
    <row r="176" spans="1:23" x14ac:dyDescent="0.25">
      <c r="A176" t="s">
        <v>62</v>
      </c>
      <c r="B176" t="s">
        <v>6</v>
      </c>
      <c r="C176" t="s">
        <v>16</v>
      </c>
      <c r="D176" t="s">
        <v>17</v>
      </c>
      <c r="E176" t="s">
        <v>93</v>
      </c>
      <c r="F176" t="s">
        <v>89</v>
      </c>
      <c r="G176" t="s">
        <v>87</v>
      </c>
      <c r="K176" t="s">
        <v>22</v>
      </c>
      <c r="L176" t="s">
        <v>85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6"/>
        <v>0.03</v>
      </c>
      <c r="O176">
        <f t="shared" ca="1" si="26"/>
        <v>0.03</v>
      </c>
      <c r="P176">
        <f t="shared" ca="1" si="26"/>
        <v>0.03</v>
      </c>
      <c r="Q176">
        <f t="shared" ca="1" si="26"/>
        <v>0.03</v>
      </c>
      <c r="R176">
        <f t="shared" ca="1" si="26"/>
        <v>0.03</v>
      </c>
      <c r="S176">
        <f t="shared" ca="1" si="26"/>
        <v>0.03</v>
      </c>
      <c r="T176">
        <f t="shared" ca="1" si="26"/>
        <v>0.03</v>
      </c>
      <c r="U176">
        <f t="shared" ca="1" si="26"/>
        <v>0.03</v>
      </c>
      <c r="V176">
        <f t="shared" ca="1" si="26"/>
        <v>0.03</v>
      </c>
      <c r="W176">
        <f t="shared" ca="1" si="26"/>
        <v>0.03</v>
      </c>
    </row>
    <row r="177" spans="1:23" x14ac:dyDescent="0.25">
      <c r="A177" t="s">
        <v>62</v>
      </c>
      <c r="B177" t="s">
        <v>6</v>
      </c>
      <c r="C177" t="s">
        <v>16</v>
      </c>
      <c r="D177" t="s">
        <v>17</v>
      </c>
      <c r="E177" t="s">
        <v>93</v>
      </c>
      <c r="F177" t="s">
        <v>89</v>
      </c>
      <c r="G177" t="s">
        <v>18</v>
      </c>
      <c r="J177" t="s">
        <v>88</v>
      </c>
      <c r="K177" t="s">
        <v>48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0.62118791799999995</v>
      </c>
      <c r="N177">
        <f t="shared" ca="1" si="26"/>
        <v>0.62118791799999995</v>
      </c>
      <c r="O177">
        <f t="shared" ca="1" si="26"/>
        <v>0.62118791799999995</v>
      </c>
      <c r="P177">
        <f t="shared" ca="1" si="26"/>
        <v>0.62118791799999995</v>
      </c>
      <c r="Q177">
        <f t="shared" ca="1" si="26"/>
        <v>0.62118791799999995</v>
      </c>
      <c r="R177">
        <f t="shared" ca="1" si="26"/>
        <v>0.62118791799999995</v>
      </c>
      <c r="S177">
        <f t="shared" ca="1" si="26"/>
        <v>0.62118791799999995</v>
      </c>
      <c r="T177">
        <f t="shared" ca="1" si="26"/>
        <v>0.62118791799999995</v>
      </c>
      <c r="U177">
        <f t="shared" ca="1" si="26"/>
        <v>0.62118791799999995</v>
      </c>
      <c r="V177">
        <f t="shared" ca="1" si="26"/>
        <v>0.62118791799999995</v>
      </c>
      <c r="W177">
        <f t="shared" ca="1" si="26"/>
        <v>0.62118791799999995</v>
      </c>
    </row>
    <row r="178" spans="1:23" x14ac:dyDescent="0.25">
      <c r="A178" t="s">
        <v>62</v>
      </c>
      <c r="B178" t="s">
        <v>6</v>
      </c>
      <c r="C178" t="s">
        <v>16</v>
      </c>
      <c r="D178" t="s">
        <v>17</v>
      </c>
      <c r="E178" t="s">
        <v>93</v>
      </c>
      <c r="F178" t="s">
        <v>90</v>
      </c>
      <c r="G178" t="s">
        <v>7</v>
      </c>
    </row>
    <row r="179" spans="1:23" x14ac:dyDescent="0.25">
      <c r="A179" t="s">
        <v>62</v>
      </c>
      <c r="B179" t="s">
        <v>6</v>
      </c>
      <c r="C179" t="s">
        <v>16</v>
      </c>
      <c r="D179" t="s">
        <v>17</v>
      </c>
      <c r="E179" t="s">
        <v>93</v>
      </c>
      <c r="F179" t="s">
        <v>90</v>
      </c>
      <c r="G179" t="s">
        <v>76</v>
      </c>
      <c r="K179" t="s">
        <v>22</v>
      </c>
      <c r="L179" t="s">
        <v>77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2015</v>
      </c>
      <c r="N179">
        <f t="shared" ref="N179:W181" ca="1" si="27">M179</f>
        <v>2015</v>
      </c>
      <c r="O179">
        <f t="shared" ca="1" si="27"/>
        <v>2015</v>
      </c>
      <c r="P179">
        <f t="shared" ca="1" si="27"/>
        <v>2015</v>
      </c>
      <c r="Q179">
        <f t="shared" ca="1" si="27"/>
        <v>2015</v>
      </c>
      <c r="R179">
        <f t="shared" ca="1" si="27"/>
        <v>2015</v>
      </c>
      <c r="S179">
        <f t="shared" ca="1" si="27"/>
        <v>2015</v>
      </c>
      <c r="T179">
        <f t="shared" ca="1" si="27"/>
        <v>2015</v>
      </c>
      <c r="U179">
        <f t="shared" ca="1" si="27"/>
        <v>2015</v>
      </c>
      <c r="V179">
        <f t="shared" ca="1" si="27"/>
        <v>2015</v>
      </c>
      <c r="W179">
        <f t="shared" ca="1" si="27"/>
        <v>2015</v>
      </c>
    </row>
    <row r="180" spans="1:23" x14ac:dyDescent="0.25">
      <c r="A180" t="s">
        <v>62</v>
      </c>
      <c r="B180" t="s">
        <v>6</v>
      </c>
      <c r="C180" t="s">
        <v>16</v>
      </c>
      <c r="D180" t="s">
        <v>17</v>
      </c>
      <c r="E180" t="s">
        <v>93</v>
      </c>
      <c r="F180" t="s">
        <v>90</v>
      </c>
      <c r="G180" t="s">
        <v>78</v>
      </c>
      <c r="K180" t="s">
        <v>22</v>
      </c>
      <c r="L180" t="s">
        <v>77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7"/>
        <v>2101</v>
      </c>
      <c r="O180">
        <f t="shared" ca="1" si="27"/>
        <v>2101</v>
      </c>
      <c r="P180">
        <f t="shared" ca="1" si="27"/>
        <v>2101</v>
      </c>
      <c r="Q180">
        <f t="shared" ca="1" si="27"/>
        <v>2101</v>
      </c>
      <c r="R180">
        <f t="shared" ca="1" si="27"/>
        <v>2101</v>
      </c>
      <c r="S180">
        <f t="shared" ca="1" si="27"/>
        <v>2101</v>
      </c>
      <c r="T180">
        <f t="shared" ca="1" si="27"/>
        <v>2101</v>
      </c>
      <c r="U180">
        <f t="shared" ca="1" si="27"/>
        <v>2101</v>
      </c>
      <c r="V180">
        <f t="shared" ca="1" si="27"/>
        <v>2101</v>
      </c>
      <c r="W180">
        <f t="shared" ca="1" si="27"/>
        <v>2101</v>
      </c>
    </row>
    <row r="181" spans="1:23" x14ac:dyDescent="0.25">
      <c r="A181" t="s">
        <v>62</v>
      </c>
      <c r="B181" t="s">
        <v>6</v>
      </c>
      <c r="C181" t="s">
        <v>16</v>
      </c>
      <c r="D181" t="s">
        <v>17</v>
      </c>
      <c r="E181" t="s">
        <v>93</v>
      </c>
      <c r="F181" t="s">
        <v>90</v>
      </c>
      <c r="G181" t="s">
        <v>79</v>
      </c>
      <c r="K181" t="s">
        <v>22</v>
      </c>
      <c r="L181" t="s">
        <v>80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7"/>
        <v>63</v>
      </c>
      <c r="O181">
        <f t="shared" ca="1" si="27"/>
        <v>63</v>
      </c>
      <c r="P181">
        <f t="shared" ca="1" si="27"/>
        <v>63</v>
      </c>
      <c r="Q181">
        <f t="shared" ca="1" si="27"/>
        <v>63</v>
      </c>
      <c r="R181">
        <f t="shared" ca="1" si="27"/>
        <v>63</v>
      </c>
      <c r="S181">
        <f t="shared" ca="1" si="27"/>
        <v>63</v>
      </c>
      <c r="T181">
        <f t="shared" ca="1" si="27"/>
        <v>63</v>
      </c>
      <c r="U181">
        <f t="shared" ca="1" si="27"/>
        <v>63</v>
      </c>
      <c r="V181">
        <f t="shared" ca="1" si="27"/>
        <v>63</v>
      </c>
      <c r="W181">
        <f t="shared" ca="1" si="27"/>
        <v>63</v>
      </c>
    </row>
    <row r="182" spans="1:23" x14ac:dyDescent="0.25">
      <c r="A182" t="s">
        <v>62</v>
      </c>
      <c r="B182" t="s">
        <v>6</v>
      </c>
      <c r="C182" t="s">
        <v>16</v>
      </c>
      <c r="D182" t="s">
        <v>17</v>
      </c>
      <c r="E182" t="s">
        <v>93</v>
      </c>
      <c r="F182" t="s">
        <v>90</v>
      </c>
      <c r="G182" t="s">
        <v>81</v>
      </c>
      <c r="K182" t="s">
        <v>48</v>
      </c>
      <c r="L182" t="s">
        <v>72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62</v>
      </c>
      <c r="B183" t="s">
        <v>6</v>
      </c>
      <c r="C183" t="s">
        <v>16</v>
      </c>
      <c r="D183" t="s">
        <v>17</v>
      </c>
      <c r="E183" t="s">
        <v>93</v>
      </c>
      <c r="F183" t="s">
        <v>90</v>
      </c>
      <c r="G183" t="s">
        <v>82</v>
      </c>
      <c r="K183" t="s">
        <v>22</v>
      </c>
      <c r="L183" t="s">
        <v>83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8">M183</f>
        <v>0.58515965400000003</v>
      </c>
      <c r="O183">
        <f t="shared" ca="1" si="28"/>
        <v>0.58515965400000003</v>
      </c>
      <c r="P183">
        <f t="shared" ca="1" si="28"/>
        <v>0.58515965400000003</v>
      </c>
      <c r="Q183">
        <f t="shared" ca="1" si="28"/>
        <v>0.58515965400000003</v>
      </c>
      <c r="R183">
        <f t="shared" ca="1" si="28"/>
        <v>0.58515965400000003</v>
      </c>
      <c r="S183">
        <f t="shared" ca="1" si="28"/>
        <v>0.58515965400000003</v>
      </c>
      <c r="T183">
        <f t="shared" ca="1" si="28"/>
        <v>0.58515965400000003</v>
      </c>
      <c r="U183">
        <f t="shared" ca="1" si="28"/>
        <v>0.58515965400000003</v>
      </c>
      <c r="V183">
        <f t="shared" ca="1" si="28"/>
        <v>0.58515965400000003</v>
      </c>
      <c r="W183">
        <f t="shared" ca="1" si="28"/>
        <v>0.58515965400000003</v>
      </c>
    </row>
    <row r="184" spans="1:23" x14ac:dyDescent="0.25">
      <c r="A184" t="s">
        <v>62</v>
      </c>
      <c r="B184" t="s">
        <v>6</v>
      </c>
      <c r="C184" t="s">
        <v>16</v>
      </c>
      <c r="D184" t="s">
        <v>17</v>
      </c>
      <c r="E184" t="s">
        <v>93</v>
      </c>
      <c r="F184" t="s">
        <v>90</v>
      </c>
      <c r="G184" t="s">
        <v>84</v>
      </c>
      <c r="K184" t="s">
        <v>22</v>
      </c>
      <c r="L184" t="s">
        <v>85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172.5248417</v>
      </c>
      <c r="N184">
        <f t="shared" ca="1" si="28"/>
        <v>172.5248417</v>
      </c>
      <c r="O184">
        <f t="shared" ca="1" si="28"/>
        <v>172.5248417</v>
      </c>
      <c r="P184">
        <f t="shared" ca="1" si="28"/>
        <v>172.5248417</v>
      </c>
      <c r="Q184">
        <f t="shared" ca="1" si="28"/>
        <v>172.5248417</v>
      </c>
      <c r="R184">
        <f t="shared" ca="1" si="28"/>
        <v>172.5248417</v>
      </c>
      <c r="S184">
        <f t="shared" ca="1" si="28"/>
        <v>172.5248417</v>
      </c>
      <c r="T184">
        <f t="shared" ca="1" si="28"/>
        <v>172.5248417</v>
      </c>
      <c r="U184">
        <f t="shared" ca="1" si="28"/>
        <v>172.5248417</v>
      </c>
      <c r="V184">
        <f t="shared" ca="1" si="28"/>
        <v>172.5248417</v>
      </c>
      <c r="W184">
        <f t="shared" ca="1" si="28"/>
        <v>172.5248417</v>
      </c>
    </row>
    <row r="185" spans="1:23" x14ac:dyDescent="0.25">
      <c r="A185" t="s">
        <v>62</v>
      </c>
      <c r="B185" t="s">
        <v>6</v>
      </c>
      <c r="C185" t="s">
        <v>16</v>
      </c>
      <c r="D185" t="s">
        <v>17</v>
      </c>
      <c r="E185" t="s">
        <v>93</v>
      </c>
      <c r="F185" t="s">
        <v>90</v>
      </c>
      <c r="G185" t="s">
        <v>86</v>
      </c>
      <c r="K185" t="s">
        <v>22</v>
      </c>
      <c r="L185" t="s">
        <v>80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8"/>
        <v>25</v>
      </c>
      <c r="O185">
        <f t="shared" ca="1" si="28"/>
        <v>25</v>
      </c>
      <c r="P185">
        <f t="shared" ca="1" si="28"/>
        <v>25</v>
      </c>
      <c r="Q185">
        <f t="shared" ca="1" si="28"/>
        <v>25</v>
      </c>
      <c r="R185">
        <f t="shared" ca="1" si="28"/>
        <v>25</v>
      </c>
      <c r="S185">
        <f t="shared" ca="1" si="28"/>
        <v>25</v>
      </c>
      <c r="T185">
        <f t="shared" ca="1" si="28"/>
        <v>25</v>
      </c>
      <c r="U185">
        <f t="shared" ca="1" si="28"/>
        <v>25</v>
      </c>
      <c r="V185">
        <f t="shared" ca="1" si="28"/>
        <v>25</v>
      </c>
      <c r="W185">
        <f t="shared" ca="1" si="28"/>
        <v>25</v>
      </c>
    </row>
    <row r="186" spans="1:23" x14ac:dyDescent="0.25">
      <c r="A186" t="s">
        <v>62</v>
      </c>
      <c r="B186" t="s">
        <v>6</v>
      </c>
      <c r="C186" t="s">
        <v>16</v>
      </c>
      <c r="D186" t="s">
        <v>17</v>
      </c>
      <c r="E186" t="s">
        <v>93</v>
      </c>
      <c r="F186" t="s">
        <v>90</v>
      </c>
      <c r="G186" t="s">
        <v>87</v>
      </c>
      <c r="K186" t="s">
        <v>22</v>
      </c>
      <c r="L186" t="s">
        <v>85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8"/>
        <v>0.03</v>
      </c>
      <c r="O186">
        <f t="shared" ca="1" si="28"/>
        <v>0.03</v>
      </c>
      <c r="P186">
        <f t="shared" ca="1" si="28"/>
        <v>0.03</v>
      </c>
      <c r="Q186">
        <f t="shared" ca="1" si="28"/>
        <v>0.03</v>
      </c>
      <c r="R186">
        <f t="shared" ca="1" si="28"/>
        <v>0.03</v>
      </c>
      <c r="S186">
        <f t="shared" ca="1" si="28"/>
        <v>0.03</v>
      </c>
      <c r="T186">
        <f t="shared" ca="1" si="28"/>
        <v>0.03</v>
      </c>
      <c r="U186">
        <f t="shared" ca="1" si="28"/>
        <v>0.03</v>
      </c>
      <c r="V186">
        <f t="shared" ca="1" si="28"/>
        <v>0.03</v>
      </c>
      <c r="W186">
        <f t="shared" ca="1" si="28"/>
        <v>0.03</v>
      </c>
    </row>
    <row r="187" spans="1:23" x14ac:dyDescent="0.25">
      <c r="A187" t="s">
        <v>62</v>
      </c>
      <c r="B187" t="s">
        <v>6</v>
      </c>
      <c r="C187" t="s">
        <v>16</v>
      </c>
      <c r="D187" t="s">
        <v>17</v>
      </c>
      <c r="E187" t="s">
        <v>93</v>
      </c>
      <c r="F187" t="s">
        <v>90</v>
      </c>
      <c r="G187" t="s">
        <v>18</v>
      </c>
      <c r="J187" t="s">
        <v>88</v>
      </c>
      <c r="K187" t="s">
        <v>48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0.42179426599999997</v>
      </c>
      <c r="N187">
        <f t="shared" ca="1" si="28"/>
        <v>0.42179426599999997</v>
      </c>
      <c r="O187">
        <f t="shared" ca="1" si="28"/>
        <v>0.42179426599999997</v>
      </c>
      <c r="P187">
        <f t="shared" ca="1" si="28"/>
        <v>0.42179426599999997</v>
      </c>
      <c r="Q187">
        <f t="shared" ca="1" si="28"/>
        <v>0.42179426599999997</v>
      </c>
      <c r="R187">
        <f t="shared" ca="1" si="28"/>
        <v>0.42179426599999997</v>
      </c>
      <c r="S187">
        <f t="shared" ca="1" si="28"/>
        <v>0.42179426599999997</v>
      </c>
      <c r="T187">
        <f t="shared" ca="1" si="28"/>
        <v>0.42179426599999997</v>
      </c>
      <c r="U187">
        <f t="shared" ca="1" si="28"/>
        <v>0.42179426599999997</v>
      </c>
      <c r="V187">
        <f t="shared" ca="1" si="28"/>
        <v>0.42179426599999997</v>
      </c>
      <c r="W187">
        <f t="shared" ca="1" si="28"/>
        <v>0.42179426599999997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94</v>
      </c>
      <c r="G188" t="s">
        <v>21</v>
      </c>
      <c r="K188" t="s">
        <v>22</v>
      </c>
      <c r="L188" t="str" cm="1">
        <f t="array" aca="1" ref="L188" ca="1">INDEX([1]!constant_data,_xlfn.XMATCH(_xlfn.CONCAT(
SUBSTITUTE($A188,LEFT($A188,FIND($C188,$A188)+LEN($C188)-1),),
$F188,
$H188:$I188,
SUBSTITUTE($J188,LEFT($A188,FIND($C188,$A188)+LEN($C188)-1),)),
[1]!constant_index),_xlfn.XMATCH($G188,[1]!constant_header))</f>
        <v>m2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94</v>
      </c>
      <c r="G189" t="s">
        <v>23</v>
      </c>
      <c r="H189" t="s">
        <v>70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94</v>
      </c>
      <c r="G190" t="s">
        <v>71</v>
      </c>
      <c r="K190" t="s">
        <v>22</v>
      </c>
      <c r="L190" t="s">
        <v>72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0.4</v>
      </c>
      <c r="N190">
        <f t="shared" ref="N190:W192" ca="1" si="29">M190</f>
        <v>0.4</v>
      </c>
      <c r="O190">
        <f t="shared" ca="1" si="29"/>
        <v>0.4</v>
      </c>
      <c r="P190">
        <f t="shared" ca="1" si="29"/>
        <v>0.4</v>
      </c>
      <c r="Q190">
        <f t="shared" ca="1" si="29"/>
        <v>0.4</v>
      </c>
      <c r="R190">
        <f t="shared" ca="1" si="29"/>
        <v>0.4</v>
      </c>
      <c r="S190">
        <f t="shared" ca="1" si="29"/>
        <v>0.4</v>
      </c>
      <c r="T190">
        <f t="shared" ca="1" si="29"/>
        <v>0.4</v>
      </c>
      <c r="U190">
        <f t="shared" ca="1" si="29"/>
        <v>0.4</v>
      </c>
      <c r="V190">
        <f t="shared" ca="1" si="29"/>
        <v>0.4</v>
      </c>
      <c r="W190">
        <f t="shared" ca="1" si="29"/>
        <v>0.4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94</v>
      </c>
      <c r="G191" t="s">
        <v>73</v>
      </c>
      <c r="K191" t="s">
        <v>22</v>
      </c>
      <c r="L191" t="s">
        <v>72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0.4</v>
      </c>
      <c r="N191">
        <f t="shared" ca="1" si="29"/>
        <v>0.4</v>
      </c>
      <c r="O191">
        <f t="shared" ca="1" si="29"/>
        <v>0.4</v>
      </c>
      <c r="P191">
        <f t="shared" ca="1" si="29"/>
        <v>0.4</v>
      </c>
      <c r="Q191">
        <f t="shared" ca="1" si="29"/>
        <v>0.4</v>
      </c>
      <c r="R191">
        <f t="shared" ca="1" si="29"/>
        <v>0.4</v>
      </c>
      <c r="S191">
        <f t="shared" ca="1" si="29"/>
        <v>0.4</v>
      </c>
      <c r="T191">
        <f t="shared" ca="1" si="29"/>
        <v>0.4</v>
      </c>
      <c r="U191">
        <f t="shared" ca="1" si="29"/>
        <v>0.4</v>
      </c>
      <c r="V191">
        <f t="shared" ca="1" si="29"/>
        <v>0.4</v>
      </c>
      <c r="W191">
        <f t="shared" ca="1" si="29"/>
        <v>0.4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94</v>
      </c>
      <c r="G192" t="s">
        <v>74</v>
      </c>
      <c r="K192" t="s">
        <v>22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10</v>
      </c>
      <c r="N192">
        <f t="shared" ca="1" si="29"/>
        <v>10</v>
      </c>
      <c r="O192">
        <f t="shared" ca="1" si="29"/>
        <v>10</v>
      </c>
      <c r="P192">
        <f t="shared" ca="1" si="29"/>
        <v>10</v>
      </c>
      <c r="Q192">
        <f t="shared" ca="1" si="29"/>
        <v>10</v>
      </c>
      <c r="R192">
        <f t="shared" ca="1" si="29"/>
        <v>10</v>
      </c>
      <c r="S192">
        <f t="shared" ca="1" si="29"/>
        <v>10</v>
      </c>
      <c r="T192">
        <f t="shared" ca="1" si="29"/>
        <v>10</v>
      </c>
      <c r="U192">
        <f t="shared" ca="1" si="29"/>
        <v>10</v>
      </c>
      <c r="V192">
        <f t="shared" ca="1" si="29"/>
        <v>10</v>
      </c>
      <c r="W192">
        <f t="shared" ca="1" si="29"/>
        <v>10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94</v>
      </c>
      <c r="F193" t="s">
        <v>75</v>
      </c>
      <c r="G193" t="s">
        <v>7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94</v>
      </c>
      <c r="F194" t="s">
        <v>75</v>
      </c>
      <c r="G194" t="s">
        <v>76</v>
      </c>
      <c r="K194" t="s">
        <v>22</v>
      </c>
      <c r="L194" t="s">
        <v>77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1950</v>
      </c>
      <c r="N194">
        <f t="shared" ref="N194:W196" ca="1" si="30">M194</f>
        <v>1950</v>
      </c>
      <c r="O194">
        <f t="shared" ca="1" si="30"/>
        <v>1950</v>
      </c>
      <c r="P194">
        <f t="shared" ca="1" si="30"/>
        <v>1950</v>
      </c>
      <c r="Q194">
        <f t="shared" ca="1" si="30"/>
        <v>1950</v>
      </c>
      <c r="R194">
        <f t="shared" ca="1" si="30"/>
        <v>1950</v>
      </c>
      <c r="S194">
        <f t="shared" ca="1" si="30"/>
        <v>1950</v>
      </c>
      <c r="T194">
        <f t="shared" ca="1" si="30"/>
        <v>1950</v>
      </c>
      <c r="U194">
        <f t="shared" ca="1" si="30"/>
        <v>1950</v>
      </c>
      <c r="V194">
        <f t="shared" ca="1" si="30"/>
        <v>1950</v>
      </c>
      <c r="W194">
        <f t="shared" ca="1" si="30"/>
        <v>1950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94</v>
      </c>
      <c r="F195" t="s">
        <v>75</v>
      </c>
      <c r="G195" t="s">
        <v>78</v>
      </c>
      <c r="K195" t="s">
        <v>22</v>
      </c>
      <c r="L195" t="s">
        <v>77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2101</v>
      </c>
      <c r="N195">
        <f t="shared" ca="1" si="30"/>
        <v>2101</v>
      </c>
      <c r="O195">
        <f t="shared" ca="1" si="30"/>
        <v>2101</v>
      </c>
      <c r="P195">
        <f t="shared" ca="1" si="30"/>
        <v>2101</v>
      </c>
      <c r="Q195">
        <f t="shared" ca="1" si="30"/>
        <v>2101</v>
      </c>
      <c r="R195">
        <f t="shared" ca="1" si="30"/>
        <v>2101</v>
      </c>
      <c r="S195">
        <f t="shared" ca="1" si="30"/>
        <v>2101</v>
      </c>
      <c r="T195">
        <f t="shared" ca="1" si="30"/>
        <v>2101</v>
      </c>
      <c r="U195">
        <f t="shared" ca="1" si="30"/>
        <v>2101</v>
      </c>
      <c r="V195">
        <f t="shared" ca="1" si="30"/>
        <v>2101</v>
      </c>
      <c r="W195">
        <f t="shared" ca="1" si="30"/>
        <v>2101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94</v>
      </c>
      <c r="F196" t="s">
        <v>75</v>
      </c>
      <c r="G196" t="s">
        <v>79</v>
      </c>
      <c r="K196" t="s">
        <v>22</v>
      </c>
      <c r="L196" t="s">
        <v>80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40</v>
      </c>
      <c r="N196">
        <f t="shared" ca="1" si="30"/>
        <v>40</v>
      </c>
      <c r="O196">
        <f t="shared" ca="1" si="30"/>
        <v>40</v>
      </c>
      <c r="P196">
        <f t="shared" ca="1" si="30"/>
        <v>40</v>
      </c>
      <c r="Q196">
        <f t="shared" ca="1" si="30"/>
        <v>40</v>
      </c>
      <c r="R196">
        <f t="shared" ca="1" si="30"/>
        <v>40</v>
      </c>
      <c r="S196">
        <f t="shared" ca="1" si="30"/>
        <v>40</v>
      </c>
      <c r="T196">
        <f t="shared" ca="1" si="30"/>
        <v>40</v>
      </c>
      <c r="U196">
        <f t="shared" ca="1" si="30"/>
        <v>40</v>
      </c>
      <c r="V196">
        <f t="shared" ca="1" si="30"/>
        <v>40</v>
      </c>
      <c r="W196">
        <f t="shared" ca="1" si="30"/>
        <v>40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94</v>
      </c>
      <c r="F197" t="s">
        <v>75</v>
      </c>
      <c r="G197" t="s">
        <v>81</v>
      </c>
      <c r="K197" t="s">
        <v>48</v>
      </c>
      <c r="L197" t="s">
        <v>72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1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94</v>
      </c>
      <c r="F198" t="s">
        <v>75</v>
      </c>
      <c r="G198" t="s">
        <v>82</v>
      </c>
      <c r="K198" t="s">
        <v>22</v>
      </c>
      <c r="L198" t="s">
        <v>83</v>
      </c>
      <c r="M198" cm="1">
        <f t="array" aca="1" ref="M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0.58515965400000003</v>
      </c>
      <c r="N198">
        <f t="shared" ref="N198:W202" ca="1" si="31">M198</f>
        <v>0.58515965400000003</v>
      </c>
      <c r="O198">
        <f t="shared" ca="1" si="31"/>
        <v>0.58515965400000003</v>
      </c>
      <c r="P198">
        <f t="shared" ca="1" si="31"/>
        <v>0.58515965400000003</v>
      </c>
      <c r="Q198">
        <f t="shared" ca="1" si="31"/>
        <v>0.58515965400000003</v>
      </c>
      <c r="R198">
        <f t="shared" ca="1" si="31"/>
        <v>0.58515965400000003</v>
      </c>
      <c r="S198">
        <f t="shared" ca="1" si="31"/>
        <v>0.58515965400000003</v>
      </c>
      <c r="T198">
        <f t="shared" ca="1" si="31"/>
        <v>0.58515965400000003</v>
      </c>
      <c r="U198">
        <f t="shared" ca="1" si="31"/>
        <v>0.58515965400000003</v>
      </c>
      <c r="V198">
        <f t="shared" ca="1" si="31"/>
        <v>0.58515965400000003</v>
      </c>
      <c r="W198">
        <f t="shared" ca="1" si="31"/>
        <v>0.58515965400000003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94</v>
      </c>
      <c r="F199" t="s">
        <v>75</v>
      </c>
      <c r="G199" t="s">
        <v>84</v>
      </c>
      <c r="K199" t="s">
        <v>22</v>
      </c>
      <c r="L199" t="s">
        <v>85</v>
      </c>
      <c r="M199" cm="1">
        <f t="array" aca="1" ref="M199" ca="1">INDEX([1]!constant_data,_xlfn.XMATCH(_xlfn.CONCAT(
SUBSTITUTE($A199,LEFT($A199,FIND($C199,$A199)+LEN($C199)-1),),
$F199,
$H199:$I199,
SUBSTITUTE($J199,LEFT($A199,FIND($C199,$A199)+LEN($C199)-1),)),
[1]!constant_index),_xlfn.XMATCH($G199,[1]!constant_header))</f>
        <v>100</v>
      </c>
      <c r="N199">
        <f t="shared" ca="1" si="31"/>
        <v>100</v>
      </c>
      <c r="O199">
        <f t="shared" ca="1" si="31"/>
        <v>100</v>
      </c>
      <c r="P199">
        <f t="shared" ca="1" si="31"/>
        <v>100</v>
      </c>
      <c r="Q199">
        <f t="shared" ca="1" si="31"/>
        <v>100</v>
      </c>
      <c r="R199">
        <f t="shared" ca="1" si="31"/>
        <v>100</v>
      </c>
      <c r="S199">
        <f t="shared" ca="1" si="31"/>
        <v>100</v>
      </c>
      <c r="T199">
        <f t="shared" ca="1" si="31"/>
        <v>100</v>
      </c>
      <c r="U199">
        <f t="shared" ca="1" si="31"/>
        <v>100</v>
      </c>
      <c r="V199">
        <f t="shared" ca="1" si="31"/>
        <v>100</v>
      </c>
      <c r="W199">
        <f t="shared" ca="1" si="31"/>
        <v>100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94</v>
      </c>
      <c r="F200" t="s">
        <v>75</v>
      </c>
      <c r="G200" t="s">
        <v>86</v>
      </c>
      <c r="K200" t="s">
        <v>22</v>
      </c>
      <c r="L200" t="s">
        <v>80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25</v>
      </c>
      <c r="N200">
        <f t="shared" ca="1" si="31"/>
        <v>25</v>
      </c>
      <c r="O200">
        <f t="shared" ca="1" si="31"/>
        <v>25</v>
      </c>
      <c r="P200">
        <f t="shared" ca="1" si="31"/>
        <v>25</v>
      </c>
      <c r="Q200">
        <f t="shared" ca="1" si="31"/>
        <v>25</v>
      </c>
      <c r="R200">
        <f t="shared" ca="1" si="31"/>
        <v>25</v>
      </c>
      <c r="S200">
        <f t="shared" ca="1" si="31"/>
        <v>25</v>
      </c>
      <c r="T200">
        <f t="shared" ca="1" si="31"/>
        <v>25</v>
      </c>
      <c r="U200">
        <f t="shared" ca="1" si="31"/>
        <v>25</v>
      </c>
      <c r="V200">
        <f t="shared" ca="1" si="31"/>
        <v>25</v>
      </c>
      <c r="W200">
        <f t="shared" ca="1" si="31"/>
        <v>25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94</v>
      </c>
      <c r="F201" t="s">
        <v>75</v>
      </c>
      <c r="G201" t="s">
        <v>87</v>
      </c>
      <c r="K201" t="s">
        <v>22</v>
      </c>
      <c r="L201" t="s">
        <v>85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0.03</v>
      </c>
      <c r="N201">
        <f t="shared" ca="1" si="31"/>
        <v>0.03</v>
      </c>
      <c r="O201">
        <f t="shared" ca="1" si="31"/>
        <v>0.03</v>
      </c>
      <c r="P201">
        <f t="shared" ca="1" si="31"/>
        <v>0.03</v>
      </c>
      <c r="Q201">
        <f t="shared" ca="1" si="31"/>
        <v>0.03</v>
      </c>
      <c r="R201">
        <f t="shared" ca="1" si="31"/>
        <v>0.03</v>
      </c>
      <c r="S201">
        <f t="shared" ca="1" si="31"/>
        <v>0.03</v>
      </c>
      <c r="T201">
        <f t="shared" ca="1" si="31"/>
        <v>0.03</v>
      </c>
      <c r="U201">
        <f t="shared" ca="1" si="31"/>
        <v>0.03</v>
      </c>
      <c r="V201">
        <f t="shared" ca="1" si="31"/>
        <v>0.03</v>
      </c>
      <c r="W201">
        <f t="shared" ca="1" si="31"/>
        <v>0.03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94</v>
      </c>
      <c r="F202" t="s">
        <v>75</v>
      </c>
      <c r="G202" t="s">
        <v>18</v>
      </c>
      <c r="J202" t="s">
        <v>88</v>
      </c>
      <c r="K202" t="s">
        <v>48</v>
      </c>
      <c r="L202" t="str" cm="1">
        <f t="array" aca="1" ref="L202" ca="1">INDEX([1]!annual_data,_xlfn.XMATCH(_xlfn.CONCAT(
SUBSTITUTE($A202,LEFT($A202,FIND($C202,$A202)+LEN($C202)-1),),
$F202,
$G202:$I202,
SUBSTITUTE($J202,LEFT($A202,FIND($C202,$A202)+LEN($C202)-1),)),
[1]!annual_index),_xlfn.XMATCH(L$2,[1]!annual_header))</f>
        <v>GJ</v>
      </c>
      <c r="M202" cm="1">
        <f t="array" aca="1" ref="M202" ca="1">INDEX([1]!annual_data,_xlfn.XMATCH(_xlfn.CONCAT(
SUBSTITUTE($A202,LEFT($A202,FIND($C202,$A202)+LEN($C202)-1),),
$F202,
$G202:$I202,
SUBSTITUTE($J202,LEFT($A202,FIND($C202,$A202)+LEN($C202)-1),)),
[1]!annual_index),_xlfn.XMATCH(M$2,[1]!annual_header))</f>
        <v>0.85581160000000001</v>
      </c>
      <c r="N202">
        <f t="shared" ca="1" si="31"/>
        <v>0.85581160000000001</v>
      </c>
      <c r="O202">
        <f t="shared" ca="1" si="31"/>
        <v>0.85581160000000001</v>
      </c>
      <c r="P202">
        <f t="shared" ca="1" si="31"/>
        <v>0.85581160000000001</v>
      </c>
      <c r="Q202">
        <f t="shared" ca="1" si="31"/>
        <v>0.85581160000000001</v>
      </c>
      <c r="R202">
        <f t="shared" ca="1" si="31"/>
        <v>0.85581160000000001</v>
      </c>
      <c r="S202">
        <f t="shared" ca="1" si="31"/>
        <v>0.85581160000000001</v>
      </c>
      <c r="T202">
        <f t="shared" ca="1" si="31"/>
        <v>0.85581160000000001</v>
      </c>
      <c r="U202">
        <f t="shared" ca="1" si="31"/>
        <v>0.85581160000000001</v>
      </c>
      <c r="V202">
        <f t="shared" ca="1" si="31"/>
        <v>0.85581160000000001</v>
      </c>
      <c r="W202">
        <f t="shared" ca="1" si="31"/>
        <v>0.85581160000000001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94</v>
      </c>
      <c r="F203" t="s">
        <v>89</v>
      </c>
      <c r="G203" t="s">
        <v>7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94</v>
      </c>
      <c r="F204" t="s">
        <v>89</v>
      </c>
      <c r="G204" t="s">
        <v>76</v>
      </c>
      <c r="K204" t="s">
        <v>22</v>
      </c>
      <c r="L204" t="s">
        <v>77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2010</v>
      </c>
      <c r="N204">
        <f t="shared" ref="N204:W206" ca="1" si="32">M204</f>
        <v>2010</v>
      </c>
      <c r="O204">
        <f t="shared" ca="1" si="32"/>
        <v>2010</v>
      </c>
      <c r="P204">
        <f t="shared" ca="1" si="32"/>
        <v>2010</v>
      </c>
      <c r="Q204">
        <f t="shared" ca="1" si="32"/>
        <v>2010</v>
      </c>
      <c r="R204">
        <f t="shared" ca="1" si="32"/>
        <v>2010</v>
      </c>
      <c r="S204">
        <f t="shared" ca="1" si="32"/>
        <v>2010</v>
      </c>
      <c r="T204">
        <f t="shared" ca="1" si="32"/>
        <v>2010</v>
      </c>
      <c r="U204">
        <f t="shared" ca="1" si="32"/>
        <v>2010</v>
      </c>
      <c r="V204">
        <f t="shared" ca="1" si="32"/>
        <v>2010</v>
      </c>
      <c r="W204">
        <f t="shared" ca="1" si="32"/>
        <v>2010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94</v>
      </c>
      <c r="F205" t="s">
        <v>89</v>
      </c>
      <c r="G205" t="s">
        <v>78</v>
      </c>
      <c r="K205" t="s">
        <v>22</v>
      </c>
      <c r="L205" t="s">
        <v>77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2"/>
        <v>2101</v>
      </c>
      <c r="O205">
        <f t="shared" ca="1" si="32"/>
        <v>2101</v>
      </c>
      <c r="P205">
        <f t="shared" ca="1" si="32"/>
        <v>2101</v>
      </c>
      <c r="Q205">
        <f t="shared" ca="1" si="32"/>
        <v>2101</v>
      </c>
      <c r="R205">
        <f t="shared" ca="1" si="32"/>
        <v>2101</v>
      </c>
      <c r="S205">
        <f t="shared" ca="1" si="32"/>
        <v>2101</v>
      </c>
      <c r="T205">
        <f t="shared" ca="1" si="32"/>
        <v>2101</v>
      </c>
      <c r="U205">
        <f t="shared" ca="1" si="32"/>
        <v>2101</v>
      </c>
      <c r="V205">
        <f t="shared" ca="1" si="32"/>
        <v>2101</v>
      </c>
      <c r="W205">
        <f t="shared" ca="1" si="32"/>
        <v>2101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94</v>
      </c>
      <c r="F206" t="s">
        <v>89</v>
      </c>
      <c r="G206" t="s">
        <v>79</v>
      </c>
      <c r="K206" t="s">
        <v>22</v>
      </c>
      <c r="L206" t="s">
        <v>80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2"/>
        <v>40</v>
      </c>
      <c r="O206">
        <f t="shared" ca="1" si="32"/>
        <v>40</v>
      </c>
      <c r="P206">
        <f t="shared" ca="1" si="32"/>
        <v>40</v>
      </c>
      <c r="Q206">
        <f t="shared" ca="1" si="32"/>
        <v>40</v>
      </c>
      <c r="R206">
        <f t="shared" ca="1" si="32"/>
        <v>40</v>
      </c>
      <c r="S206">
        <f t="shared" ca="1" si="32"/>
        <v>40</v>
      </c>
      <c r="T206">
        <f t="shared" ca="1" si="32"/>
        <v>40</v>
      </c>
      <c r="U206">
        <f t="shared" ca="1" si="32"/>
        <v>40</v>
      </c>
      <c r="V206">
        <f t="shared" ca="1" si="32"/>
        <v>40</v>
      </c>
      <c r="W206">
        <f t="shared" ca="1" si="32"/>
        <v>40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94</v>
      </c>
      <c r="F207" t="s">
        <v>89</v>
      </c>
      <c r="G207" t="s">
        <v>81</v>
      </c>
      <c r="K207" t="s">
        <v>48</v>
      </c>
      <c r="L207" t="s">
        <v>72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94</v>
      </c>
      <c r="F208" t="s">
        <v>89</v>
      </c>
      <c r="G208" t="s">
        <v>82</v>
      </c>
      <c r="K208" t="s">
        <v>22</v>
      </c>
      <c r="L208" t="s">
        <v>83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3">M208</f>
        <v>0.58515965400000003</v>
      </c>
      <c r="O208">
        <f t="shared" ca="1" si="33"/>
        <v>0.58515965400000003</v>
      </c>
      <c r="P208">
        <f t="shared" ca="1" si="33"/>
        <v>0.58515965400000003</v>
      </c>
      <c r="Q208">
        <f t="shared" ca="1" si="33"/>
        <v>0.58515965400000003</v>
      </c>
      <c r="R208">
        <f t="shared" ca="1" si="33"/>
        <v>0.58515965400000003</v>
      </c>
      <c r="S208">
        <f t="shared" ca="1" si="33"/>
        <v>0.58515965400000003</v>
      </c>
      <c r="T208">
        <f t="shared" ca="1" si="33"/>
        <v>0.58515965400000003</v>
      </c>
      <c r="U208">
        <f t="shared" ca="1" si="33"/>
        <v>0.58515965400000003</v>
      </c>
      <c r="V208">
        <f t="shared" ca="1" si="33"/>
        <v>0.58515965400000003</v>
      </c>
      <c r="W208">
        <f t="shared" ca="1" si="33"/>
        <v>0.58515965400000003</v>
      </c>
    </row>
    <row r="209" spans="1:23" x14ac:dyDescent="0.25">
      <c r="A209" t="s">
        <v>63</v>
      </c>
      <c r="B209" t="s">
        <v>6</v>
      </c>
      <c r="C209" t="s">
        <v>16</v>
      </c>
      <c r="D209" t="s">
        <v>17</v>
      </c>
      <c r="E209" t="s">
        <v>94</v>
      </c>
      <c r="F209" t="s">
        <v>89</v>
      </c>
      <c r="G209" t="s">
        <v>84</v>
      </c>
      <c r="K209" t="s">
        <v>22</v>
      </c>
      <c r="L209" t="s">
        <v>85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109.53382499999999</v>
      </c>
      <c r="N209">
        <f t="shared" ca="1" si="33"/>
        <v>109.53382499999999</v>
      </c>
      <c r="O209">
        <f t="shared" ca="1" si="33"/>
        <v>109.53382499999999</v>
      </c>
      <c r="P209">
        <f t="shared" ca="1" si="33"/>
        <v>109.53382499999999</v>
      </c>
      <c r="Q209">
        <f t="shared" ca="1" si="33"/>
        <v>109.53382499999999</v>
      </c>
      <c r="R209">
        <f t="shared" ca="1" si="33"/>
        <v>109.53382499999999</v>
      </c>
      <c r="S209">
        <f t="shared" ca="1" si="33"/>
        <v>109.53382499999999</v>
      </c>
      <c r="T209">
        <f t="shared" ca="1" si="33"/>
        <v>109.53382499999999</v>
      </c>
      <c r="U209">
        <f t="shared" ca="1" si="33"/>
        <v>109.53382499999999</v>
      </c>
      <c r="V209">
        <f t="shared" ca="1" si="33"/>
        <v>109.53382499999999</v>
      </c>
      <c r="W209">
        <f t="shared" ca="1" si="33"/>
        <v>109.53382499999999</v>
      </c>
    </row>
    <row r="210" spans="1:23" x14ac:dyDescent="0.25">
      <c r="A210" t="s">
        <v>63</v>
      </c>
      <c r="B210" t="s">
        <v>6</v>
      </c>
      <c r="C210" t="s">
        <v>16</v>
      </c>
      <c r="D210" t="s">
        <v>17</v>
      </c>
      <c r="E210" t="s">
        <v>94</v>
      </c>
      <c r="F210" t="s">
        <v>89</v>
      </c>
      <c r="G210" t="s">
        <v>86</v>
      </c>
      <c r="K210" t="s">
        <v>22</v>
      </c>
      <c r="L210" t="s">
        <v>80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3"/>
        <v>25</v>
      </c>
      <c r="O210">
        <f t="shared" ca="1" si="33"/>
        <v>25</v>
      </c>
      <c r="P210">
        <f t="shared" ca="1" si="33"/>
        <v>25</v>
      </c>
      <c r="Q210">
        <f t="shared" ca="1" si="33"/>
        <v>25</v>
      </c>
      <c r="R210">
        <f t="shared" ca="1" si="33"/>
        <v>25</v>
      </c>
      <c r="S210">
        <f t="shared" ca="1" si="33"/>
        <v>25</v>
      </c>
      <c r="T210">
        <f t="shared" ca="1" si="33"/>
        <v>25</v>
      </c>
      <c r="U210">
        <f t="shared" ca="1" si="33"/>
        <v>25</v>
      </c>
      <c r="V210">
        <f t="shared" ca="1" si="33"/>
        <v>25</v>
      </c>
      <c r="W210">
        <f t="shared" ca="1" si="33"/>
        <v>25</v>
      </c>
    </row>
    <row r="211" spans="1:23" x14ac:dyDescent="0.25">
      <c r="A211" t="s">
        <v>63</v>
      </c>
      <c r="B211" t="s">
        <v>6</v>
      </c>
      <c r="C211" t="s">
        <v>16</v>
      </c>
      <c r="D211" t="s">
        <v>17</v>
      </c>
      <c r="E211" t="s">
        <v>94</v>
      </c>
      <c r="F211" t="s">
        <v>89</v>
      </c>
      <c r="G211" t="s">
        <v>87</v>
      </c>
      <c r="K211" t="s">
        <v>22</v>
      </c>
      <c r="L211" t="s">
        <v>85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3"/>
        <v>0.03</v>
      </c>
      <c r="O211">
        <f t="shared" ca="1" si="33"/>
        <v>0.03</v>
      </c>
      <c r="P211">
        <f t="shared" ca="1" si="33"/>
        <v>0.03</v>
      </c>
      <c r="Q211">
        <f t="shared" ca="1" si="33"/>
        <v>0.03</v>
      </c>
      <c r="R211">
        <f t="shared" ca="1" si="33"/>
        <v>0.03</v>
      </c>
      <c r="S211">
        <f t="shared" ca="1" si="33"/>
        <v>0.03</v>
      </c>
      <c r="T211">
        <f t="shared" ca="1" si="33"/>
        <v>0.03</v>
      </c>
      <c r="U211">
        <f t="shared" ca="1" si="33"/>
        <v>0.03</v>
      </c>
      <c r="V211">
        <f t="shared" ca="1" si="33"/>
        <v>0.03</v>
      </c>
      <c r="W211">
        <f t="shared" ca="1" si="33"/>
        <v>0.03</v>
      </c>
    </row>
    <row r="212" spans="1:23" x14ac:dyDescent="0.25">
      <c r="A212" t="s">
        <v>63</v>
      </c>
      <c r="B212" t="s">
        <v>6</v>
      </c>
      <c r="C212" t="s">
        <v>16</v>
      </c>
      <c r="D212" t="s">
        <v>17</v>
      </c>
      <c r="E212" t="s">
        <v>94</v>
      </c>
      <c r="F212" t="s">
        <v>89</v>
      </c>
      <c r="G212" t="s">
        <v>18</v>
      </c>
      <c r="J212" t="s">
        <v>88</v>
      </c>
      <c r="K212" t="s">
        <v>48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0.69320739799999997</v>
      </c>
      <c r="N212">
        <f t="shared" ca="1" si="33"/>
        <v>0.69320739799999997</v>
      </c>
      <c r="O212">
        <f t="shared" ca="1" si="33"/>
        <v>0.69320739799999997</v>
      </c>
      <c r="P212">
        <f t="shared" ca="1" si="33"/>
        <v>0.69320739799999997</v>
      </c>
      <c r="Q212">
        <f t="shared" ca="1" si="33"/>
        <v>0.69320739799999997</v>
      </c>
      <c r="R212">
        <f t="shared" ca="1" si="33"/>
        <v>0.69320739799999997</v>
      </c>
      <c r="S212">
        <f t="shared" ca="1" si="33"/>
        <v>0.69320739799999997</v>
      </c>
      <c r="T212">
        <f t="shared" ca="1" si="33"/>
        <v>0.69320739799999997</v>
      </c>
      <c r="U212">
        <f t="shared" ca="1" si="33"/>
        <v>0.69320739799999997</v>
      </c>
      <c r="V212">
        <f t="shared" ca="1" si="33"/>
        <v>0.69320739799999997</v>
      </c>
      <c r="W212">
        <f t="shared" ca="1" si="33"/>
        <v>0.69320739799999997</v>
      </c>
    </row>
    <row r="213" spans="1:23" x14ac:dyDescent="0.25">
      <c r="A213" t="s">
        <v>63</v>
      </c>
      <c r="B213" t="s">
        <v>6</v>
      </c>
      <c r="C213" t="s">
        <v>16</v>
      </c>
      <c r="D213" t="s">
        <v>17</v>
      </c>
      <c r="E213" t="s">
        <v>94</v>
      </c>
      <c r="F213" t="s">
        <v>90</v>
      </c>
      <c r="G213" t="s">
        <v>7</v>
      </c>
    </row>
    <row r="214" spans="1:23" x14ac:dyDescent="0.25">
      <c r="A214" t="s">
        <v>63</v>
      </c>
      <c r="B214" t="s">
        <v>6</v>
      </c>
      <c r="C214" t="s">
        <v>16</v>
      </c>
      <c r="D214" t="s">
        <v>17</v>
      </c>
      <c r="E214" t="s">
        <v>94</v>
      </c>
      <c r="F214" t="s">
        <v>90</v>
      </c>
      <c r="G214" t="s">
        <v>76</v>
      </c>
      <c r="K214" t="s">
        <v>22</v>
      </c>
      <c r="L214" t="s">
        <v>77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2015</v>
      </c>
      <c r="N214">
        <f t="shared" ref="N214:W216" ca="1" si="34">M214</f>
        <v>2015</v>
      </c>
      <c r="O214">
        <f t="shared" ca="1" si="34"/>
        <v>2015</v>
      </c>
      <c r="P214">
        <f t="shared" ca="1" si="34"/>
        <v>2015</v>
      </c>
      <c r="Q214">
        <f t="shared" ca="1" si="34"/>
        <v>2015</v>
      </c>
      <c r="R214">
        <f t="shared" ca="1" si="34"/>
        <v>2015</v>
      </c>
      <c r="S214">
        <f t="shared" ca="1" si="34"/>
        <v>2015</v>
      </c>
      <c r="T214">
        <f t="shared" ca="1" si="34"/>
        <v>2015</v>
      </c>
      <c r="U214">
        <f t="shared" ca="1" si="34"/>
        <v>2015</v>
      </c>
      <c r="V214">
        <f t="shared" ca="1" si="34"/>
        <v>2015</v>
      </c>
      <c r="W214">
        <f t="shared" ca="1" si="34"/>
        <v>2015</v>
      </c>
    </row>
    <row r="215" spans="1:23" x14ac:dyDescent="0.25">
      <c r="A215" t="s">
        <v>63</v>
      </c>
      <c r="B215" t="s">
        <v>6</v>
      </c>
      <c r="C215" t="s">
        <v>16</v>
      </c>
      <c r="D215" t="s">
        <v>17</v>
      </c>
      <c r="E215" t="s">
        <v>94</v>
      </c>
      <c r="F215" t="s">
        <v>90</v>
      </c>
      <c r="G215" t="s">
        <v>78</v>
      </c>
      <c r="K215" t="s">
        <v>22</v>
      </c>
      <c r="L215" t="s">
        <v>77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25">
      <c r="A216" t="s">
        <v>63</v>
      </c>
      <c r="B216" t="s">
        <v>6</v>
      </c>
      <c r="C216" t="s">
        <v>16</v>
      </c>
      <c r="D216" t="s">
        <v>17</v>
      </c>
      <c r="E216" t="s">
        <v>94</v>
      </c>
      <c r="F216" t="s">
        <v>90</v>
      </c>
      <c r="G216" t="s">
        <v>79</v>
      </c>
      <c r="K216" t="s">
        <v>22</v>
      </c>
      <c r="L216" t="s">
        <v>80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4"/>
        <v>40</v>
      </c>
      <c r="O216">
        <f t="shared" ca="1" si="34"/>
        <v>40</v>
      </c>
      <c r="P216">
        <f t="shared" ca="1" si="34"/>
        <v>40</v>
      </c>
      <c r="Q216">
        <f t="shared" ca="1" si="34"/>
        <v>40</v>
      </c>
      <c r="R216">
        <f t="shared" ca="1" si="34"/>
        <v>40</v>
      </c>
      <c r="S216">
        <f t="shared" ca="1" si="34"/>
        <v>40</v>
      </c>
      <c r="T216">
        <f t="shared" ca="1" si="34"/>
        <v>40</v>
      </c>
      <c r="U216">
        <f t="shared" ca="1" si="34"/>
        <v>40</v>
      </c>
      <c r="V216">
        <f t="shared" ca="1" si="34"/>
        <v>40</v>
      </c>
      <c r="W216">
        <f t="shared" ca="1" si="34"/>
        <v>40</v>
      </c>
    </row>
    <row r="217" spans="1:23" x14ac:dyDescent="0.25">
      <c r="A217" t="s">
        <v>63</v>
      </c>
      <c r="B217" t="s">
        <v>6</v>
      </c>
      <c r="C217" t="s">
        <v>16</v>
      </c>
      <c r="D217" t="s">
        <v>17</v>
      </c>
      <c r="E217" t="s">
        <v>94</v>
      </c>
      <c r="F217" t="s">
        <v>90</v>
      </c>
      <c r="G217" t="s">
        <v>81</v>
      </c>
      <c r="K217" t="s">
        <v>48</v>
      </c>
      <c r="L217" t="s">
        <v>72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63</v>
      </c>
      <c r="B218" t="s">
        <v>6</v>
      </c>
      <c r="C218" t="s">
        <v>16</v>
      </c>
      <c r="D218" t="s">
        <v>17</v>
      </c>
      <c r="E218" t="s">
        <v>94</v>
      </c>
      <c r="F218" t="s">
        <v>90</v>
      </c>
      <c r="G218" t="s">
        <v>82</v>
      </c>
      <c r="K218" t="s">
        <v>22</v>
      </c>
      <c r="L218" t="s">
        <v>83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5">M218</f>
        <v>0.58515965400000003</v>
      </c>
      <c r="O218">
        <f t="shared" ca="1" si="35"/>
        <v>0.58515965400000003</v>
      </c>
      <c r="P218">
        <f t="shared" ca="1" si="35"/>
        <v>0.58515965400000003</v>
      </c>
      <c r="Q218">
        <f t="shared" ca="1" si="35"/>
        <v>0.58515965400000003</v>
      </c>
      <c r="R218">
        <f t="shared" ca="1" si="35"/>
        <v>0.58515965400000003</v>
      </c>
      <c r="S218">
        <f t="shared" ca="1" si="35"/>
        <v>0.58515965400000003</v>
      </c>
      <c r="T218">
        <f t="shared" ca="1" si="35"/>
        <v>0.58515965400000003</v>
      </c>
      <c r="U218">
        <f t="shared" ca="1" si="35"/>
        <v>0.58515965400000003</v>
      </c>
      <c r="V218">
        <f t="shared" ca="1" si="35"/>
        <v>0.58515965400000003</v>
      </c>
      <c r="W218">
        <f t="shared" ca="1" si="35"/>
        <v>0.58515965400000003</v>
      </c>
    </row>
    <row r="219" spans="1:23" x14ac:dyDescent="0.25">
      <c r="A219" t="s">
        <v>63</v>
      </c>
      <c r="B219" t="s">
        <v>6</v>
      </c>
      <c r="C219" t="s">
        <v>16</v>
      </c>
      <c r="D219" t="s">
        <v>17</v>
      </c>
      <c r="E219" t="s">
        <v>94</v>
      </c>
      <c r="F219" t="s">
        <v>90</v>
      </c>
      <c r="G219" t="s">
        <v>84</v>
      </c>
      <c r="K219" t="s">
        <v>22</v>
      </c>
      <c r="L219" t="s">
        <v>85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172.5248417</v>
      </c>
      <c r="N219">
        <f t="shared" ca="1" si="35"/>
        <v>172.5248417</v>
      </c>
      <c r="O219">
        <f t="shared" ca="1" si="35"/>
        <v>172.5248417</v>
      </c>
      <c r="P219">
        <f t="shared" ca="1" si="35"/>
        <v>172.5248417</v>
      </c>
      <c r="Q219">
        <f t="shared" ca="1" si="35"/>
        <v>172.5248417</v>
      </c>
      <c r="R219">
        <f t="shared" ca="1" si="35"/>
        <v>172.5248417</v>
      </c>
      <c r="S219">
        <f t="shared" ca="1" si="35"/>
        <v>172.5248417</v>
      </c>
      <c r="T219">
        <f t="shared" ca="1" si="35"/>
        <v>172.5248417</v>
      </c>
      <c r="U219">
        <f t="shared" ca="1" si="35"/>
        <v>172.5248417</v>
      </c>
      <c r="V219">
        <f t="shared" ca="1" si="35"/>
        <v>172.5248417</v>
      </c>
      <c r="W219">
        <f t="shared" ca="1" si="35"/>
        <v>172.5248417</v>
      </c>
    </row>
    <row r="220" spans="1:23" x14ac:dyDescent="0.25">
      <c r="A220" t="s">
        <v>63</v>
      </c>
      <c r="B220" t="s">
        <v>6</v>
      </c>
      <c r="C220" t="s">
        <v>16</v>
      </c>
      <c r="D220" t="s">
        <v>17</v>
      </c>
      <c r="E220" t="s">
        <v>94</v>
      </c>
      <c r="F220" t="s">
        <v>90</v>
      </c>
      <c r="G220" t="s">
        <v>86</v>
      </c>
      <c r="K220" t="s">
        <v>22</v>
      </c>
      <c r="L220" t="s">
        <v>80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5"/>
        <v>25</v>
      </c>
      <c r="O220">
        <f t="shared" ca="1" si="35"/>
        <v>25</v>
      </c>
      <c r="P220">
        <f t="shared" ca="1" si="35"/>
        <v>25</v>
      </c>
      <c r="Q220">
        <f t="shared" ca="1" si="35"/>
        <v>25</v>
      </c>
      <c r="R220">
        <f t="shared" ca="1" si="35"/>
        <v>25</v>
      </c>
      <c r="S220">
        <f t="shared" ca="1" si="35"/>
        <v>25</v>
      </c>
      <c r="T220">
        <f t="shared" ca="1" si="35"/>
        <v>25</v>
      </c>
      <c r="U220">
        <f t="shared" ca="1" si="35"/>
        <v>25</v>
      </c>
      <c r="V220">
        <f t="shared" ca="1" si="35"/>
        <v>25</v>
      </c>
      <c r="W220">
        <f t="shared" ca="1" si="35"/>
        <v>25</v>
      </c>
    </row>
    <row r="221" spans="1:23" x14ac:dyDescent="0.25">
      <c r="A221" t="s">
        <v>63</v>
      </c>
      <c r="B221" t="s">
        <v>6</v>
      </c>
      <c r="C221" t="s">
        <v>16</v>
      </c>
      <c r="D221" t="s">
        <v>17</v>
      </c>
      <c r="E221" t="s">
        <v>94</v>
      </c>
      <c r="F221" t="s">
        <v>90</v>
      </c>
      <c r="G221" t="s">
        <v>87</v>
      </c>
      <c r="K221" t="s">
        <v>22</v>
      </c>
      <c r="L221" t="s">
        <v>85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5"/>
        <v>0.03</v>
      </c>
      <c r="O221">
        <f t="shared" ca="1" si="35"/>
        <v>0.03</v>
      </c>
      <c r="P221">
        <f t="shared" ca="1" si="35"/>
        <v>0.03</v>
      </c>
      <c r="Q221">
        <f t="shared" ca="1" si="35"/>
        <v>0.03</v>
      </c>
      <c r="R221">
        <f t="shared" ca="1" si="35"/>
        <v>0.03</v>
      </c>
      <c r="S221">
        <f t="shared" ca="1" si="35"/>
        <v>0.03</v>
      </c>
      <c r="T221">
        <f t="shared" ca="1" si="35"/>
        <v>0.03</v>
      </c>
      <c r="U221">
        <f t="shared" ca="1" si="35"/>
        <v>0.03</v>
      </c>
      <c r="V221">
        <f t="shared" ca="1" si="35"/>
        <v>0.03</v>
      </c>
      <c r="W221">
        <f t="shared" ca="1" si="35"/>
        <v>0.03</v>
      </c>
    </row>
    <row r="222" spans="1:23" x14ac:dyDescent="0.25">
      <c r="A222" t="s">
        <v>63</v>
      </c>
      <c r="B222" t="s">
        <v>6</v>
      </c>
      <c r="C222" t="s">
        <v>16</v>
      </c>
      <c r="D222" t="s">
        <v>17</v>
      </c>
      <c r="E222" t="s">
        <v>94</v>
      </c>
      <c r="F222" t="s">
        <v>90</v>
      </c>
      <c r="G222" t="s">
        <v>18</v>
      </c>
      <c r="J222" t="s">
        <v>88</v>
      </c>
      <c r="K222" t="s">
        <v>48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0.47069638000000003</v>
      </c>
      <c r="N222">
        <f t="shared" ca="1" si="35"/>
        <v>0.47069638000000003</v>
      </c>
      <c r="O222">
        <f t="shared" ca="1" si="35"/>
        <v>0.47069638000000003</v>
      </c>
      <c r="P222">
        <f t="shared" ca="1" si="35"/>
        <v>0.47069638000000003</v>
      </c>
      <c r="Q222">
        <f t="shared" ca="1" si="35"/>
        <v>0.47069638000000003</v>
      </c>
      <c r="R222">
        <f t="shared" ca="1" si="35"/>
        <v>0.47069638000000003</v>
      </c>
      <c r="S222">
        <f t="shared" ca="1" si="35"/>
        <v>0.47069638000000003</v>
      </c>
      <c r="T222">
        <f t="shared" ca="1" si="35"/>
        <v>0.47069638000000003</v>
      </c>
      <c r="U222">
        <f t="shared" ca="1" si="35"/>
        <v>0.47069638000000003</v>
      </c>
      <c r="V222">
        <f t="shared" ca="1" si="35"/>
        <v>0.47069638000000003</v>
      </c>
      <c r="W222">
        <f t="shared" ca="1" si="35"/>
        <v>0.47069638000000003</v>
      </c>
    </row>
    <row r="223" spans="1:23" x14ac:dyDescent="0.25">
      <c r="A223" t="s">
        <v>64</v>
      </c>
      <c r="B223" t="s">
        <v>6</v>
      </c>
      <c r="C223" t="s">
        <v>16</v>
      </c>
      <c r="D223" t="s">
        <v>17</v>
      </c>
      <c r="E223" t="s">
        <v>95</v>
      </c>
      <c r="G223" t="s">
        <v>21</v>
      </c>
      <c r="K223" t="s">
        <v>22</v>
      </c>
      <c r="L223" t="str" cm="1">
        <f t="array" aca="1" ref="L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m2</v>
      </c>
    </row>
    <row r="224" spans="1:23" x14ac:dyDescent="0.25">
      <c r="A224" t="s">
        <v>64</v>
      </c>
      <c r="B224" t="s">
        <v>6</v>
      </c>
      <c r="C224" t="s">
        <v>16</v>
      </c>
      <c r="D224" t="s">
        <v>17</v>
      </c>
      <c r="E224" t="s">
        <v>95</v>
      </c>
      <c r="G224" t="s">
        <v>23</v>
      </c>
      <c r="H224" t="s">
        <v>70</v>
      </c>
    </row>
    <row r="225" spans="1:23" x14ac:dyDescent="0.25">
      <c r="A225" t="s">
        <v>64</v>
      </c>
      <c r="B225" t="s">
        <v>6</v>
      </c>
      <c r="C225" t="s">
        <v>16</v>
      </c>
      <c r="D225" t="s">
        <v>17</v>
      </c>
      <c r="E225" t="s">
        <v>95</v>
      </c>
      <c r="G225" t="s">
        <v>71</v>
      </c>
      <c r="K225" t="s">
        <v>22</v>
      </c>
      <c r="L225" t="s">
        <v>72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0.4</v>
      </c>
      <c r="N225">
        <f t="shared" ref="N225:W227" ca="1" si="36">M225</f>
        <v>0.4</v>
      </c>
      <c r="O225">
        <f t="shared" ca="1" si="36"/>
        <v>0.4</v>
      </c>
      <c r="P225">
        <f t="shared" ca="1" si="36"/>
        <v>0.4</v>
      </c>
      <c r="Q225">
        <f t="shared" ca="1" si="36"/>
        <v>0.4</v>
      </c>
      <c r="R225">
        <f t="shared" ca="1" si="36"/>
        <v>0.4</v>
      </c>
      <c r="S225">
        <f t="shared" ca="1" si="36"/>
        <v>0.4</v>
      </c>
      <c r="T225">
        <f t="shared" ca="1" si="36"/>
        <v>0.4</v>
      </c>
      <c r="U225">
        <f t="shared" ca="1" si="36"/>
        <v>0.4</v>
      </c>
      <c r="V225">
        <f t="shared" ca="1" si="36"/>
        <v>0.4</v>
      </c>
      <c r="W225">
        <f t="shared" ca="1" si="36"/>
        <v>0.4</v>
      </c>
    </row>
    <row r="226" spans="1:23" x14ac:dyDescent="0.25">
      <c r="A226" t="s">
        <v>64</v>
      </c>
      <c r="B226" t="s">
        <v>6</v>
      </c>
      <c r="C226" t="s">
        <v>16</v>
      </c>
      <c r="D226" t="s">
        <v>17</v>
      </c>
      <c r="E226" t="s">
        <v>95</v>
      </c>
      <c r="G226" t="s">
        <v>73</v>
      </c>
      <c r="K226" t="s">
        <v>22</v>
      </c>
      <c r="L226" t="s">
        <v>72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0.4</v>
      </c>
      <c r="N226">
        <f t="shared" ca="1" si="36"/>
        <v>0.4</v>
      </c>
      <c r="O226">
        <f t="shared" ca="1" si="36"/>
        <v>0.4</v>
      </c>
      <c r="P226">
        <f t="shared" ca="1" si="36"/>
        <v>0.4</v>
      </c>
      <c r="Q226">
        <f t="shared" ca="1" si="36"/>
        <v>0.4</v>
      </c>
      <c r="R226">
        <f t="shared" ca="1" si="36"/>
        <v>0.4</v>
      </c>
      <c r="S226">
        <f t="shared" ca="1" si="36"/>
        <v>0.4</v>
      </c>
      <c r="T226">
        <f t="shared" ca="1" si="36"/>
        <v>0.4</v>
      </c>
      <c r="U226">
        <f t="shared" ca="1" si="36"/>
        <v>0.4</v>
      </c>
      <c r="V226">
        <f t="shared" ca="1" si="36"/>
        <v>0.4</v>
      </c>
      <c r="W226">
        <f t="shared" ca="1" si="36"/>
        <v>0.4</v>
      </c>
    </row>
    <row r="227" spans="1:23" x14ac:dyDescent="0.25">
      <c r="A227" t="s">
        <v>64</v>
      </c>
      <c r="B227" t="s">
        <v>6</v>
      </c>
      <c r="C227" t="s">
        <v>16</v>
      </c>
      <c r="D227" t="s">
        <v>17</v>
      </c>
      <c r="E227" t="s">
        <v>95</v>
      </c>
      <c r="G227" t="s">
        <v>74</v>
      </c>
      <c r="K227" t="s">
        <v>22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10</v>
      </c>
      <c r="N227">
        <f t="shared" ca="1" si="36"/>
        <v>10</v>
      </c>
      <c r="O227">
        <f t="shared" ca="1" si="36"/>
        <v>10</v>
      </c>
      <c r="P227">
        <f t="shared" ca="1" si="36"/>
        <v>10</v>
      </c>
      <c r="Q227">
        <f t="shared" ca="1" si="36"/>
        <v>10</v>
      </c>
      <c r="R227">
        <f t="shared" ca="1" si="36"/>
        <v>10</v>
      </c>
      <c r="S227">
        <f t="shared" ca="1" si="36"/>
        <v>10</v>
      </c>
      <c r="T227">
        <f t="shared" ca="1" si="36"/>
        <v>10</v>
      </c>
      <c r="U227">
        <f t="shared" ca="1" si="36"/>
        <v>10</v>
      </c>
      <c r="V227">
        <f t="shared" ca="1" si="36"/>
        <v>10</v>
      </c>
      <c r="W227">
        <f t="shared" ca="1" si="36"/>
        <v>10</v>
      </c>
    </row>
    <row r="228" spans="1:23" x14ac:dyDescent="0.25">
      <c r="A228" t="s">
        <v>64</v>
      </c>
      <c r="B228" t="s">
        <v>6</v>
      </c>
      <c r="C228" t="s">
        <v>16</v>
      </c>
      <c r="D228" t="s">
        <v>17</v>
      </c>
      <c r="E228" t="s">
        <v>95</v>
      </c>
      <c r="F228" t="s">
        <v>75</v>
      </c>
      <c r="G228" t="s">
        <v>7</v>
      </c>
    </row>
    <row r="229" spans="1:23" x14ac:dyDescent="0.25">
      <c r="A229" t="s">
        <v>64</v>
      </c>
      <c r="B229" t="s">
        <v>6</v>
      </c>
      <c r="C229" t="s">
        <v>16</v>
      </c>
      <c r="D229" t="s">
        <v>17</v>
      </c>
      <c r="E229" t="s">
        <v>95</v>
      </c>
      <c r="F229" t="s">
        <v>75</v>
      </c>
      <c r="G229" t="s">
        <v>76</v>
      </c>
      <c r="K229" t="s">
        <v>22</v>
      </c>
      <c r="L229" t="s">
        <v>77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1950</v>
      </c>
      <c r="N229">
        <f t="shared" ref="N229:W231" ca="1" si="37">M229</f>
        <v>1950</v>
      </c>
      <c r="O229">
        <f t="shared" ca="1" si="37"/>
        <v>1950</v>
      </c>
      <c r="P229">
        <f t="shared" ca="1" si="37"/>
        <v>1950</v>
      </c>
      <c r="Q229">
        <f t="shared" ca="1" si="37"/>
        <v>1950</v>
      </c>
      <c r="R229">
        <f t="shared" ca="1" si="37"/>
        <v>1950</v>
      </c>
      <c r="S229">
        <f t="shared" ca="1" si="37"/>
        <v>1950</v>
      </c>
      <c r="T229">
        <f t="shared" ca="1" si="37"/>
        <v>1950</v>
      </c>
      <c r="U229">
        <f t="shared" ca="1" si="37"/>
        <v>1950</v>
      </c>
      <c r="V229">
        <f t="shared" ca="1" si="37"/>
        <v>1950</v>
      </c>
      <c r="W229">
        <f t="shared" ca="1" si="37"/>
        <v>1950</v>
      </c>
    </row>
    <row r="230" spans="1:23" x14ac:dyDescent="0.25">
      <c r="A230" t="s">
        <v>64</v>
      </c>
      <c r="B230" t="s">
        <v>6</v>
      </c>
      <c r="C230" t="s">
        <v>16</v>
      </c>
      <c r="D230" t="s">
        <v>17</v>
      </c>
      <c r="E230" t="s">
        <v>95</v>
      </c>
      <c r="F230" t="s">
        <v>75</v>
      </c>
      <c r="G230" t="s">
        <v>78</v>
      </c>
      <c r="K230" t="s">
        <v>22</v>
      </c>
      <c r="L230" t="s">
        <v>77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64</v>
      </c>
      <c r="B231" t="s">
        <v>6</v>
      </c>
      <c r="C231" t="s">
        <v>16</v>
      </c>
      <c r="D231" t="s">
        <v>17</v>
      </c>
      <c r="E231" t="s">
        <v>95</v>
      </c>
      <c r="F231" t="s">
        <v>75</v>
      </c>
      <c r="G231" t="s">
        <v>79</v>
      </c>
      <c r="K231" t="s">
        <v>22</v>
      </c>
      <c r="L231" t="s">
        <v>80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25</v>
      </c>
      <c r="N231">
        <f t="shared" ca="1" si="37"/>
        <v>25</v>
      </c>
      <c r="O231">
        <f t="shared" ca="1" si="37"/>
        <v>25</v>
      </c>
      <c r="P231">
        <f t="shared" ca="1" si="37"/>
        <v>25</v>
      </c>
      <c r="Q231">
        <f t="shared" ca="1" si="37"/>
        <v>25</v>
      </c>
      <c r="R231">
        <f t="shared" ca="1" si="37"/>
        <v>25</v>
      </c>
      <c r="S231">
        <f t="shared" ca="1" si="37"/>
        <v>25</v>
      </c>
      <c r="T231">
        <f t="shared" ca="1" si="37"/>
        <v>25</v>
      </c>
      <c r="U231">
        <f t="shared" ca="1" si="37"/>
        <v>25</v>
      </c>
      <c r="V231">
        <f t="shared" ca="1" si="37"/>
        <v>25</v>
      </c>
      <c r="W231">
        <f t="shared" ca="1" si="37"/>
        <v>25</v>
      </c>
    </row>
    <row r="232" spans="1:23" x14ac:dyDescent="0.25">
      <c r="A232" t="s">
        <v>64</v>
      </c>
      <c r="B232" t="s">
        <v>6</v>
      </c>
      <c r="C232" t="s">
        <v>16</v>
      </c>
      <c r="D232" t="s">
        <v>17</v>
      </c>
      <c r="E232" t="s">
        <v>95</v>
      </c>
      <c r="F232" t="s">
        <v>75</v>
      </c>
      <c r="G232" t="s">
        <v>81</v>
      </c>
      <c r="K232" t="s">
        <v>48</v>
      </c>
      <c r="L232" t="s">
        <v>72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1</v>
      </c>
    </row>
    <row r="233" spans="1:23" x14ac:dyDescent="0.25">
      <c r="A233" t="s">
        <v>64</v>
      </c>
      <c r="B233" t="s">
        <v>6</v>
      </c>
      <c r="C233" t="s">
        <v>16</v>
      </c>
      <c r="D233" t="s">
        <v>17</v>
      </c>
      <c r="E233" t="s">
        <v>95</v>
      </c>
      <c r="F233" t="s">
        <v>75</v>
      </c>
      <c r="G233" t="s">
        <v>82</v>
      </c>
      <c r="K233" t="s">
        <v>22</v>
      </c>
      <c r="L233" t="s">
        <v>83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1.2651680780000001</v>
      </c>
      <c r="N233">
        <f t="shared" ref="N233:W236" ca="1" si="38">M233</f>
        <v>1.2651680780000001</v>
      </c>
      <c r="O233">
        <f t="shared" ca="1" si="38"/>
        <v>1.2651680780000001</v>
      </c>
      <c r="P233">
        <f t="shared" ca="1" si="38"/>
        <v>1.2651680780000001</v>
      </c>
      <c r="Q233">
        <f t="shared" ca="1" si="38"/>
        <v>1.2651680780000001</v>
      </c>
      <c r="R233">
        <f t="shared" ca="1" si="38"/>
        <v>1.2651680780000001</v>
      </c>
      <c r="S233">
        <f t="shared" ca="1" si="38"/>
        <v>1.2651680780000001</v>
      </c>
      <c r="T233">
        <f t="shared" ca="1" si="38"/>
        <v>1.2651680780000001</v>
      </c>
      <c r="U233">
        <f t="shared" ca="1" si="38"/>
        <v>1.2651680780000001</v>
      </c>
      <c r="V233">
        <f t="shared" ca="1" si="38"/>
        <v>1.2651680780000001</v>
      </c>
      <c r="W233">
        <f t="shared" ca="1" si="38"/>
        <v>1.2651680780000001</v>
      </c>
    </row>
    <row r="234" spans="1:23" x14ac:dyDescent="0.25">
      <c r="A234" t="s">
        <v>64</v>
      </c>
      <c r="B234" t="s">
        <v>6</v>
      </c>
      <c r="C234" t="s">
        <v>16</v>
      </c>
      <c r="D234" t="s">
        <v>17</v>
      </c>
      <c r="E234" t="s">
        <v>95</v>
      </c>
      <c r="F234" t="s">
        <v>75</v>
      </c>
      <c r="G234" t="s">
        <v>84</v>
      </c>
      <c r="K234" t="s">
        <v>22</v>
      </c>
      <c r="L234" t="s">
        <v>85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100</v>
      </c>
      <c r="N234">
        <f t="shared" ca="1" si="38"/>
        <v>100</v>
      </c>
      <c r="O234">
        <f t="shared" ca="1" si="38"/>
        <v>100</v>
      </c>
      <c r="P234">
        <f t="shared" ca="1" si="38"/>
        <v>100</v>
      </c>
      <c r="Q234">
        <f t="shared" ca="1" si="38"/>
        <v>100</v>
      </c>
      <c r="R234">
        <f t="shared" ca="1" si="38"/>
        <v>100</v>
      </c>
      <c r="S234">
        <f t="shared" ca="1" si="38"/>
        <v>100</v>
      </c>
      <c r="T234">
        <f t="shared" ca="1" si="38"/>
        <v>100</v>
      </c>
      <c r="U234">
        <f t="shared" ca="1" si="38"/>
        <v>100</v>
      </c>
      <c r="V234">
        <f t="shared" ca="1" si="38"/>
        <v>100</v>
      </c>
      <c r="W234">
        <f t="shared" ca="1" si="38"/>
        <v>100</v>
      </c>
    </row>
    <row r="235" spans="1:23" x14ac:dyDescent="0.25">
      <c r="A235" t="s">
        <v>64</v>
      </c>
      <c r="B235" t="s">
        <v>6</v>
      </c>
      <c r="C235" t="s">
        <v>16</v>
      </c>
      <c r="D235" t="s">
        <v>17</v>
      </c>
      <c r="E235" t="s">
        <v>95</v>
      </c>
      <c r="F235" t="s">
        <v>75</v>
      </c>
      <c r="G235" t="s">
        <v>87</v>
      </c>
      <c r="K235" t="s">
        <v>22</v>
      </c>
      <c r="L235" t="s">
        <v>85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0.03</v>
      </c>
      <c r="N235">
        <f t="shared" ca="1" si="38"/>
        <v>0.03</v>
      </c>
      <c r="O235">
        <f t="shared" ca="1" si="38"/>
        <v>0.03</v>
      </c>
      <c r="P235">
        <f t="shared" ca="1" si="38"/>
        <v>0.03</v>
      </c>
      <c r="Q235">
        <f t="shared" ca="1" si="38"/>
        <v>0.03</v>
      </c>
      <c r="R235">
        <f t="shared" ca="1" si="38"/>
        <v>0.03</v>
      </c>
      <c r="S235">
        <f t="shared" ca="1" si="38"/>
        <v>0.03</v>
      </c>
      <c r="T235">
        <f t="shared" ca="1" si="38"/>
        <v>0.03</v>
      </c>
      <c r="U235">
        <f t="shared" ca="1" si="38"/>
        <v>0.03</v>
      </c>
      <c r="V235">
        <f t="shared" ca="1" si="38"/>
        <v>0.03</v>
      </c>
      <c r="W235">
        <f t="shared" ca="1" si="38"/>
        <v>0.03</v>
      </c>
    </row>
    <row r="236" spans="1:23" x14ac:dyDescent="0.25">
      <c r="A236" t="s">
        <v>64</v>
      </c>
      <c r="B236" t="s">
        <v>6</v>
      </c>
      <c r="C236" t="s">
        <v>16</v>
      </c>
      <c r="D236" t="s">
        <v>17</v>
      </c>
      <c r="E236" t="s">
        <v>95</v>
      </c>
      <c r="F236" t="s">
        <v>75</v>
      </c>
      <c r="G236" t="s">
        <v>18</v>
      </c>
      <c r="J236" t="s">
        <v>88</v>
      </c>
      <c r="K236" t="s">
        <v>48</v>
      </c>
      <c r="L236" t="str" cm="1">
        <f t="array" aca="1" ref="L236" ca="1">INDEX([1]!annual_data,_xlfn.XMATCH(_xlfn.CONCAT(
SUBSTITUTE($A236,LEFT($A236,FIND($C236,$A236)+LEN($C236)-1),),
$F236,
$G236:$I236,
SUBSTITUTE($J236,LEFT($A236,FIND($C236,$A236)+LEN($C236)-1),)),
[1]!annual_index),_xlfn.XMATCH(L$2,[1]!annual_header))</f>
        <v>GJ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0.92764291799999998</v>
      </c>
      <c r="N236">
        <f t="shared" ca="1" si="38"/>
        <v>0.92764291799999998</v>
      </c>
      <c r="O236">
        <f t="shared" ca="1" si="38"/>
        <v>0.92764291799999998</v>
      </c>
      <c r="P236">
        <f t="shared" ca="1" si="38"/>
        <v>0.92764291799999998</v>
      </c>
      <c r="Q236">
        <f t="shared" ca="1" si="38"/>
        <v>0.92764291799999998</v>
      </c>
      <c r="R236">
        <f t="shared" ca="1" si="38"/>
        <v>0.92764291799999998</v>
      </c>
      <c r="S236">
        <f t="shared" ca="1" si="38"/>
        <v>0.92764291799999998</v>
      </c>
      <c r="T236">
        <f t="shared" ca="1" si="38"/>
        <v>0.92764291799999998</v>
      </c>
      <c r="U236">
        <f t="shared" ca="1" si="38"/>
        <v>0.92764291799999998</v>
      </c>
      <c r="V236">
        <f t="shared" ca="1" si="38"/>
        <v>0.92764291799999998</v>
      </c>
      <c r="W236">
        <f t="shared" ca="1" si="38"/>
        <v>0.92764291799999998</v>
      </c>
    </row>
    <row r="237" spans="1:23" x14ac:dyDescent="0.25">
      <c r="A237" t="s">
        <v>64</v>
      </c>
      <c r="B237" t="s">
        <v>6</v>
      </c>
      <c r="C237" t="s">
        <v>16</v>
      </c>
      <c r="D237" t="s">
        <v>17</v>
      </c>
      <c r="E237" t="s">
        <v>95</v>
      </c>
      <c r="F237" t="s">
        <v>89</v>
      </c>
      <c r="G237" t="s">
        <v>7</v>
      </c>
    </row>
    <row r="238" spans="1:23" x14ac:dyDescent="0.25">
      <c r="A238" t="s">
        <v>64</v>
      </c>
      <c r="B238" t="s">
        <v>6</v>
      </c>
      <c r="C238" t="s">
        <v>16</v>
      </c>
      <c r="D238" t="s">
        <v>17</v>
      </c>
      <c r="E238" t="s">
        <v>95</v>
      </c>
      <c r="F238" t="s">
        <v>89</v>
      </c>
      <c r="G238" t="s">
        <v>76</v>
      </c>
      <c r="K238" t="s">
        <v>22</v>
      </c>
      <c r="L238" t="s">
        <v>77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2010</v>
      </c>
      <c r="N238">
        <f t="shared" ref="N238:W240" ca="1" si="39">M238</f>
        <v>2010</v>
      </c>
      <c r="O238">
        <f t="shared" ca="1" si="39"/>
        <v>2010</v>
      </c>
      <c r="P238">
        <f t="shared" ca="1" si="39"/>
        <v>2010</v>
      </c>
      <c r="Q238">
        <f t="shared" ca="1" si="39"/>
        <v>2010</v>
      </c>
      <c r="R238">
        <f t="shared" ca="1" si="39"/>
        <v>2010</v>
      </c>
      <c r="S238">
        <f t="shared" ca="1" si="39"/>
        <v>2010</v>
      </c>
      <c r="T238">
        <f t="shared" ca="1" si="39"/>
        <v>2010</v>
      </c>
      <c r="U238">
        <f t="shared" ca="1" si="39"/>
        <v>2010</v>
      </c>
      <c r="V238">
        <f t="shared" ca="1" si="39"/>
        <v>2010</v>
      </c>
      <c r="W238">
        <f t="shared" ca="1" si="39"/>
        <v>2010</v>
      </c>
    </row>
    <row r="239" spans="1:23" x14ac:dyDescent="0.25">
      <c r="A239" t="s">
        <v>64</v>
      </c>
      <c r="B239" t="s">
        <v>6</v>
      </c>
      <c r="C239" t="s">
        <v>16</v>
      </c>
      <c r="D239" t="s">
        <v>17</v>
      </c>
      <c r="E239" t="s">
        <v>95</v>
      </c>
      <c r="F239" t="s">
        <v>89</v>
      </c>
      <c r="G239" t="s">
        <v>78</v>
      </c>
      <c r="K239" t="s">
        <v>22</v>
      </c>
      <c r="L239" t="s">
        <v>77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64</v>
      </c>
      <c r="B240" t="s">
        <v>6</v>
      </c>
      <c r="C240" t="s">
        <v>16</v>
      </c>
      <c r="D240" t="s">
        <v>17</v>
      </c>
      <c r="E240" t="s">
        <v>95</v>
      </c>
      <c r="F240" t="s">
        <v>89</v>
      </c>
      <c r="G240" t="s">
        <v>79</v>
      </c>
      <c r="K240" t="s">
        <v>22</v>
      </c>
      <c r="L240" t="s">
        <v>80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25</v>
      </c>
      <c r="N240">
        <f t="shared" ca="1" si="39"/>
        <v>25</v>
      </c>
      <c r="O240">
        <f t="shared" ca="1" si="39"/>
        <v>25</v>
      </c>
      <c r="P240">
        <f t="shared" ca="1" si="39"/>
        <v>25</v>
      </c>
      <c r="Q240">
        <f t="shared" ca="1" si="39"/>
        <v>25</v>
      </c>
      <c r="R240">
        <f t="shared" ca="1" si="39"/>
        <v>25</v>
      </c>
      <c r="S240">
        <f t="shared" ca="1" si="39"/>
        <v>25</v>
      </c>
      <c r="T240">
        <f t="shared" ca="1" si="39"/>
        <v>25</v>
      </c>
      <c r="U240">
        <f t="shared" ca="1" si="39"/>
        <v>25</v>
      </c>
      <c r="V240">
        <f t="shared" ca="1" si="39"/>
        <v>25</v>
      </c>
      <c r="W240">
        <f t="shared" ca="1" si="39"/>
        <v>25</v>
      </c>
    </row>
    <row r="241" spans="1:23" x14ac:dyDescent="0.25">
      <c r="A241" t="s">
        <v>64</v>
      </c>
      <c r="B241" t="s">
        <v>6</v>
      </c>
      <c r="C241" t="s">
        <v>16</v>
      </c>
      <c r="D241" t="s">
        <v>17</v>
      </c>
      <c r="E241" t="s">
        <v>95</v>
      </c>
      <c r="F241" t="s">
        <v>89</v>
      </c>
      <c r="G241" t="s">
        <v>81</v>
      </c>
      <c r="K241" t="s">
        <v>48</v>
      </c>
      <c r="L241" t="s">
        <v>72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</v>
      </c>
    </row>
    <row r="242" spans="1:23" x14ac:dyDescent="0.25">
      <c r="A242" t="s">
        <v>64</v>
      </c>
      <c r="B242" t="s">
        <v>6</v>
      </c>
      <c r="C242" t="s">
        <v>16</v>
      </c>
      <c r="D242" t="s">
        <v>17</v>
      </c>
      <c r="E242" t="s">
        <v>95</v>
      </c>
      <c r="F242" t="s">
        <v>89</v>
      </c>
      <c r="G242" t="s">
        <v>82</v>
      </c>
      <c r="K242" t="s">
        <v>22</v>
      </c>
      <c r="L242" t="s">
        <v>83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1.2651680780000001</v>
      </c>
      <c r="N242">
        <f t="shared" ref="N242:W245" ca="1" si="40">M242</f>
        <v>1.2651680780000001</v>
      </c>
      <c r="O242">
        <f t="shared" ca="1" si="40"/>
        <v>1.2651680780000001</v>
      </c>
      <c r="P242">
        <f t="shared" ca="1" si="40"/>
        <v>1.2651680780000001</v>
      </c>
      <c r="Q242">
        <f t="shared" ca="1" si="40"/>
        <v>1.2651680780000001</v>
      </c>
      <c r="R242">
        <f t="shared" ca="1" si="40"/>
        <v>1.2651680780000001</v>
      </c>
      <c r="S242">
        <f t="shared" ca="1" si="40"/>
        <v>1.2651680780000001</v>
      </c>
      <c r="T242">
        <f t="shared" ca="1" si="40"/>
        <v>1.2651680780000001</v>
      </c>
      <c r="U242">
        <f t="shared" ca="1" si="40"/>
        <v>1.2651680780000001</v>
      </c>
      <c r="V242">
        <f t="shared" ca="1" si="40"/>
        <v>1.2651680780000001</v>
      </c>
      <c r="W242">
        <f t="shared" ca="1" si="40"/>
        <v>1.2651680780000001</v>
      </c>
    </row>
    <row r="243" spans="1:23" x14ac:dyDescent="0.25">
      <c r="A243" t="s">
        <v>64</v>
      </c>
      <c r="B243" t="s">
        <v>6</v>
      </c>
      <c r="C243" t="s">
        <v>16</v>
      </c>
      <c r="D243" t="s">
        <v>17</v>
      </c>
      <c r="E243" t="s">
        <v>95</v>
      </c>
      <c r="F243" t="s">
        <v>89</v>
      </c>
      <c r="G243" t="s">
        <v>84</v>
      </c>
      <c r="K243" t="s">
        <v>22</v>
      </c>
      <c r="L243" t="s">
        <v>85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115.606325</v>
      </c>
      <c r="N243">
        <f t="shared" ca="1" si="40"/>
        <v>115.606325</v>
      </c>
      <c r="O243">
        <f t="shared" ca="1" si="40"/>
        <v>115.606325</v>
      </c>
      <c r="P243">
        <f t="shared" ca="1" si="40"/>
        <v>115.606325</v>
      </c>
      <c r="Q243">
        <f t="shared" ca="1" si="40"/>
        <v>115.606325</v>
      </c>
      <c r="R243">
        <f t="shared" ca="1" si="40"/>
        <v>115.606325</v>
      </c>
      <c r="S243">
        <f t="shared" ca="1" si="40"/>
        <v>115.606325</v>
      </c>
      <c r="T243">
        <f t="shared" ca="1" si="40"/>
        <v>115.606325</v>
      </c>
      <c r="U243">
        <f t="shared" ca="1" si="40"/>
        <v>115.606325</v>
      </c>
      <c r="V243">
        <f t="shared" ca="1" si="40"/>
        <v>115.606325</v>
      </c>
      <c r="W243">
        <f t="shared" ca="1" si="40"/>
        <v>115.606325</v>
      </c>
    </row>
    <row r="244" spans="1:23" x14ac:dyDescent="0.25">
      <c r="A244" t="s">
        <v>64</v>
      </c>
      <c r="B244" t="s">
        <v>6</v>
      </c>
      <c r="C244" t="s">
        <v>16</v>
      </c>
      <c r="D244" t="s">
        <v>17</v>
      </c>
      <c r="E244" t="s">
        <v>95</v>
      </c>
      <c r="F244" t="s">
        <v>89</v>
      </c>
      <c r="G244" t="s">
        <v>87</v>
      </c>
      <c r="K244" t="s">
        <v>22</v>
      </c>
      <c r="L244" t="s">
        <v>85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0.03</v>
      </c>
      <c r="N244">
        <f t="shared" ca="1" si="40"/>
        <v>0.03</v>
      </c>
      <c r="O244">
        <f t="shared" ca="1" si="40"/>
        <v>0.03</v>
      </c>
      <c r="P244">
        <f t="shared" ca="1" si="40"/>
        <v>0.03</v>
      </c>
      <c r="Q244">
        <f t="shared" ca="1" si="40"/>
        <v>0.03</v>
      </c>
      <c r="R244">
        <f t="shared" ca="1" si="40"/>
        <v>0.03</v>
      </c>
      <c r="S244">
        <f t="shared" ca="1" si="40"/>
        <v>0.03</v>
      </c>
      <c r="T244">
        <f t="shared" ca="1" si="40"/>
        <v>0.03</v>
      </c>
      <c r="U244">
        <f t="shared" ca="1" si="40"/>
        <v>0.03</v>
      </c>
      <c r="V244">
        <f t="shared" ca="1" si="40"/>
        <v>0.03</v>
      </c>
      <c r="W244">
        <f t="shared" ca="1" si="40"/>
        <v>0.03</v>
      </c>
    </row>
    <row r="245" spans="1:23" x14ac:dyDescent="0.25">
      <c r="A245" t="s">
        <v>64</v>
      </c>
      <c r="B245" t="s">
        <v>6</v>
      </c>
      <c r="C245" t="s">
        <v>16</v>
      </c>
      <c r="D245" t="s">
        <v>17</v>
      </c>
      <c r="E245" t="s">
        <v>95</v>
      </c>
      <c r="F245" t="s">
        <v>89</v>
      </c>
      <c r="G245" t="s">
        <v>18</v>
      </c>
      <c r="J245" t="s">
        <v>88</v>
      </c>
      <c r="K245" t="s">
        <v>48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GJ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0.75139076500000002</v>
      </c>
      <c r="N245">
        <f t="shared" ca="1" si="40"/>
        <v>0.75139076500000002</v>
      </c>
      <c r="O245">
        <f t="shared" ca="1" si="40"/>
        <v>0.75139076500000002</v>
      </c>
      <c r="P245">
        <f t="shared" ca="1" si="40"/>
        <v>0.75139076500000002</v>
      </c>
      <c r="Q245">
        <f t="shared" ca="1" si="40"/>
        <v>0.75139076500000002</v>
      </c>
      <c r="R245">
        <f t="shared" ca="1" si="40"/>
        <v>0.75139076500000002</v>
      </c>
      <c r="S245">
        <f t="shared" ca="1" si="40"/>
        <v>0.75139076500000002</v>
      </c>
      <c r="T245">
        <f t="shared" ca="1" si="40"/>
        <v>0.75139076500000002</v>
      </c>
      <c r="U245">
        <f t="shared" ca="1" si="40"/>
        <v>0.75139076500000002</v>
      </c>
      <c r="V245">
        <f t="shared" ca="1" si="40"/>
        <v>0.75139076500000002</v>
      </c>
      <c r="W245">
        <f t="shared" ca="1" si="40"/>
        <v>0.75139076500000002</v>
      </c>
    </row>
    <row r="246" spans="1:23" x14ac:dyDescent="0.25">
      <c r="A246" t="s">
        <v>64</v>
      </c>
      <c r="B246" t="s">
        <v>6</v>
      </c>
      <c r="C246" t="s">
        <v>16</v>
      </c>
      <c r="D246" t="s">
        <v>17</v>
      </c>
      <c r="E246" t="s">
        <v>95</v>
      </c>
      <c r="F246" t="s">
        <v>90</v>
      </c>
      <c r="G246" t="s">
        <v>7</v>
      </c>
    </row>
    <row r="247" spans="1:23" x14ac:dyDescent="0.25">
      <c r="A247" t="s">
        <v>64</v>
      </c>
      <c r="B247" t="s">
        <v>6</v>
      </c>
      <c r="C247" t="s">
        <v>16</v>
      </c>
      <c r="D247" t="s">
        <v>17</v>
      </c>
      <c r="E247" t="s">
        <v>95</v>
      </c>
      <c r="F247" t="s">
        <v>90</v>
      </c>
      <c r="G247" t="s">
        <v>76</v>
      </c>
      <c r="K247" t="s">
        <v>22</v>
      </c>
      <c r="L247" t="s">
        <v>77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2015</v>
      </c>
      <c r="N247">
        <f t="shared" ref="N247:W249" ca="1" si="41">M247</f>
        <v>2015</v>
      </c>
      <c r="O247">
        <f t="shared" ca="1" si="41"/>
        <v>2015</v>
      </c>
      <c r="P247">
        <f t="shared" ca="1" si="41"/>
        <v>2015</v>
      </c>
      <c r="Q247">
        <f t="shared" ca="1" si="41"/>
        <v>2015</v>
      </c>
      <c r="R247">
        <f t="shared" ca="1" si="41"/>
        <v>2015</v>
      </c>
      <c r="S247">
        <f t="shared" ca="1" si="41"/>
        <v>2015</v>
      </c>
      <c r="T247">
        <f t="shared" ca="1" si="41"/>
        <v>2015</v>
      </c>
      <c r="U247">
        <f t="shared" ca="1" si="41"/>
        <v>2015</v>
      </c>
      <c r="V247">
        <f t="shared" ca="1" si="41"/>
        <v>2015</v>
      </c>
      <c r="W247">
        <f t="shared" ca="1" si="41"/>
        <v>2015</v>
      </c>
    </row>
    <row r="248" spans="1:23" x14ac:dyDescent="0.25">
      <c r="A248" t="s">
        <v>64</v>
      </c>
      <c r="B248" t="s">
        <v>6</v>
      </c>
      <c r="C248" t="s">
        <v>16</v>
      </c>
      <c r="D248" t="s">
        <v>17</v>
      </c>
      <c r="E248" t="s">
        <v>95</v>
      </c>
      <c r="F248" t="s">
        <v>90</v>
      </c>
      <c r="G248" t="s">
        <v>78</v>
      </c>
      <c r="K248" t="s">
        <v>22</v>
      </c>
      <c r="L248" t="s">
        <v>77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41"/>
        <v>2101</v>
      </c>
      <c r="O248">
        <f t="shared" ca="1" si="41"/>
        <v>2101</v>
      </c>
      <c r="P248">
        <f t="shared" ca="1" si="41"/>
        <v>2101</v>
      </c>
      <c r="Q248">
        <f t="shared" ca="1" si="41"/>
        <v>2101</v>
      </c>
      <c r="R248">
        <f t="shared" ca="1" si="41"/>
        <v>2101</v>
      </c>
      <c r="S248">
        <f t="shared" ca="1" si="41"/>
        <v>2101</v>
      </c>
      <c r="T248">
        <f t="shared" ca="1" si="41"/>
        <v>2101</v>
      </c>
      <c r="U248">
        <f t="shared" ca="1" si="41"/>
        <v>2101</v>
      </c>
      <c r="V248">
        <f t="shared" ca="1" si="41"/>
        <v>2101</v>
      </c>
      <c r="W248">
        <f t="shared" ca="1" si="41"/>
        <v>2101</v>
      </c>
    </row>
    <row r="249" spans="1:23" x14ac:dyDescent="0.25">
      <c r="A249" t="s">
        <v>64</v>
      </c>
      <c r="B249" t="s">
        <v>6</v>
      </c>
      <c r="C249" t="s">
        <v>16</v>
      </c>
      <c r="D249" t="s">
        <v>17</v>
      </c>
      <c r="E249" t="s">
        <v>95</v>
      </c>
      <c r="F249" t="s">
        <v>90</v>
      </c>
      <c r="G249" t="s">
        <v>79</v>
      </c>
      <c r="K249" t="s">
        <v>22</v>
      </c>
      <c r="L249" t="s">
        <v>80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41"/>
        <v>25</v>
      </c>
      <c r="O249">
        <f t="shared" ca="1" si="41"/>
        <v>25</v>
      </c>
      <c r="P249">
        <f t="shared" ca="1" si="41"/>
        <v>25</v>
      </c>
      <c r="Q249">
        <f t="shared" ca="1" si="41"/>
        <v>25</v>
      </c>
      <c r="R249">
        <f t="shared" ca="1" si="41"/>
        <v>25</v>
      </c>
      <c r="S249">
        <f t="shared" ca="1" si="41"/>
        <v>25</v>
      </c>
      <c r="T249">
        <f t="shared" ca="1" si="41"/>
        <v>25</v>
      </c>
      <c r="U249">
        <f t="shared" ca="1" si="41"/>
        <v>25</v>
      </c>
      <c r="V249">
        <f t="shared" ca="1" si="41"/>
        <v>25</v>
      </c>
      <c r="W249">
        <f t="shared" ca="1" si="41"/>
        <v>25</v>
      </c>
    </row>
    <row r="250" spans="1:23" x14ac:dyDescent="0.25">
      <c r="A250" t="s">
        <v>64</v>
      </c>
      <c r="B250" t="s">
        <v>6</v>
      </c>
      <c r="C250" t="s">
        <v>16</v>
      </c>
      <c r="D250" t="s">
        <v>17</v>
      </c>
      <c r="E250" t="s">
        <v>95</v>
      </c>
      <c r="F250" t="s">
        <v>90</v>
      </c>
      <c r="G250" t="s">
        <v>81</v>
      </c>
      <c r="K250" t="s">
        <v>48</v>
      </c>
      <c r="L250" t="s">
        <v>72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64</v>
      </c>
      <c r="B251" t="s">
        <v>6</v>
      </c>
      <c r="C251" t="s">
        <v>16</v>
      </c>
      <c r="D251" t="s">
        <v>17</v>
      </c>
      <c r="E251" t="s">
        <v>95</v>
      </c>
      <c r="F251" t="s">
        <v>90</v>
      </c>
      <c r="G251" t="s">
        <v>82</v>
      </c>
      <c r="K251" t="s">
        <v>22</v>
      </c>
      <c r="L251" t="s">
        <v>83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1.2651680780000001</v>
      </c>
      <c r="N251">
        <f t="shared" ref="N251:W254" ca="1" si="42">M251</f>
        <v>1.2651680780000001</v>
      </c>
      <c r="O251">
        <f t="shared" ca="1" si="42"/>
        <v>1.2651680780000001</v>
      </c>
      <c r="P251">
        <f t="shared" ca="1" si="42"/>
        <v>1.2651680780000001</v>
      </c>
      <c r="Q251">
        <f t="shared" ca="1" si="42"/>
        <v>1.2651680780000001</v>
      </c>
      <c r="R251">
        <f t="shared" ca="1" si="42"/>
        <v>1.2651680780000001</v>
      </c>
      <c r="S251">
        <f t="shared" ca="1" si="42"/>
        <v>1.2651680780000001</v>
      </c>
      <c r="T251">
        <f t="shared" ca="1" si="42"/>
        <v>1.2651680780000001</v>
      </c>
      <c r="U251">
        <f t="shared" ca="1" si="42"/>
        <v>1.2651680780000001</v>
      </c>
      <c r="V251">
        <f t="shared" ca="1" si="42"/>
        <v>1.2651680780000001</v>
      </c>
      <c r="W251">
        <f t="shared" ca="1" si="42"/>
        <v>1.2651680780000001</v>
      </c>
    </row>
    <row r="252" spans="1:23" x14ac:dyDescent="0.25">
      <c r="A252" t="s">
        <v>64</v>
      </c>
      <c r="B252" t="s">
        <v>6</v>
      </c>
      <c r="C252" t="s">
        <v>16</v>
      </c>
      <c r="D252" t="s">
        <v>17</v>
      </c>
      <c r="E252" t="s">
        <v>95</v>
      </c>
      <c r="F252" t="s">
        <v>90</v>
      </c>
      <c r="G252" t="s">
        <v>84</v>
      </c>
      <c r="K252" t="s">
        <v>22</v>
      </c>
      <c r="L252" t="s">
        <v>85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218.71900830000001</v>
      </c>
      <c r="N252">
        <f t="shared" ca="1" si="42"/>
        <v>218.71900830000001</v>
      </c>
      <c r="O252">
        <f t="shared" ca="1" si="42"/>
        <v>218.71900830000001</v>
      </c>
      <c r="P252">
        <f t="shared" ca="1" si="42"/>
        <v>218.71900830000001</v>
      </c>
      <c r="Q252">
        <f t="shared" ca="1" si="42"/>
        <v>218.71900830000001</v>
      </c>
      <c r="R252">
        <f t="shared" ca="1" si="42"/>
        <v>218.71900830000001</v>
      </c>
      <c r="S252">
        <f t="shared" ca="1" si="42"/>
        <v>218.71900830000001</v>
      </c>
      <c r="T252">
        <f t="shared" ca="1" si="42"/>
        <v>218.71900830000001</v>
      </c>
      <c r="U252">
        <f t="shared" ca="1" si="42"/>
        <v>218.71900830000001</v>
      </c>
      <c r="V252">
        <f t="shared" ca="1" si="42"/>
        <v>218.71900830000001</v>
      </c>
      <c r="W252">
        <f t="shared" ca="1" si="42"/>
        <v>218.71900830000001</v>
      </c>
    </row>
    <row r="253" spans="1:23" x14ac:dyDescent="0.25">
      <c r="A253" t="s">
        <v>64</v>
      </c>
      <c r="B253" t="s">
        <v>6</v>
      </c>
      <c r="C253" t="s">
        <v>16</v>
      </c>
      <c r="D253" t="s">
        <v>17</v>
      </c>
      <c r="E253" t="s">
        <v>95</v>
      </c>
      <c r="F253" t="s">
        <v>90</v>
      </c>
      <c r="G253" t="s">
        <v>87</v>
      </c>
      <c r="K253" t="s">
        <v>22</v>
      </c>
      <c r="L253" t="s">
        <v>85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0.03</v>
      </c>
      <c r="N253">
        <f t="shared" ca="1" si="42"/>
        <v>0.03</v>
      </c>
      <c r="O253">
        <f t="shared" ca="1" si="42"/>
        <v>0.03</v>
      </c>
      <c r="P253">
        <f t="shared" ca="1" si="42"/>
        <v>0.03</v>
      </c>
      <c r="Q253">
        <f t="shared" ca="1" si="42"/>
        <v>0.03</v>
      </c>
      <c r="R253">
        <f t="shared" ca="1" si="42"/>
        <v>0.03</v>
      </c>
      <c r="S253">
        <f t="shared" ca="1" si="42"/>
        <v>0.03</v>
      </c>
      <c r="T253">
        <f t="shared" ca="1" si="42"/>
        <v>0.03</v>
      </c>
      <c r="U253">
        <f t="shared" ca="1" si="42"/>
        <v>0.03</v>
      </c>
      <c r="V253">
        <f t="shared" ca="1" si="42"/>
        <v>0.03</v>
      </c>
      <c r="W253">
        <f t="shared" ca="1" si="42"/>
        <v>0.03</v>
      </c>
    </row>
    <row r="254" spans="1:23" x14ac:dyDescent="0.25">
      <c r="A254" t="s">
        <v>64</v>
      </c>
      <c r="B254" t="s">
        <v>6</v>
      </c>
      <c r="C254" t="s">
        <v>16</v>
      </c>
      <c r="D254" t="s">
        <v>17</v>
      </c>
      <c r="E254" t="s">
        <v>95</v>
      </c>
      <c r="F254" t="s">
        <v>90</v>
      </c>
      <c r="G254" t="s">
        <v>18</v>
      </c>
      <c r="J254" t="s">
        <v>88</v>
      </c>
      <c r="K254" t="s">
        <v>48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0.51020360499999995</v>
      </c>
      <c r="N254">
        <f t="shared" ca="1" si="42"/>
        <v>0.51020360499999995</v>
      </c>
      <c r="O254">
        <f t="shared" ca="1" si="42"/>
        <v>0.51020360499999995</v>
      </c>
      <c r="P254">
        <f t="shared" ca="1" si="42"/>
        <v>0.51020360499999995</v>
      </c>
      <c r="Q254">
        <f t="shared" ca="1" si="42"/>
        <v>0.51020360499999995</v>
      </c>
      <c r="R254">
        <f t="shared" ca="1" si="42"/>
        <v>0.51020360499999995</v>
      </c>
      <c r="S254">
        <f t="shared" ca="1" si="42"/>
        <v>0.51020360499999995</v>
      </c>
      <c r="T254">
        <f t="shared" ca="1" si="42"/>
        <v>0.51020360499999995</v>
      </c>
      <c r="U254">
        <f t="shared" ca="1" si="42"/>
        <v>0.51020360499999995</v>
      </c>
      <c r="V254">
        <f t="shared" ca="1" si="42"/>
        <v>0.51020360499999995</v>
      </c>
      <c r="W254">
        <f t="shared" ca="1" si="42"/>
        <v>0.51020360499999995</v>
      </c>
    </row>
    <row r="255" spans="1:23" x14ac:dyDescent="0.25">
      <c r="A255" t="s">
        <v>65</v>
      </c>
      <c r="B255" t="s">
        <v>6</v>
      </c>
      <c r="C255" t="s">
        <v>16</v>
      </c>
      <c r="D255" t="s">
        <v>17</v>
      </c>
      <c r="E255" t="s">
        <v>96</v>
      </c>
      <c r="G255" t="s">
        <v>21</v>
      </c>
      <c r="K255" t="s">
        <v>22</v>
      </c>
      <c r="L255" t="str" cm="1">
        <f t="array" aca="1" ref="L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m2</v>
      </c>
    </row>
    <row r="256" spans="1:23" x14ac:dyDescent="0.25">
      <c r="A256" t="s">
        <v>65</v>
      </c>
      <c r="B256" t="s">
        <v>6</v>
      </c>
      <c r="C256" t="s">
        <v>16</v>
      </c>
      <c r="D256" t="s">
        <v>17</v>
      </c>
      <c r="E256" t="s">
        <v>96</v>
      </c>
      <c r="G256" t="s">
        <v>23</v>
      </c>
      <c r="H256" t="s">
        <v>70</v>
      </c>
    </row>
    <row r="257" spans="1:23" x14ac:dyDescent="0.25">
      <c r="A257" t="s">
        <v>65</v>
      </c>
      <c r="B257" t="s">
        <v>6</v>
      </c>
      <c r="C257" t="s">
        <v>16</v>
      </c>
      <c r="D257" t="s">
        <v>17</v>
      </c>
      <c r="E257" t="s">
        <v>96</v>
      </c>
      <c r="G257" t="s">
        <v>71</v>
      </c>
      <c r="K257" t="s">
        <v>22</v>
      </c>
      <c r="L257" t="s">
        <v>72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0.4</v>
      </c>
      <c r="N257">
        <f t="shared" ref="N257:W259" ca="1" si="43">M257</f>
        <v>0.4</v>
      </c>
      <c r="O257">
        <f t="shared" ca="1" si="43"/>
        <v>0.4</v>
      </c>
      <c r="P257">
        <f t="shared" ca="1" si="43"/>
        <v>0.4</v>
      </c>
      <c r="Q257">
        <f t="shared" ca="1" si="43"/>
        <v>0.4</v>
      </c>
      <c r="R257">
        <f t="shared" ca="1" si="43"/>
        <v>0.4</v>
      </c>
      <c r="S257">
        <f t="shared" ca="1" si="43"/>
        <v>0.4</v>
      </c>
      <c r="T257">
        <f t="shared" ca="1" si="43"/>
        <v>0.4</v>
      </c>
      <c r="U257">
        <f t="shared" ca="1" si="43"/>
        <v>0.4</v>
      </c>
      <c r="V257">
        <f t="shared" ca="1" si="43"/>
        <v>0.4</v>
      </c>
      <c r="W257">
        <f t="shared" ca="1" si="43"/>
        <v>0.4</v>
      </c>
    </row>
    <row r="258" spans="1:23" x14ac:dyDescent="0.25">
      <c r="A258" t="s">
        <v>65</v>
      </c>
      <c r="B258" t="s">
        <v>6</v>
      </c>
      <c r="C258" t="s">
        <v>16</v>
      </c>
      <c r="D258" t="s">
        <v>17</v>
      </c>
      <c r="E258" t="s">
        <v>96</v>
      </c>
      <c r="G258" t="s">
        <v>73</v>
      </c>
      <c r="K258" t="s">
        <v>22</v>
      </c>
      <c r="L258" t="s">
        <v>72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0.4</v>
      </c>
      <c r="N258">
        <f t="shared" ca="1" si="43"/>
        <v>0.4</v>
      </c>
      <c r="O258">
        <f t="shared" ca="1" si="43"/>
        <v>0.4</v>
      </c>
      <c r="P258">
        <f t="shared" ca="1" si="43"/>
        <v>0.4</v>
      </c>
      <c r="Q258">
        <f t="shared" ca="1" si="43"/>
        <v>0.4</v>
      </c>
      <c r="R258">
        <f t="shared" ca="1" si="43"/>
        <v>0.4</v>
      </c>
      <c r="S258">
        <f t="shared" ca="1" si="43"/>
        <v>0.4</v>
      </c>
      <c r="T258">
        <f t="shared" ca="1" si="43"/>
        <v>0.4</v>
      </c>
      <c r="U258">
        <f t="shared" ca="1" si="43"/>
        <v>0.4</v>
      </c>
      <c r="V258">
        <f t="shared" ca="1" si="43"/>
        <v>0.4</v>
      </c>
      <c r="W258">
        <f t="shared" ca="1" si="43"/>
        <v>0.4</v>
      </c>
    </row>
    <row r="259" spans="1:23" x14ac:dyDescent="0.25">
      <c r="A259" t="s">
        <v>65</v>
      </c>
      <c r="B259" t="s">
        <v>6</v>
      </c>
      <c r="C259" t="s">
        <v>16</v>
      </c>
      <c r="D259" t="s">
        <v>17</v>
      </c>
      <c r="E259" t="s">
        <v>96</v>
      </c>
      <c r="G259" t="s">
        <v>74</v>
      </c>
      <c r="K259" t="s">
        <v>22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10</v>
      </c>
      <c r="N259">
        <f t="shared" ca="1" si="43"/>
        <v>10</v>
      </c>
      <c r="O259">
        <f t="shared" ca="1" si="43"/>
        <v>10</v>
      </c>
      <c r="P259">
        <f t="shared" ca="1" si="43"/>
        <v>10</v>
      </c>
      <c r="Q259">
        <f t="shared" ca="1" si="43"/>
        <v>10</v>
      </c>
      <c r="R259">
        <f t="shared" ca="1" si="43"/>
        <v>10</v>
      </c>
      <c r="S259">
        <f t="shared" ca="1" si="43"/>
        <v>10</v>
      </c>
      <c r="T259">
        <f t="shared" ca="1" si="43"/>
        <v>10</v>
      </c>
      <c r="U259">
        <f t="shared" ca="1" si="43"/>
        <v>10</v>
      </c>
      <c r="V259">
        <f t="shared" ca="1" si="43"/>
        <v>10</v>
      </c>
      <c r="W259">
        <f t="shared" ca="1" si="43"/>
        <v>10</v>
      </c>
    </row>
    <row r="260" spans="1:23" x14ac:dyDescent="0.25">
      <c r="A260" t="s">
        <v>65</v>
      </c>
      <c r="B260" t="s">
        <v>6</v>
      </c>
      <c r="C260" t="s">
        <v>16</v>
      </c>
      <c r="D260" t="s">
        <v>17</v>
      </c>
      <c r="E260" t="s">
        <v>96</v>
      </c>
      <c r="F260" t="s">
        <v>75</v>
      </c>
      <c r="G260" t="s">
        <v>7</v>
      </c>
    </row>
    <row r="261" spans="1:23" x14ac:dyDescent="0.25">
      <c r="A261" t="s">
        <v>65</v>
      </c>
      <c r="B261" t="s">
        <v>6</v>
      </c>
      <c r="C261" t="s">
        <v>16</v>
      </c>
      <c r="D261" t="s">
        <v>17</v>
      </c>
      <c r="E261" t="s">
        <v>96</v>
      </c>
      <c r="F261" t="s">
        <v>75</v>
      </c>
      <c r="G261" t="s">
        <v>76</v>
      </c>
      <c r="K261" t="s">
        <v>22</v>
      </c>
      <c r="L261" t="s">
        <v>77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1950</v>
      </c>
      <c r="N261">
        <f t="shared" ref="N261:W263" ca="1" si="44">M261</f>
        <v>1950</v>
      </c>
      <c r="O261">
        <f t="shared" ca="1" si="44"/>
        <v>1950</v>
      </c>
      <c r="P261">
        <f t="shared" ca="1" si="44"/>
        <v>1950</v>
      </c>
      <c r="Q261">
        <f t="shared" ca="1" si="44"/>
        <v>1950</v>
      </c>
      <c r="R261">
        <f t="shared" ca="1" si="44"/>
        <v>1950</v>
      </c>
      <c r="S261">
        <f t="shared" ca="1" si="44"/>
        <v>1950</v>
      </c>
      <c r="T261">
        <f t="shared" ca="1" si="44"/>
        <v>1950</v>
      </c>
      <c r="U261">
        <f t="shared" ca="1" si="44"/>
        <v>1950</v>
      </c>
      <c r="V261">
        <f t="shared" ca="1" si="44"/>
        <v>1950</v>
      </c>
      <c r="W261">
        <f t="shared" ca="1" si="44"/>
        <v>1950</v>
      </c>
    </row>
    <row r="262" spans="1:23" x14ac:dyDescent="0.25">
      <c r="A262" t="s">
        <v>65</v>
      </c>
      <c r="B262" t="s">
        <v>6</v>
      </c>
      <c r="C262" t="s">
        <v>16</v>
      </c>
      <c r="D262" t="s">
        <v>17</v>
      </c>
      <c r="E262" t="s">
        <v>96</v>
      </c>
      <c r="F262" t="s">
        <v>75</v>
      </c>
      <c r="G262" t="s">
        <v>78</v>
      </c>
      <c r="K262" t="s">
        <v>22</v>
      </c>
      <c r="L262" t="s">
        <v>77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2101</v>
      </c>
      <c r="N262">
        <f t="shared" ca="1" si="44"/>
        <v>2101</v>
      </c>
      <c r="O262">
        <f t="shared" ca="1" si="44"/>
        <v>2101</v>
      </c>
      <c r="P262">
        <f t="shared" ca="1" si="44"/>
        <v>2101</v>
      </c>
      <c r="Q262">
        <f t="shared" ca="1" si="44"/>
        <v>2101</v>
      </c>
      <c r="R262">
        <f t="shared" ca="1" si="44"/>
        <v>2101</v>
      </c>
      <c r="S262">
        <f t="shared" ca="1" si="44"/>
        <v>2101</v>
      </c>
      <c r="T262">
        <f t="shared" ca="1" si="44"/>
        <v>2101</v>
      </c>
      <c r="U262">
        <f t="shared" ca="1" si="44"/>
        <v>2101</v>
      </c>
      <c r="V262">
        <f t="shared" ca="1" si="44"/>
        <v>2101</v>
      </c>
      <c r="W262">
        <f t="shared" ca="1" si="44"/>
        <v>2101</v>
      </c>
    </row>
    <row r="263" spans="1:23" x14ac:dyDescent="0.25">
      <c r="A263" t="s">
        <v>65</v>
      </c>
      <c r="B263" t="s">
        <v>6</v>
      </c>
      <c r="C263" t="s">
        <v>16</v>
      </c>
      <c r="D263" t="s">
        <v>17</v>
      </c>
      <c r="E263" t="s">
        <v>96</v>
      </c>
      <c r="F263" t="s">
        <v>75</v>
      </c>
      <c r="G263" t="s">
        <v>79</v>
      </c>
      <c r="K263" t="s">
        <v>22</v>
      </c>
      <c r="L263" t="s">
        <v>80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33</v>
      </c>
      <c r="N263">
        <f t="shared" ca="1" si="44"/>
        <v>33</v>
      </c>
      <c r="O263">
        <f t="shared" ca="1" si="44"/>
        <v>33</v>
      </c>
      <c r="P263">
        <f t="shared" ca="1" si="44"/>
        <v>33</v>
      </c>
      <c r="Q263">
        <f t="shared" ca="1" si="44"/>
        <v>33</v>
      </c>
      <c r="R263">
        <f t="shared" ca="1" si="44"/>
        <v>33</v>
      </c>
      <c r="S263">
        <f t="shared" ca="1" si="44"/>
        <v>33</v>
      </c>
      <c r="T263">
        <f t="shared" ca="1" si="44"/>
        <v>33</v>
      </c>
      <c r="U263">
        <f t="shared" ca="1" si="44"/>
        <v>33</v>
      </c>
      <c r="V263">
        <f t="shared" ca="1" si="44"/>
        <v>33</v>
      </c>
      <c r="W263">
        <f t="shared" ca="1" si="44"/>
        <v>33</v>
      </c>
    </row>
    <row r="264" spans="1:23" x14ac:dyDescent="0.25">
      <c r="A264" t="s">
        <v>65</v>
      </c>
      <c r="B264" t="s">
        <v>6</v>
      </c>
      <c r="C264" t="s">
        <v>16</v>
      </c>
      <c r="D264" t="s">
        <v>17</v>
      </c>
      <c r="E264" t="s">
        <v>96</v>
      </c>
      <c r="F264" t="s">
        <v>75</v>
      </c>
      <c r="G264" t="s">
        <v>81</v>
      </c>
      <c r="K264" t="s">
        <v>48</v>
      </c>
      <c r="L264" t="s">
        <v>72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1</v>
      </c>
    </row>
    <row r="265" spans="1:23" x14ac:dyDescent="0.25">
      <c r="A265" t="s">
        <v>65</v>
      </c>
      <c r="B265" t="s">
        <v>6</v>
      </c>
      <c r="C265" t="s">
        <v>16</v>
      </c>
      <c r="D265" t="s">
        <v>17</v>
      </c>
      <c r="E265" t="s">
        <v>96</v>
      </c>
      <c r="F265" t="s">
        <v>75</v>
      </c>
      <c r="G265" t="s">
        <v>82</v>
      </c>
      <c r="K265" t="s">
        <v>22</v>
      </c>
      <c r="L265" t="s">
        <v>83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0.56822651400000002</v>
      </c>
      <c r="N265">
        <f t="shared" ref="N265:W269" ca="1" si="45">M265</f>
        <v>0.56822651400000002</v>
      </c>
      <c r="O265">
        <f t="shared" ca="1" si="45"/>
        <v>0.56822651400000002</v>
      </c>
      <c r="P265">
        <f t="shared" ca="1" si="45"/>
        <v>0.56822651400000002</v>
      </c>
      <c r="Q265">
        <f t="shared" ca="1" si="45"/>
        <v>0.56822651400000002</v>
      </c>
      <c r="R265">
        <f t="shared" ca="1" si="45"/>
        <v>0.56822651400000002</v>
      </c>
      <c r="S265">
        <f t="shared" ca="1" si="45"/>
        <v>0.56822651400000002</v>
      </c>
      <c r="T265">
        <f t="shared" ca="1" si="45"/>
        <v>0.56822651400000002</v>
      </c>
      <c r="U265">
        <f t="shared" ca="1" si="45"/>
        <v>0.56822651400000002</v>
      </c>
      <c r="V265">
        <f t="shared" ca="1" si="45"/>
        <v>0.56822651400000002</v>
      </c>
      <c r="W265">
        <f t="shared" ca="1" si="45"/>
        <v>0.56822651400000002</v>
      </c>
    </row>
    <row r="266" spans="1:23" x14ac:dyDescent="0.25">
      <c r="A266" t="s">
        <v>65</v>
      </c>
      <c r="B266" t="s">
        <v>6</v>
      </c>
      <c r="C266" t="s">
        <v>16</v>
      </c>
      <c r="D266" t="s">
        <v>17</v>
      </c>
      <c r="E266" t="s">
        <v>96</v>
      </c>
      <c r="F266" t="s">
        <v>75</v>
      </c>
      <c r="G266" t="s">
        <v>84</v>
      </c>
      <c r="K266" t="s">
        <v>22</v>
      </c>
      <c r="L266" t="s">
        <v>85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100</v>
      </c>
      <c r="N266">
        <f t="shared" ca="1" si="45"/>
        <v>100</v>
      </c>
      <c r="O266">
        <f t="shared" ca="1" si="45"/>
        <v>100</v>
      </c>
      <c r="P266">
        <f t="shared" ca="1" si="45"/>
        <v>100</v>
      </c>
      <c r="Q266">
        <f t="shared" ca="1" si="45"/>
        <v>100</v>
      </c>
      <c r="R266">
        <f t="shared" ca="1" si="45"/>
        <v>100</v>
      </c>
      <c r="S266">
        <f t="shared" ca="1" si="45"/>
        <v>100</v>
      </c>
      <c r="T266">
        <f t="shared" ca="1" si="45"/>
        <v>100</v>
      </c>
      <c r="U266">
        <f t="shared" ca="1" si="45"/>
        <v>100</v>
      </c>
      <c r="V266">
        <f t="shared" ca="1" si="45"/>
        <v>100</v>
      </c>
      <c r="W266">
        <f t="shared" ca="1" si="45"/>
        <v>100</v>
      </c>
    </row>
    <row r="267" spans="1:23" x14ac:dyDescent="0.25">
      <c r="A267" t="s">
        <v>65</v>
      </c>
      <c r="B267" t="s">
        <v>6</v>
      </c>
      <c r="C267" t="s">
        <v>16</v>
      </c>
      <c r="D267" t="s">
        <v>17</v>
      </c>
      <c r="E267" t="s">
        <v>96</v>
      </c>
      <c r="F267" t="s">
        <v>75</v>
      </c>
      <c r="G267" t="s">
        <v>86</v>
      </c>
      <c r="K267" t="s">
        <v>22</v>
      </c>
      <c r="L267" t="s">
        <v>80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25</v>
      </c>
      <c r="N267">
        <f t="shared" ca="1" si="45"/>
        <v>25</v>
      </c>
      <c r="O267">
        <f t="shared" ca="1" si="45"/>
        <v>25</v>
      </c>
      <c r="P267">
        <f t="shared" ca="1" si="45"/>
        <v>25</v>
      </c>
      <c r="Q267">
        <f t="shared" ca="1" si="45"/>
        <v>25</v>
      </c>
      <c r="R267">
        <f t="shared" ca="1" si="45"/>
        <v>25</v>
      </c>
      <c r="S267">
        <f t="shared" ca="1" si="45"/>
        <v>25</v>
      </c>
      <c r="T267">
        <f t="shared" ca="1" si="45"/>
        <v>25</v>
      </c>
      <c r="U267">
        <f t="shared" ca="1" si="45"/>
        <v>25</v>
      </c>
      <c r="V267">
        <f t="shared" ca="1" si="45"/>
        <v>25</v>
      </c>
      <c r="W267">
        <f t="shared" ca="1" si="45"/>
        <v>25</v>
      </c>
    </row>
    <row r="268" spans="1:23" x14ac:dyDescent="0.25">
      <c r="A268" t="s">
        <v>65</v>
      </c>
      <c r="B268" t="s">
        <v>6</v>
      </c>
      <c r="C268" t="s">
        <v>16</v>
      </c>
      <c r="D268" t="s">
        <v>17</v>
      </c>
      <c r="E268" t="s">
        <v>96</v>
      </c>
      <c r="F268" t="s">
        <v>75</v>
      </c>
      <c r="G268" t="s">
        <v>87</v>
      </c>
      <c r="K268" t="s">
        <v>22</v>
      </c>
      <c r="L268" t="s">
        <v>85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0.03</v>
      </c>
      <c r="N268">
        <f t="shared" ca="1" si="45"/>
        <v>0.03</v>
      </c>
      <c r="O268">
        <f t="shared" ca="1" si="45"/>
        <v>0.03</v>
      </c>
      <c r="P268">
        <f t="shared" ca="1" si="45"/>
        <v>0.03</v>
      </c>
      <c r="Q268">
        <f t="shared" ca="1" si="45"/>
        <v>0.03</v>
      </c>
      <c r="R268">
        <f t="shared" ca="1" si="45"/>
        <v>0.03</v>
      </c>
      <c r="S268">
        <f t="shared" ca="1" si="45"/>
        <v>0.03</v>
      </c>
      <c r="T268">
        <f t="shared" ca="1" si="45"/>
        <v>0.03</v>
      </c>
      <c r="U268">
        <f t="shared" ca="1" si="45"/>
        <v>0.03</v>
      </c>
      <c r="V268">
        <f t="shared" ca="1" si="45"/>
        <v>0.03</v>
      </c>
      <c r="W268">
        <f t="shared" ca="1" si="45"/>
        <v>0.03</v>
      </c>
    </row>
    <row r="269" spans="1:23" x14ac:dyDescent="0.25">
      <c r="A269" t="s">
        <v>65</v>
      </c>
      <c r="B269" t="s">
        <v>6</v>
      </c>
      <c r="C269" t="s">
        <v>16</v>
      </c>
      <c r="D269" t="s">
        <v>17</v>
      </c>
      <c r="E269" t="s">
        <v>96</v>
      </c>
      <c r="F269" t="s">
        <v>75</v>
      </c>
      <c r="G269" t="s">
        <v>18</v>
      </c>
      <c r="J269" t="s">
        <v>88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1.4295079690000001</v>
      </c>
      <c r="N269">
        <f t="shared" ca="1" si="45"/>
        <v>1.4295079690000001</v>
      </c>
      <c r="O269">
        <f t="shared" ca="1" si="45"/>
        <v>1.4295079690000001</v>
      </c>
      <c r="P269">
        <f t="shared" ca="1" si="45"/>
        <v>1.4295079690000001</v>
      </c>
      <c r="Q269">
        <f t="shared" ca="1" si="45"/>
        <v>1.4295079690000001</v>
      </c>
      <c r="R269">
        <f t="shared" ca="1" si="45"/>
        <v>1.4295079690000001</v>
      </c>
      <c r="S269">
        <f t="shared" ca="1" si="45"/>
        <v>1.4295079690000001</v>
      </c>
      <c r="T269">
        <f t="shared" ca="1" si="45"/>
        <v>1.4295079690000001</v>
      </c>
      <c r="U269">
        <f t="shared" ca="1" si="45"/>
        <v>1.4295079690000001</v>
      </c>
      <c r="V269">
        <f t="shared" ca="1" si="45"/>
        <v>1.4295079690000001</v>
      </c>
      <c r="W269">
        <f t="shared" ca="1" si="45"/>
        <v>1.4295079690000001</v>
      </c>
    </row>
    <row r="270" spans="1:23" x14ac:dyDescent="0.25">
      <c r="A270" t="s">
        <v>65</v>
      </c>
      <c r="B270" t="s">
        <v>6</v>
      </c>
      <c r="C270" t="s">
        <v>16</v>
      </c>
      <c r="D270" t="s">
        <v>17</v>
      </c>
      <c r="E270" t="s">
        <v>96</v>
      </c>
      <c r="F270" t="s">
        <v>89</v>
      </c>
      <c r="G270" t="s">
        <v>7</v>
      </c>
    </row>
    <row r="271" spans="1:23" x14ac:dyDescent="0.25">
      <c r="A271" t="s">
        <v>65</v>
      </c>
      <c r="B271" t="s">
        <v>6</v>
      </c>
      <c r="C271" t="s">
        <v>16</v>
      </c>
      <c r="D271" t="s">
        <v>17</v>
      </c>
      <c r="E271" t="s">
        <v>96</v>
      </c>
      <c r="F271" t="s">
        <v>89</v>
      </c>
      <c r="G271" t="s">
        <v>76</v>
      </c>
      <c r="K271" t="s">
        <v>22</v>
      </c>
      <c r="L271" t="s">
        <v>77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2010</v>
      </c>
      <c r="N271">
        <f t="shared" ref="N271:W273" ca="1" si="46">M271</f>
        <v>2010</v>
      </c>
      <c r="O271">
        <f t="shared" ca="1" si="46"/>
        <v>2010</v>
      </c>
      <c r="P271">
        <f t="shared" ca="1" si="46"/>
        <v>2010</v>
      </c>
      <c r="Q271">
        <f t="shared" ca="1" si="46"/>
        <v>2010</v>
      </c>
      <c r="R271">
        <f t="shared" ca="1" si="46"/>
        <v>2010</v>
      </c>
      <c r="S271">
        <f t="shared" ca="1" si="46"/>
        <v>2010</v>
      </c>
      <c r="T271">
        <f t="shared" ca="1" si="46"/>
        <v>2010</v>
      </c>
      <c r="U271">
        <f t="shared" ca="1" si="46"/>
        <v>2010</v>
      </c>
      <c r="V271">
        <f t="shared" ca="1" si="46"/>
        <v>2010</v>
      </c>
      <c r="W271">
        <f t="shared" ca="1" si="46"/>
        <v>2010</v>
      </c>
    </row>
    <row r="272" spans="1:23" x14ac:dyDescent="0.25">
      <c r="A272" t="s">
        <v>65</v>
      </c>
      <c r="B272" t="s">
        <v>6</v>
      </c>
      <c r="C272" t="s">
        <v>16</v>
      </c>
      <c r="D272" t="s">
        <v>17</v>
      </c>
      <c r="E272" t="s">
        <v>96</v>
      </c>
      <c r="F272" t="s">
        <v>89</v>
      </c>
      <c r="G272" t="s">
        <v>78</v>
      </c>
      <c r="K272" t="s">
        <v>22</v>
      </c>
      <c r="L272" t="s">
        <v>77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6"/>
        <v>2101</v>
      </c>
      <c r="O272">
        <f t="shared" ca="1" si="46"/>
        <v>2101</v>
      </c>
      <c r="P272">
        <f t="shared" ca="1" si="46"/>
        <v>2101</v>
      </c>
      <c r="Q272">
        <f t="shared" ca="1" si="46"/>
        <v>2101</v>
      </c>
      <c r="R272">
        <f t="shared" ca="1" si="46"/>
        <v>2101</v>
      </c>
      <c r="S272">
        <f t="shared" ca="1" si="46"/>
        <v>2101</v>
      </c>
      <c r="T272">
        <f t="shared" ca="1" si="46"/>
        <v>2101</v>
      </c>
      <c r="U272">
        <f t="shared" ca="1" si="46"/>
        <v>2101</v>
      </c>
      <c r="V272">
        <f t="shared" ca="1" si="46"/>
        <v>2101</v>
      </c>
      <c r="W272">
        <f t="shared" ca="1" si="46"/>
        <v>2101</v>
      </c>
    </row>
    <row r="273" spans="1:23" x14ac:dyDescent="0.25">
      <c r="A273" t="s">
        <v>65</v>
      </c>
      <c r="B273" t="s">
        <v>6</v>
      </c>
      <c r="C273" t="s">
        <v>16</v>
      </c>
      <c r="D273" t="s">
        <v>17</v>
      </c>
      <c r="E273" t="s">
        <v>96</v>
      </c>
      <c r="F273" t="s">
        <v>89</v>
      </c>
      <c r="G273" t="s">
        <v>79</v>
      </c>
      <c r="K273" t="s">
        <v>22</v>
      </c>
      <c r="L273" t="s">
        <v>80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6"/>
        <v>33</v>
      </c>
      <c r="O273">
        <f t="shared" ca="1" si="46"/>
        <v>33</v>
      </c>
      <c r="P273">
        <f t="shared" ca="1" si="46"/>
        <v>33</v>
      </c>
      <c r="Q273">
        <f t="shared" ca="1" si="46"/>
        <v>33</v>
      </c>
      <c r="R273">
        <f t="shared" ca="1" si="46"/>
        <v>33</v>
      </c>
      <c r="S273">
        <f t="shared" ca="1" si="46"/>
        <v>33</v>
      </c>
      <c r="T273">
        <f t="shared" ca="1" si="46"/>
        <v>33</v>
      </c>
      <c r="U273">
        <f t="shared" ca="1" si="46"/>
        <v>33</v>
      </c>
      <c r="V273">
        <f t="shared" ca="1" si="46"/>
        <v>33</v>
      </c>
      <c r="W273">
        <f t="shared" ca="1" si="46"/>
        <v>33</v>
      </c>
    </row>
    <row r="274" spans="1:23" x14ac:dyDescent="0.25">
      <c r="A274" t="s">
        <v>65</v>
      </c>
      <c r="B274" t="s">
        <v>6</v>
      </c>
      <c r="C274" t="s">
        <v>16</v>
      </c>
      <c r="D274" t="s">
        <v>17</v>
      </c>
      <c r="E274" t="s">
        <v>96</v>
      </c>
      <c r="F274" t="s">
        <v>89</v>
      </c>
      <c r="G274" t="s">
        <v>81</v>
      </c>
      <c r="K274" t="s">
        <v>48</v>
      </c>
      <c r="L274" t="s">
        <v>72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0</v>
      </c>
    </row>
    <row r="275" spans="1:23" x14ac:dyDescent="0.25">
      <c r="A275" t="s">
        <v>65</v>
      </c>
      <c r="B275" t="s">
        <v>6</v>
      </c>
      <c r="C275" t="s">
        <v>16</v>
      </c>
      <c r="D275" t="s">
        <v>17</v>
      </c>
      <c r="E275" t="s">
        <v>96</v>
      </c>
      <c r="F275" t="s">
        <v>89</v>
      </c>
      <c r="G275" t="s">
        <v>82</v>
      </c>
      <c r="K275" t="s">
        <v>22</v>
      </c>
      <c r="L275" t="s">
        <v>83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7">M275</f>
        <v>0.56822651400000002</v>
      </c>
      <c r="O275">
        <f t="shared" ca="1" si="47"/>
        <v>0.56822651400000002</v>
      </c>
      <c r="P275">
        <f t="shared" ca="1" si="47"/>
        <v>0.56822651400000002</v>
      </c>
      <c r="Q275">
        <f t="shared" ca="1" si="47"/>
        <v>0.56822651400000002</v>
      </c>
      <c r="R275">
        <f t="shared" ca="1" si="47"/>
        <v>0.56822651400000002</v>
      </c>
      <c r="S275">
        <f t="shared" ca="1" si="47"/>
        <v>0.56822651400000002</v>
      </c>
      <c r="T275">
        <f t="shared" ca="1" si="47"/>
        <v>0.56822651400000002</v>
      </c>
      <c r="U275">
        <f t="shared" ca="1" si="47"/>
        <v>0.56822651400000002</v>
      </c>
      <c r="V275">
        <f t="shared" ca="1" si="47"/>
        <v>0.56822651400000002</v>
      </c>
      <c r="W275">
        <f t="shared" ca="1" si="47"/>
        <v>0.56822651400000002</v>
      </c>
    </row>
    <row r="276" spans="1:23" x14ac:dyDescent="0.25">
      <c r="A276" t="s">
        <v>65</v>
      </c>
      <c r="B276" t="s">
        <v>6</v>
      </c>
      <c r="C276" t="s">
        <v>16</v>
      </c>
      <c r="D276" t="s">
        <v>17</v>
      </c>
      <c r="E276" t="s">
        <v>96</v>
      </c>
      <c r="F276" t="s">
        <v>89</v>
      </c>
      <c r="G276" t="s">
        <v>84</v>
      </c>
      <c r="K276" t="s">
        <v>22</v>
      </c>
      <c r="L276" t="s">
        <v>85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106.931325</v>
      </c>
      <c r="N276">
        <f t="shared" ca="1" si="47"/>
        <v>106.931325</v>
      </c>
      <c r="O276">
        <f t="shared" ca="1" si="47"/>
        <v>106.931325</v>
      </c>
      <c r="P276">
        <f t="shared" ca="1" si="47"/>
        <v>106.931325</v>
      </c>
      <c r="Q276">
        <f t="shared" ca="1" si="47"/>
        <v>106.931325</v>
      </c>
      <c r="R276">
        <f t="shared" ca="1" si="47"/>
        <v>106.931325</v>
      </c>
      <c r="S276">
        <f t="shared" ca="1" si="47"/>
        <v>106.931325</v>
      </c>
      <c r="T276">
        <f t="shared" ca="1" si="47"/>
        <v>106.931325</v>
      </c>
      <c r="U276">
        <f t="shared" ca="1" si="47"/>
        <v>106.931325</v>
      </c>
      <c r="V276">
        <f t="shared" ca="1" si="47"/>
        <v>106.931325</v>
      </c>
      <c r="W276">
        <f t="shared" ca="1" si="47"/>
        <v>106.931325</v>
      </c>
    </row>
    <row r="277" spans="1:23" x14ac:dyDescent="0.25">
      <c r="A277" t="s">
        <v>65</v>
      </c>
      <c r="B277" t="s">
        <v>6</v>
      </c>
      <c r="C277" t="s">
        <v>16</v>
      </c>
      <c r="D277" t="s">
        <v>17</v>
      </c>
      <c r="E277" t="s">
        <v>96</v>
      </c>
      <c r="F277" t="s">
        <v>89</v>
      </c>
      <c r="G277" t="s">
        <v>86</v>
      </c>
      <c r="K277" t="s">
        <v>22</v>
      </c>
      <c r="L277" t="s">
        <v>80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7"/>
        <v>25</v>
      </c>
      <c r="O277">
        <f t="shared" ca="1" si="47"/>
        <v>25</v>
      </c>
      <c r="P277">
        <f t="shared" ca="1" si="47"/>
        <v>25</v>
      </c>
      <c r="Q277">
        <f t="shared" ca="1" si="47"/>
        <v>25</v>
      </c>
      <c r="R277">
        <f t="shared" ca="1" si="47"/>
        <v>25</v>
      </c>
      <c r="S277">
        <f t="shared" ca="1" si="47"/>
        <v>25</v>
      </c>
      <c r="T277">
        <f t="shared" ca="1" si="47"/>
        <v>25</v>
      </c>
      <c r="U277">
        <f t="shared" ca="1" si="47"/>
        <v>25</v>
      </c>
      <c r="V277">
        <f t="shared" ca="1" si="47"/>
        <v>25</v>
      </c>
      <c r="W277">
        <f t="shared" ca="1" si="47"/>
        <v>25</v>
      </c>
    </row>
    <row r="278" spans="1:23" x14ac:dyDescent="0.25">
      <c r="A278" t="s">
        <v>65</v>
      </c>
      <c r="B278" t="s">
        <v>6</v>
      </c>
      <c r="C278" t="s">
        <v>16</v>
      </c>
      <c r="D278" t="s">
        <v>17</v>
      </c>
      <c r="E278" t="s">
        <v>96</v>
      </c>
      <c r="F278" t="s">
        <v>89</v>
      </c>
      <c r="G278" t="s">
        <v>87</v>
      </c>
      <c r="K278" t="s">
        <v>22</v>
      </c>
      <c r="L278" t="s">
        <v>85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7"/>
        <v>0.03</v>
      </c>
      <c r="O278">
        <f t="shared" ca="1" si="47"/>
        <v>0.03</v>
      </c>
      <c r="P278">
        <f t="shared" ca="1" si="47"/>
        <v>0.03</v>
      </c>
      <c r="Q278">
        <f t="shared" ca="1" si="47"/>
        <v>0.03</v>
      </c>
      <c r="R278">
        <f t="shared" ca="1" si="47"/>
        <v>0.03</v>
      </c>
      <c r="S278">
        <f t="shared" ca="1" si="47"/>
        <v>0.03</v>
      </c>
      <c r="T278">
        <f t="shared" ca="1" si="47"/>
        <v>0.03</v>
      </c>
      <c r="U278">
        <f t="shared" ca="1" si="47"/>
        <v>0.03</v>
      </c>
      <c r="V278">
        <f t="shared" ca="1" si="47"/>
        <v>0.03</v>
      </c>
      <c r="W278">
        <f t="shared" ca="1" si="47"/>
        <v>0.03</v>
      </c>
    </row>
    <row r="279" spans="1:23" x14ac:dyDescent="0.25">
      <c r="A279" t="s">
        <v>65</v>
      </c>
      <c r="B279" t="s">
        <v>6</v>
      </c>
      <c r="C279" t="s">
        <v>16</v>
      </c>
      <c r="D279" t="s">
        <v>17</v>
      </c>
      <c r="E279" t="s">
        <v>96</v>
      </c>
      <c r="F279" t="s">
        <v>89</v>
      </c>
      <c r="G279" t="s">
        <v>18</v>
      </c>
      <c r="J279" t="s">
        <v>88</v>
      </c>
      <c r="K279" t="s">
        <v>48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1.157901455</v>
      </c>
      <c r="N279">
        <f t="shared" ca="1" si="47"/>
        <v>1.157901455</v>
      </c>
      <c r="O279">
        <f t="shared" ca="1" si="47"/>
        <v>1.157901455</v>
      </c>
      <c r="P279">
        <f t="shared" ca="1" si="47"/>
        <v>1.157901455</v>
      </c>
      <c r="Q279">
        <f t="shared" ca="1" si="47"/>
        <v>1.157901455</v>
      </c>
      <c r="R279">
        <f t="shared" ca="1" si="47"/>
        <v>1.157901455</v>
      </c>
      <c r="S279">
        <f t="shared" ca="1" si="47"/>
        <v>1.157901455</v>
      </c>
      <c r="T279">
        <f t="shared" ca="1" si="47"/>
        <v>1.157901455</v>
      </c>
      <c r="U279">
        <f t="shared" ca="1" si="47"/>
        <v>1.157901455</v>
      </c>
      <c r="V279">
        <f t="shared" ca="1" si="47"/>
        <v>1.157901455</v>
      </c>
      <c r="W279">
        <f t="shared" ca="1" si="47"/>
        <v>1.157901455</v>
      </c>
    </row>
    <row r="280" spans="1:23" x14ac:dyDescent="0.25">
      <c r="A280" t="s">
        <v>65</v>
      </c>
      <c r="B280" t="s">
        <v>6</v>
      </c>
      <c r="C280" t="s">
        <v>16</v>
      </c>
      <c r="D280" t="s">
        <v>17</v>
      </c>
      <c r="E280" t="s">
        <v>96</v>
      </c>
      <c r="F280" t="s">
        <v>90</v>
      </c>
      <c r="G280" t="s">
        <v>7</v>
      </c>
    </row>
    <row r="281" spans="1:23" x14ac:dyDescent="0.25">
      <c r="A281" t="s">
        <v>65</v>
      </c>
      <c r="B281" t="s">
        <v>6</v>
      </c>
      <c r="C281" t="s">
        <v>16</v>
      </c>
      <c r="D281" t="s">
        <v>17</v>
      </c>
      <c r="E281" t="s">
        <v>96</v>
      </c>
      <c r="F281" t="s">
        <v>90</v>
      </c>
      <c r="G281" t="s">
        <v>76</v>
      </c>
      <c r="K281" t="s">
        <v>22</v>
      </c>
      <c r="L281" t="s">
        <v>77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2015</v>
      </c>
      <c r="N281">
        <f t="shared" ref="N281:W283" ca="1" si="48">M281</f>
        <v>2015</v>
      </c>
      <c r="O281">
        <f t="shared" ca="1" si="48"/>
        <v>2015</v>
      </c>
      <c r="P281">
        <f t="shared" ca="1" si="48"/>
        <v>2015</v>
      </c>
      <c r="Q281">
        <f t="shared" ca="1" si="48"/>
        <v>2015</v>
      </c>
      <c r="R281">
        <f t="shared" ca="1" si="48"/>
        <v>2015</v>
      </c>
      <c r="S281">
        <f t="shared" ca="1" si="48"/>
        <v>2015</v>
      </c>
      <c r="T281">
        <f t="shared" ca="1" si="48"/>
        <v>2015</v>
      </c>
      <c r="U281">
        <f t="shared" ca="1" si="48"/>
        <v>2015</v>
      </c>
      <c r="V281">
        <f t="shared" ca="1" si="48"/>
        <v>2015</v>
      </c>
      <c r="W281">
        <f t="shared" ca="1" si="48"/>
        <v>2015</v>
      </c>
    </row>
    <row r="282" spans="1:23" x14ac:dyDescent="0.25">
      <c r="A282" t="s">
        <v>65</v>
      </c>
      <c r="B282" t="s">
        <v>6</v>
      </c>
      <c r="C282" t="s">
        <v>16</v>
      </c>
      <c r="D282" t="s">
        <v>17</v>
      </c>
      <c r="E282" t="s">
        <v>96</v>
      </c>
      <c r="F282" t="s">
        <v>90</v>
      </c>
      <c r="G282" t="s">
        <v>78</v>
      </c>
      <c r="K282" t="s">
        <v>22</v>
      </c>
      <c r="L282" t="s">
        <v>77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8"/>
        <v>2101</v>
      </c>
      <c r="O282">
        <f t="shared" ca="1" si="48"/>
        <v>2101</v>
      </c>
      <c r="P282">
        <f t="shared" ca="1" si="48"/>
        <v>2101</v>
      </c>
      <c r="Q282">
        <f t="shared" ca="1" si="48"/>
        <v>2101</v>
      </c>
      <c r="R282">
        <f t="shared" ca="1" si="48"/>
        <v>2101</v>
      </c>
      <c r="S282">
        <f t="shared" ca="1" si="48"/>
        <v>2101</v>
      </c>
      <c r="T282">
        <f t="shared" ca="1" si="48"/>
        <v>2101</v>
      </c>
      <c r="U282">
        <f t="shared" ca="1" si="48"/>
        <v>2101</v>
      </c>
      <c r="V282">
        <f t="shared" ca="1" si="48"/>
        <v>2101</v>
      </c>
      <c r="W282">
        <f t="shared" ca="1" si="48"/>
        <v>2101</v>
      </c>
    </row>
    <row r="283" spans="1:23" x14ac:dyDescent="0.25">
      <c r="A283" t="s">
        <v>65</v>
      </c>
      <c r="B283" t="s">
        <v>6</v>
      </c>
      <c r="C283" t="s">
        <v>16</v>
      </c>
      <c r="D283" t="s">
        <v>17</v>
      </c>
      <c r="E283" t="s">
        <v>96</v>
      </c>
      <c r="F283" t="s">
        <v>90</v>
      </c>
      <c r="G283" t="s">
        <v>79</v>
      </c>
      <c r="K283" t="s">
        <v>22</v>
      </c>
      <c r="L283" t="s">
        <v>80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8"/>
        <v>33</v>
      </c>
      <c r="O283">
        <f t="shared" ca="1" si="48"/>
        <v>33</v>
      </c>
      <c r="P283">
        <f t="shared" ca="1" si="48"/>
        <v>33</v>
      </c>
      <c r="Q283">
        <f t="shared" ca="1" si="48"/>
        <v>33</v>
      </c>
      <c r="R283">
        <f t="shared" ca="1" si="48"/>
        <v>33</v>
      </c>
      <c r="S283">
        <f t="shared" ca="1" si="48"/>
        <v>33</v>
      </c>
      <c r="T283">
        <f t="shared" ca="1" si="48"/>
        <v>33</v>
      </c>
      <c r="U283">
        <f t="shared" ca="1" si="48"/>
        <v>33</v>
      </c>
      <c r="V283">
        <f t="shared" ca="1" si="48"/>
        <v>33</v>
      </c>
      <c r="W283">
        <f t="shared" ca="1" si="48"/>
        <v>33</v>
      </c>
    </row>
    <row r="284" spans="1:23" x14ac:dyDescent="0.25">
      <c r="A284" t="s">
        <v>65</v>
      </c>
      <c r="B284" t="s">
        <v>6</v>
      </c>
      <c r="C284" t="s">
        <v>16</v>
      </c>
      <c r="D284" t="s">
        <v>17</v>
      </c>
      <c r="E284" t="s">
        <v>96</v>
      </c>
      <c r="F284" t="s">
        <v>90</v>
      </c>
      <c r="G284" t="s">
        <v>81</v>
      </c>
      <c r="K284" t="s">
        <v>48</v>
      </c>
      <c r="L284" t="s">
        <v>72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65</v>
      </c>
      <c r="B285" t="s">
        <v>6</v>
      </c>
      <c r="C285" t="s">
        <v>16</v>
      </c>
      <c r="D285" t="s">
        <v>17</v>
      </c>
      <c r="E285" t="s">
        <v>96</v>
      </c>
      <c r="F285" t="s">
        <v>90</v>
      </c>
      <c r="G285" t="s">
        <v>82</v>
      </c>
      <c r="K285" t="s">
        <v>22</v>
      </c>
      <c r="L285" t="s">
        <v>83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9">M285</f>
        <v>0.56822651400000002</v>
      </c>
      <c r="O285">
        <f t="shared" ca="1" si="49"/>
        <v>0.56822651400000002</v>
      </c>
      <c r="P285">
        <f t="shared" ca="1" si="49"/>
        <v>0.56822651400000002</v>
      </c>
      <c r="Q285">
        <f t="shared" ca="1" si="49"/>
        <v>0.56822651400000002</v>
      </c>
      <c r="R285">
        <f t="shared" ca="1" si="49"/>
        <v>0.56822651400000002</v>
      </c>
      <c r="S285">
        <f t="shared" ca="1" si="49"/>
        <v>0.56822651400000002</v>
      </c>
      <c r="T285">
        <f t="shared" ca="1" si="49"/>
        <v>0.56822651400000002</v>
      </c>
      <c r="U285">
        <f t="shared" ca="1" si="49"/>
        <v>0.56822651400000002</v>
      </c>
      <c r="V285">
        <f t="shared" ca="1" si="49"/>
        <v>0.56822651400000002</v>
      </c>
      <c r="W285">
        <f t="shared" ca="1" si="49"/>
        <v>0.56822651400000002</v>
      </c>
    </row>
    <row r="286" spans="1:23" x14ac:dyDescent="0.25">
      <c r="A286" t="s">
        <v>65</v>
      </c>
      <c r="B286" t="s">
        <v>6</v>
      </c>
      <c r="C286" t="s">
        <v>16</v>
      </c>
      <c r="D286" t="s">
        <v>17</v>
      </c>
      <c r="E286" t="s">
        <v>96</v>
      </c>
      <c r="F286" t="s">
        <v>90</v>
      </c>
      <c r="G286" t="s">
        <v>84</v>
      </c>
      <c r="K286" t="s">
        <v>22</v>
      </c>
      <c r="L286" t="s">
        <v>85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152.72734170000001</v>
      </c>
      <c r="N286">
        <f t="shared" ca="1" si="49"/>
        <v>152.72734170000001</v>
      </c>
      <c r="O286">
        <f t="shared" ca="1" si="49"/>
        <v>152.72734170000001</v>
      </c>
      <c r="P286">
        <f t="shared" ca="1" si="49"/>
        <v>152.72734170000001</v>
      </c>
      <c r="Q286">
        <f t="shared" ca="1" si="49"/>
        <v>152.72734170000001</v>
      </c>
      <c r="R286">
        <f t="shared" ca="1" si="49"/>
        <v>152.72734170000001</v>
      </c>
      <c r="S286">
        <f t="shared" ca="1" si="49"/>
        <v>152.72734170000001</v>
      </c>
      <c r="T286">
        <f t="shared" ca="1" si="49"/>
        <v>152.72734170000001</v>
      </c>
      <c r="U286">
        <f t="shared" ca="1" si="49"/>
        <v>152.72734170000001</v>
      </c>
      <c r="V286">
        <f t="shared" ca="1" si="49"/>
        <v>152.72734170000001</v>
      </c>
      <c r="W286">
        <f t="shared" ca="1" si="49"/>
        <v>152.72734170000001</v>
      </c>
    </row>
    <row r="287" spans="1:23" x14ac:dyDescent="0.25">
      <c r="A287" t="s">
        <v>65</v>
      </c>
      <c r="B287" t="s">
        <v>6</v>
      </c>
      <c r="C287" t="s">
        <v>16</v>
      </c>
      <c r="D287" t="s">
        <v>17</v>
      </c>
      <c r="E287" t="s">
        <v>96</v>
      </c>
      <c r="F287" t="s">
        <v>90</v>
      </c>
      <c r="G287" t="s">
        <v>86</v>
      </c>
      <c r="K287" t="s">
        <v>22</v>
      </c>
      <c r="L287" t="s">
        <v>80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9"/>
        <v>25</v>
      </c>
      <c r="O287">
        <f t="shared" ca="1" si="49"/>
        <v>25</v>
      </c>
      <c r="P287">
        <f t="shared" ca="1" si="49"/>
        <v>25</v>
      </c>
      <c r="Q287">
        <f t="shared" ca="1" si="49"/>
        <v>25</v>
      </c>
      <c r="R287">
        <f t="shared" ca="1" si="49"/>
        <v>25</v>
      </c>
      <c r="S287">
        <f t="shared" ca="1" si="49"/>
        <v>25</v>
      </c>
      <c r="T287">
        <f t="shared" ca="1" si="49"/>
        <v>25</v>
      </c>
      <c r="U287">
        <f t="shared" ca="1" si="49"/>
        <v>25</v>
      </c>
      <c r="V287">
        <f t="shared" ca="1" si="49"/>
        <v>25</v>
      </c>
      <c r="W287">
        <f t="shared" ca="1" si="49"/>
        <v>25</v>
      </c>
    </row>
    <row r="288" spans="1:23" x14ac:dyDescent="0.25">
      <c r="A288" t="s">
        <v>65</v>
      </c>
      <c r="B288" t="s">
        <v>6</v>
      </c>
      <c r="C288" t="s">
        <v>16</v>
      </c>
      <c r="D288" t="s">
        <v>17</v>
      </c>
      <c r="E288" t="s">
        <v>96</v>
      </c>
      <c r="F288" t="s">
        <v>90</v>
      </c>
      <c r="G288" t="s">
        <v>87</v>
      </c>
      <c r="K288" t="s">
        <v>22</v>
      </c>
      <c r="L288" t="s">
        <v>85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9"/>
        <v>0.03</v>
      </c>
      <c r="O288">
        <f t="shared" ca="1" si="49"/>
        <v>0.03</v>
      </c>
      <c r="P288">
        <f t="shared" ca="1" si="49"/>
        <v>0.03</v>
      </c>
      <c r="Q288">
        <f t="shared" ca="1" si="49"/>
        <v>0.03</v>
      </c>
      <c r="R288">
        <f t="shared" ca="1" si="49"/>
        <v>0.03</v>
      </c>
      <c r="S288">
        <f t="shared" ca="1" si="49"/>
        <v>0.03</v>
      </c>
      <c r="T288">
        <f t="shared" ca="1" si="49"/>
        <v>0.03</v>
      </c>
      <c r="U288">
        <f t="shared" ca="1" si="49"/>
        <v>0.03</v>
      </c>
      <c r="V288">
        <f t="shared" ca="1" si="49"/>
        <v>0.03</v>
      </c>
      <c r="W288">
        <f t="shared" ca="1" si="49"/>
        <v>0.03</v>
      </c>
    </row>
    <row r="289" spans="1:23" x14ac:dyDescent="0.25">
      <c r="A289" t="s">
        <v>65</v>
      </c>
      <c r="B289" t="s">
        <v>6</v>
      </c>
      <c r="C289" t="s">
        <v>16</v>
      </c>
      <c r="D289" t="s">
        <v>17</v>
      </c>
      <c r="E289" t="s">
        <v>96</v>
      </c>
      <c r="F289" t="s">
        <v>90</v>
      </c>
      <c r="G289" t="s">
        <v>18</v>
      </c>
      <c r="J289" t="s">
        <v>88</v>
      </c>
      <c r="K289" t="s">
        <v>48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0.786229383</v>
      </c>
      <c r="N289">
        <f t="shared" ca="1" si="49"/>
        <v>0.786229383</v>
      </c>
      <c r="O289">
        <f t="shared" ca="1" si="49"/>
        <v>0.786229383</v>
      </c>
      <c r="P289">
        <f t="shared" ca="1" si="49"/>
        <v>0.786229383</v>
      </c>
      <c r="Q289">
        <f t="shared" ca="1" si="49"/>
        <v>0.786229383</v>
      </c>
      <c r="R289">
        <f t="shared" ca="1" si="49"/>
        <v>0.786229383</v>
      </c>
      <c r="S289">
        <f t="shared" ca="1" si="49"/>
        <v>0.786229383</v>
      </c>
      <c r="T289">
        <f t="shared" ca="1" si="49"/>
        <v>0.786229383</v>
      </c>
      <c r="U289">
        <f t="shared" ca="1" si="49"/>
        <v>0.786229383</v>
      </c>
      <c r="V289">
        <f t="shared" ca="1" si="49"/>
        <v>0.786229383</v>
      </c>
      <c r="W289">
        <f t="shared" ca="1" si="49"/>
        <v>0.786229383</v>
      </c>
    </row>
    <row r="290" spans="1:23" x14ac:dyDescent="0.25">
      <c r="A290" t="s">
        <v>66</v>
      </c>
      <c r="B290" t="s">
        <v>6</v>
      </c>
      <c r="C290" t="s">
        <v>16</v>
      </c>
      <c r="D290" t="s">
        <v>17</v>
      </c>
      <c r="E290" t="s">
        <v>97</v>
      </c>
      <c r="G290" t="s">
        <v>21</v>
      </c>
      <c r="K290" t="s">
        <v>22</v>
      </c>
      <c r="L290" t="str" cm="1">
        <f t="array" aca="1" ref="L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m2</v>
      </c>
    </row>
    <row r="291" spans="1:23" x14ac:dyDescent="0.25">
      <c r="A291" t="s">
        <v>66</v>
      </c>
      <c r="B291" t="s">
        <v>6</v>
      </c>
      <c r="C291" t="s">
        <v>16</v>
      </c>
      <c r="D291" t="s">
        <v>17</v>
      </c>
      <c r="E291" t="s">
        <v>97</v>
      </c>
      <c r="G291" t="s">
        <v>23</v>
      </c>
      <c r="H291" t="s">
        <v>70</v>
      </c>
    </row>
    <row r="292" spans="1:23" x14ac:dyDescent="0.25">
      <c r="A292" t="s">
        <v>66</v>
      </c>
      <c r="B292" t="s">
        <v>6</v>
      </c>
      <c r="C292" t="s">
        <v>16</v>
      </c>
      <c r="D292" t="s">
        <v>17</v>
      </c>
      <c r="E292" t="s">
        <v>97</v>
      </c>
      <c r="G292" t="s">
        <v>71</v>
      </c>
      <c r="K292" t="s">
        <v>22</v>
      </c>
      <c r="L292" t="s">
        <v>72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0.4</v>
      </c>
      <c r="N292">
        <f t="shared" ref="N292:W294" ca="1" si="50">M292</f>
        <v>0.4</v>
      </c>
      <c r="O292">
        <f t="shared" ca="1" si="50"/>
        <v>0.4</v>
      </c>
      <c r="P292">
        <f t="shared" ca="1" si="50"/>
        <v>0.4</v>
      </c>
      <c r="Q292">
        <f t="shared" ca="1" si="50"/>
        <v>0.4</v>
      </c>
      <c r="R292">
        <f t="shared" ca="1" si="50"/>
        <v>0.4</v>
      </c>
      <c r="S292">
        <f t="shared" ca="1" si="50"/>
        <v>0.4</v>
      </c>
      <c r="T292">
        <f t="shared" ca="1" si="50"/>
        <v>0.4</v>
      </c>
      <c r="U292">
        <f t="shared" ca="1" si="50"/>
        <v>0.4</v>
      </c>
      <c r="V292">
        <f t="shared" ca="1" si="50"/>
        <v>0.4</v>
      </c>
      <c r="W292">
        <f t="shared" ca="1" si="50"/>
        <v>0.4</v>
      </c>
    </row>
    <row r="293" spans="1:23" x14ac:dyDescent="0.25">
      <c r="A293" t="s">
        <v>66</v>
      </c>
      <c r="B293" t="s">
        <v>6</v>
      </c>
      <c r="C293" t="s">
        <v>16</v>
      </c>
      <c r="D293" t="s">
        <v>17</v>
      </c>
      <c r="E293" t="s">
        <v>97</v>
      </c>
      <c r="G293" t="s">
        <v>73</v>
      </c>
      <c r="K293" t="s">
        <v>22</v>
      </c>
      <c r="L293" t="s">
        <v>72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0.4</v>
      </c>
      <c r="N293">
        <f t="shared" ca="1" si="50"/>
        <v>0.4</v>
      </c>
      <c r="O293">
        <f t="shared" ca="1" si="50"/>
        <v>0.4</v>
      </c>
      <c r="P293">
        <f t="shared" ca="1" si="50"/>
        <v>0.4</v>
      </c>
      <c r="Q293">
        <f t="shared" ca="1" si="50"/>
        <v>0.4</v>
      </c>
      <c r="R293">
        <f t="shared" ca="1" si="50"/>
        <v>0.4</v>
      </c>
      <c r="S293">
        <f t="shared" ca="1" si="50"/>
        <v>0.4</v>
      </c>
      <c r="T293">
        <f t="shared" ca="1" si="50"/>
        <v>0.4</v>
      </c>
      <c r="U293">
        <f t="shared" ca="1" si="50"/>
        <v>0.4</v>
      </c>
      <c r="V293">
        <f t="shared" ca="1" si="50"/>
        <v>0.4</v>
      </c>
      <c r="W293">
        <f t="shared" ca="1" si="50"/>
        <v>0.4</v>
      </c>
    </row>
    <row r="294" spans="1:23" x14ac:dyDescent="0.25">
      <c r="A294" t="s">
        <v>66</v>
      </c>
      <c r="B294" t="s">
        <v>6</v>
      </c>
      <c r="C294" t="s">
        <v>16</v>
      </c>
      <c r="D294" t="s">
        <v>17</v>
      </c>
      <c r="E294" t="s">
        <v>97</v>
      </c>
      <c r="G294" t="s">
        <v>74</v>
      </c>
      <c r="K294" t="s">
        <v>22</v>
      </c>
      <c r="M294" cm="1">
        <f t="array" aca="1" ref="M294" ca="1">INDEX([1]!constant_data,_xlfn.XMATCH(_xlfn.CONCAT(
SUBSTITUTE($A294,LEFT($A294,FIND($C294,$A294)+LEN($C294)-1),),
$F294,
$H294:$I294,
SUBSTITUTE($J294,LEFT($A294,FIND($C294,$A294)+LEN($C294)-1),)),
[1]!constant_index),_xlfn.XMATCH($G294,[1]!constant_header))</f>
        <v>10</v>
      </c>
      <c r="N294">
        <f t="shared" ca="1" si="50"/>
        <v>10</v>
      </c>
      <c r="O294">
        <f t="shared" ca="1" si="50"/>
        <v>10</v>
      </c>
      <c r="P294">
        <f t="shared" ca="1" si="50"/>
        <v>10</v>
      </c>
      <c r="Q294">
        <f t="shared" ca="1" si="50"/>
        <v>10</v>
      </c>
      <c r="R294">
        <f t="shared" ca="1" si="50"/>
        <v>10</v>
      </c>
      <c r="S294">
        <f t="shared" ca="1" si="50"/>
        <v>10</v>
      </c>
      <c r="T294">
        <f t="shared" ca="1" si="50"/>
        <v>10</v>
      </c>
      <c r="U294">
        <f t="shared" ca="1" si="50"/>
        <v>10</v>
      </c>
      <c r="V294">
        <f t="shared" ca="1" si="50"/>
        <v>10</v>
      </c>
      <c r="W294">
        <f t="shared" ca="1" si="50"/>
        <v>10</v>
      </c>
    </row>
    <row r="295" spans="1:23" x14ac:dyDescent="0.25">
      <c r="A295" t="s">
        <v>66</v>
      </c>
      <c r="B295" t="s">
        <v>6</v>
      </c>
      <c r="C295" t="s">
        <v>16</v>
      </c>
      <c r="D295" t="s">
        <v>17</v>
      </c>
      <c r="E295" t="s">
        <v>97</v>
      </c>
      <c r="F295" t="s">
        <v>75</v>
      </c>
      <c r="G295" t="s">
        <v>7</v>
      </c>
    </row>
    <row r="296" spans="1:23" x14ac:dyDescent="0.25">
      <c r="A296" t="s">
        <v>66</v>
      </c>
      <c r="B296" t="s">
        <v>6</v>
      </c>
      <c r="C296" t="s">
        <v>16</v>
      </c>
      <c r="D296" t="s">
        <v>17</v>
      </c>
      <c r="E296" t="s">
        <v>97</v>
      </c>
      <c r="F296" t="s">
        <v>75</v>
      </c>
      <c r="G296" t="s">
        <v>76</v>
      </c>
      <c r="K296" t="s">
        <v>22</v>
      </c>
      <c r="L296" t="s">
        <v>77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1950</v>
      </c>
      <c r="N296">
        <f t="shared" ref="N296:W298" ca="1" si="51">M296</f>
        <v>1950</v>
      </c>
      <c r="O296">
        <f t="shared" ca="1" si="51"/>
        <v>1950</v>
      </c>
      <c r="P296">
        <f t="shared" ca="1" si="51"/>
        <v>1950</v>
      </c>
      <c r="Q296">
        <f t="shared" ca="1" si="51"/>
        <v>1950</v>
      </c>
      <c r="R296">
        <f t="shared" ca="1" si="51"/>
        <v>1950</v>
      </c>
      <c r="S296">
        <f t="shared" ca="1" si="51"/>
        <v>1950</v>
      </c>
      <c r="T296">
        <f t="shared" ca="1" si="51"/>
        <v>1950</v>
      </c>
      <c r="U296">
        <f t="shared" ca="1" si="51"/>
        <v>1950</v>
      </c>
      <c r="V296">
        <f t="shared" ca="1" si="51"/>
        <v>1950</v>
      </c>
      <c r="W296">
        <f t="shared" ca="1" si="51"/>
        <v>1950</v>
      </c>
    </row>
    <row r="297" spans="1:23" x14ac:dyDescent="0.25">
      <c r="A297" t="s">
        <v>66</v>
      </c>
      <c r="B297" t="s">
        <v>6</v>
      </c>
      <c r="C297" t="s">
        <v>16</v>
      </c>
      <c r="D297" t="s">
        <v>17</v>
      </c>
      <c r="E297" t="s">
        <v>97</v>
      </c>
      <c r="F297" t="s">
        <v>75</v>
      </c>
      <c r="G297" t="s">
        <v>78</v>
      </c>
      <c r="K297" t="s">
        <v>22</v>
      </c>
      <c r="L297" t="s">
        <v>77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2101</v>
      </c>
      <c r="N297">
        <f t="shared" ca="1" si="51"/>
        <v>2101</v>
      </c>
      <c r="O297">
        <f t="shared" ca="1" si="51"/>
        <v>2101</v>
      </c>
      <c r="P297">
        <f t="shared" ca="1" si="51"/>
        <v>2101</v>
      </c>
      <c r="Q297">
        <f t="shared" ca="1" si="51"/>
        <v>2101</v>
      </c>
      <c r="R297">
        <f t="shared" ca="1" si="51"/>
        <v>2101</v>
      </c>
      <c r="S297">
        <f t="shared" ca="1" si="51"/>
        <v>2101</v>
      </c>
      <c r="T297">
        <f t="shared" ca="1" si="51"/>
        <v>2101</v>
      </c>
      <c r="U297">
        <f t="shared" ca="1" si="51"/>
        <v>2101</v>
      </c>
      <c r="V297">
        <f t="shared" ca="1" si="51"/>
        <v>2101</v>
      </c>
      <c r="W297">
        <f t="shared" ca="1" si="51"/>
        <v>2101</v>
      </c>
    </row>
    <row r="298" spans="1:23" x14ac:dyDescent="0.25">
      <c r="A298" t="s">
        <v>66</v>
      </c>
      <c r="B298" t="s">
        <v>6</v>
      </c>
      <c r="C298" t="s">
        <v>16</v>
      </c>
      <c r="D298" t="s">
        <v>17</v>
      </c>
      <c r="E298" t="s">
        <v>97</v>
      </c>
      <c r="F298" t="s">
        <v>75</v>
      </c>
      <c r="G298" t="s">
        <v>79</v>
      </c>
      <c r="K298" t="s">
        <v>22</v>
      </c>
      <c r="L298" t="s">
        <v>80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33</v>
      </c>
      <c r="N298">
        <f t="shared" ca="1" si="51"/>
        <v>33</v>
      </c>
      <c r="O298">
        <f t="shared" ca="1" si="51"/>
        <v>33</v>
      </c>
      <c r="P298">
        <f t="shared" ca="1" si="51"/>
        <v>33</v>
      </c>
      <c r="Q298">
        <f t="shared" ca="1" si="51"/>
        <v>33</v>
      </c>
      <c r="R298">
        <f t="shared" ca="1" si="51"/>
        <v>33</v>
      </c>
      <c r="S298">
        <f t="shared" ca="1" si="51"/>
        <v>33</v>
      </c>
      <c r="T298">
        <f t="shared" ca="1" si="51"/>
        <v>33</v>
      </c>
      <c r="U298">
        <f t="shared" ca="1" si="51"/>
        <v>33</v>
      </c>
      <c r="V298">
        <f t="shared" ca="1" si="51"/>
        <v>33</v>
      </c>
      <c r="W298">
        <f t="shared" ca="1" si="51"/>
        <v>33</v>
      </c>
    </row>
    <row r="299" spans="1:23" x14ac:dyDescent="0.25">
      <c r="A299" t="s">
        <v>66</v>
      </c>
      <c r="B299" t="s">
        <v>6</v>
      </c>
      <c r="C299" t="s">
        <v>16</v>
      </c>
      <c r="D299" t="s">
        <v>17</v>
      </c>
      <c r="E299" t="s">
        <v>97</v>
      </c>
      <c r="F299" t="s">
        <v>75</v>
      </c>
      <c r="G299" t="s">
        <v>81</v>
      </c>
      <c r="K299" t="s">
        <v>48</v>
      </c>
      <c r="L299" t="s">
        <v>72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1</v>
      </c>
    </row>
    <row r="300" spans="1:23" x14ac:dyDescent="0.25">
      <c r="A300" t="s">
        <v>66</v>
      </c>
      <c r="B300" t="s">
        <v>6</v>
      </c>
      <c r="C300" t="s">
        <v>16</v>
      </c>
      <c r="D300" t="s">
        <v>17</v>
      </c>
      <c r="E300" t="s">
        <v>97</v>
      </c>
      <c r="F300" t="s">
        <v>75</v>
      </c>
      <c r="G300" t="s">
        <v>82</v>
      </c>
      <c r="K300" t="s">
        <v>22</v>
      </c>
      <c r="L300" t="s">
        <v>83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0.56822651400000002</v>
      </c>
      <c r="N300">
        <f t="shared" ref="N300:W304" ca="1" si="52">M300</f>
        <v>0.56822651400000002</v>
      </c>
      <c r="O300">
        <f t="shared" ca="1" si="52"/>
        <v>0.56822651400000002</v>
      </c>
      <c r="P300">
        <f t="shared" ca="1" si="52"/>
        <v>0.56822651400000002</v>
      </c>
      <c r="Q300">
        <f t="shared" ca="1" si="52"/>
        <v>0.56822651400000002</v>
      </c>
      <c r="R300">
        <f t="shared" ca="1" si="52"/>
        <v>0.56822651400000002</v>
      </c>
      <c r="S300">
        <f t="shared" ca="1" si="52"/>
        <v>0.56822651400000002</v>
      </c>
      <c r="T300">
        <f t="shared" ca="1" si="52"/>
        <v>0.56822651400000002</v>
      </c>
      <c r="U300">
        <f t="shared" ca="1" si="52"/>
        <v>0.56822651400000002</v>
      </c>
      <c r="V300">
        <f t="shared" ca="1" si="52"/>
        <v>0.56822651400000002</v>
      </c>
      <c r="W300">
        <f t="shared" ca="1" si="52"/>
        <v>0.56822651400000002</v>
      </c>
    </row>
    <row r="301" spans="1:23" x14ac:dyDescent="0.25">
      <c r="A301" t="s">
        <v>66</v>
      </c>
      <c r="B301" t="s">
        <v>6</v>
      </c>
      <c r="C301" t="s">
        <v>16</v>
      </c>
      <c r="D301" t="s">
        <v>17</v>
      </c>
      <c r="E301" t="s">
        <v>97</v>
      </c>
      <c r="F301" t="s">
        <v>75</v>
      </c>
      <c r="G301" t="s">
        <v>84</v>
      </c>
      <c r="K301" t="s">
        <v>22</v>
      </c>
      <c r="L301" t="s">
        <v>85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100</v>
      </c>
      <c r="N301">
        <f t="shared" ca="1" si="52"/>
        <v>100</v>
      </c>
      <c r="O301">
        <f t="shared" ca="1" si="52"/>
        <v>100</v>
      </c>
      <c r="P301">
        <f t="shared" ca="1" si="52"/>
        <v>100</v>
      </c>
      <c r="Q301">
        <f t="shared" ca="1" si="52"/>
        <v>100</v>
      </c>
      <c r="R301">
        <f t="shared" ca="1" si="52"/>
        <v>100</v>
      </c>
      <c r="S301">
        <f t="shared" ca="1" si="52"/>
        <v>100</v>
      </c>
      <c r="T301">
        <f t="shared" ca="1" si="52"/>
        <v>100</v>
      </c>
      <c r="U301">
        <f t="shared" ca="1" si="52"/>
        <v>100</v>
      </c>
      <c r="V301">
        <f t="shared" ca="1" si="52"/>
        <v>100</v>
      </c>
      <c r="W301">
        <f t="shared" ca="1" si="52"/>
        <v>100</v>
      </c>
    </row>
    <row r="302" spans="1:23" x14ac:dyDescent="0.25">
      <c r="A302" t="s">
        <v>66</v>
      </c>
      <c r="B302" t="s">
        <v>6</v>
      </c>
      <c r="C302" t="s">
        <v>16</v>
      </c>
      <c r="D302" t="s">
        <v>17</v>
      </c>
      <c r="E302" t="s">
        <v>97</v>
      </c>
      <c r="F302" t="s">
        <v>75</v>
      </c>
      <c r="G302" t="s">
        <v>86</v>
      </c>
      <c r="K302" t="s">
        <v>22</v>
      </c>
      <c r="L302" t="s">
        <v>80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25</v>
      </c>
      <c r="N302">
        <f t="shared" ca="1" si="52"/>
        <v>25</v>
      </c>
      <c r="O302">
        <f t="shared" ca="1" si="52"/>
        <v>25</v>
      </c>
      <c r="P302">
        <f t="shared" ca="1" si="52"/>
        <v>25</v>
      </c>
      <c r="Q302">
        <f t="shared" ca="1" si="52"/>
        <v>25</v>
      </c>
      <c r="R302">
        <f t="shared" ca="1" si="52"/>
        <v>25</v>
      </c>
      <c r="S302">
        <f t="shared" ca="1" si="52"/>
        <v>25</v>
      </c>
      <c r="T302">
        <f t="shared" ca="1" si="52"/>
        <v>25</v>
      </c>
      <c r="U302">
        <f t="shared" ca="1" si="52"/>
        <v>25</v>
      </c>
      <c r="V302">
        <f t="shared" ca="1" si="52"/>
        <v>25</v>
      </c>
      <c r="W302">
        <f t="shared" ca="1" si="52"/>
        <v>25</v>
      </c>
    </row>
    <row r="303" spans="1:23" x14ac:dyDescent="0.25">
      <c r="A303" t="s">
        <v>66</v>
      </c>
      <c r="B303" t="s">
        <v>6</v>
      </c>
      <c r="C303" t="s">
        <v>16</v>
      </c>
      <c r="D303" t="s">
        <v>17</v>
      </c>
      <c r="E303" t="s">
        <v>97</v>
      </c>
      <c r="F303" t="s">
        <v>75</v>
      </c>
      <c r="G303" t="s">
        <v>87</v>
      </c>
      <c r="K303" t="s">
        <v>22</v>
      </c>
      <c r="L303" t="s">
        <v>85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0.03</v>
      </c>
      <c r="N303">
        <f t="shared" ca="1" si="52"/>
        <v>0.03</v>
      </c>
      <c r="O303">
        <f t="shared" ca="1" si="52"/>
        <v>0.03</v>
      </c>
      <c r="P303">
        <f t="shared" ca="1" si="52"/>
        <v>0.03</v>
      </c>
      <c r="Q303">
        <f t="shared" ca="1" si="52"/>
        <v>0.03</v>
      </c>
      <c r="R303">
        <f t="shared" ca="1" si="52"/>
        <v>0.03</v>
      </c>
      <c r="S303">
        <f t="shared" ca="1" si="52"/>
        <v>0.03</v>
      </c>
      <c r="T303">
        <f t="shared" ca="1" si="52"/>
        <v>0.03</v>
      </c>
      <c r="U303">
        <f t="shared" ca="1" si="52"/>
        <v>0.03</v>
      </c>
      <c r="V303">
        <f t="shared" ca="1" si="52"/>
        <v>0.03</v>
      </c>
      <c r="W303">
        <f t="shared" ca="1" si="52"/>
        <v>0.03</v>
      </c>
    </row>
    <row r="304" spans="1:23" x14ac:dyDescent="0.25">
      <c r="A304" t="s">
        <v>66</v>
      </c>
      <c r="B304" t="s">
        <v>6</v>
      </c>
      <c r="C304" t="s">
        <v>16</v>
      </c>
      <c r="D304" t="s">
        <v>17</v>
      </c>
      <c r="E304" t="s">
        <v>97</v>
      </c>
      <c r="F304" t="s">
        <v>75</v>
      </c>
      <c r="G304" t="s">
        <v>18</v>
      </c>
      <c r="J304" t="s">
        <v>88</v>
      </c>
      <c r="K304" t="s">
        <v>48</v>
      </c>
      <c r="L304" t="str" cm="1">
        <f t="array" aca="1" ref="L304" ca="1">INDEX([1]!annual_data,_xlfn.XMATCH(_xlfn.CONCAT(
SUBSTITUTE($A304,LEFT($A304,FIND($C304,$A304)+LEN($C304)-1),),
$F304,
$G304:$I304,
SUBSTITUTE($J304,LEFT($A304,FIND($C304,$A304)+LEN($C304)-1),)),
[1]!annual_index),_xlfn.XMATCH(L$2,[1]!annual_header))</f>
        <v>GJ</v>
      </c>
      <c r="M304" cm="1">
        <f t="array" aca="1" ref="M304" ca="1">INDEX([1]!annual_data,_xlfn.XMATCH(_xlfn.CONCAT(
SUBSTITUTE($A304,LEFT($A304,FIND($C304,$A304)+LEN($C304)-1),),
$F304,
$G304:$I304,
SUBSTITUTE($J304,LEFT($A304,FIND($C304,$A304)+LEN($C304)-1),)),
[1]!annual_index),_xlfn.XMATCH(M$2,[1]!annual_header))</f>
        <v>1.1343700999999999</v>
      </c>
      <c r="N304">
        <f t="shared" ca="1" si="52"/>
        <v>1.1343700999999999</v>
      </c>
      <c r="O304">
        <f t="shared" ca="1" si="52"/>
        <v>1.1343700999999999</v>
      </c>
      <c r="P304">
        <f t="shared" ca="1" si="52"/>
        <v>1.1343700999999999</v>
      </c>
      <c r="Q304">
        <f t="shared" ca="1" si="52"/>
        <v>1.1343700999999999</v>
      </c>
      <c r="R304">
        <f t="shared" ca="1" si="52"/>
        <v>1.1343700999999999</v>
      </c>
      <c r="S304">
        <f t="shared" ca="1" si="52"/>
        <v>1.1343700999999999</v>
      </c>
      <c r="T304">
        <f t="shared" ca="1" si="52"/>
        <v>1.1343700999999999</v>
      </c>
      <c r="U304">
        <f t="shared" ca="1" si="52"/>
        <v>1.1343700999999999</v>
      </c>
      <c r="V304">
        <f t="shared" ca="1" si="52"/>
        <v>1.1343700999999999</v>
      </c>
      <c r="W304">
        <f t="shared" ca="1" si="52"/>
        <v>1.1343700999999999</v>
      </c>
    </row>
    <row r="305" spans="1:23" x14ac:dyDescent="0.25">
      <c r="A305" t="s">
        <v>66</v>
      </c>
      <c r="B305" t="s">
        <v>6</v>
      </c>
      <c r="C305" t="s">
        <v>16</v>
      </c>
      <c r="D305" t="s">
        <v>17</v>
      </c>
      <c r="E305" t="s">
        <v>97</v>
      </c>
      <c r="F305" t="s">
        <v>89</v>
      </c>
      <c r="G305" t="s">
        <v>7</v>
      </c>
    </row>
    <row r="306" spans="1:23" x14ac:dyDescent="0.25">
      <c r="A306" t="s">
        <v>66</v>
      </c>
      <c r="B306" t="s">
        <v>6</v>
      </c>
      <c r="C306" t="s">
        <v>16</v>
      </c>
      <c r="D306" t="s">
        <v>17</v>
      </c>
      <c r="E306" t="s">
        <v>97</v>
      </c>
      <c r="F306" t="s">
        <v>89</v>
      </c>
      <c r="G306" t="s">
        <v>76</v>
      </c>
      <c r="K306" t="s">
        <v>22</v>
      </c>
      <c r="L306" t="s">
        <v>77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2010</v>
      </c>
      <c r="N306">
        <f t="shared" ref="N306:W308" ca="1" si="53">M306</f>
        <v>2010</v>
      </c>
      <c r="O306">
        <f t="shared" ca="1" si="53"/>
        <v>2010</v>
      </c>
      <c r="P306">
        <f t="shared" ca="1" si="53"/>
        <v>2010</v>
      </c>
      <c r="Q306">
        <f t="shared" ca="1" si="53"/>
        <v>2010</v>
      </c>
      <c r="R306">
        <f t="shared" ca="1" si="53"/>
        <v>2010</v>
      </c>
      <c r="S306">
        <f t="shared" ca="1" si="53"/>
        <v>2010</v>
      </c>
      <c r="T306">
        <f t="shared" ca="1" si="53"/>
        <v>2010</v>
      </c>
      <c r="U306">
        <f t="shared" ca="1" si="53"/>
        <v>2010</v>
      </c>
      <c r="V306">
        <f t="shared" ca="1" si="53"/>
        <v>2010</v>
      </c>
      <c r="W306">
        <f t="shared" ca="1" si="53"/>
        <v>2010</v>
      </c>
    </row>
    <row r="307" spans="1:23" x14ac:dyDescent="0.25">
      <c r="A307" t="s">
        <v>66</v>
      </c>
      <c r="B307" t="s">
        <v>6</v>
      </c>
      <c r="C307" t="s">
        <v>16</v>
      </c>
      <c r="D307" t="s">
        <v>17</v>
      </c>
      <c r="E307" t="s">
        <v>97</v>
      </c>
      <c r="F307" t="s">
        <v>89</v>
      </c>
      <c r="G307" t="s">
        <v>78</v>
      </c>
      <c r="K307" t="s">
        <v>22</v>
      </c>
      <c r="L307" t="s">
        <v>77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3"/>
        <v>2101</v>
      </c>
      <c r="O307">
        <f t="shared" ca="1" si="53"/>
        <v>2101</v>
      </c>
      <c r="P307">
        <f t="shared" ca="1" si="53"/>
        <v>2101</v>
      </c>
      <c r="Q307">
        <f t="shared" ca="1" si="53"/>
        <v>2101</v>
      </c>
      <c r="R307">
        <f t="shared" ca="1" si="53"/>
        <v>2101</v>
      </c>
      <c r="S307">
        <f t="shared" ca="1" si="53"/>
        <v>2101</v>
      </c>
      <c r="T307">
        <f t="shared" ca="1" si="53"/>
        <v>2101</v>
      </c>
      <c r="U307">
        <f t="shared" ca="1" si="53"/>
        <v>2101</v>
      </c>
      <c r="V307">
        <f t="shared" ca="1" si="53"/>
        <v>2101</v>
      </c>
      <c r="W307">
        <f t="shared" ca="1" si="53"/>
        <v>2101</v>
      </c>
    </row>
    <row r="308" spans="1:23" x14ac:dyDescent="0.25">
      <c r="A308" t="s">
        <v>66</v>
      </c>
      <c r="B308" t="s">
        <v>6</v>
      </c>
      <c r="C308" t="s">
        <v>16</v>
      </c>
      <c r="D308" t="s">
        <v>17</v>
      </c>
      <c r="E308" t="s">
        <v>97</v>
      </c>
      <c r="F308" t="s">
        <v>89</v>
      </c>
      <c r="G308" t="s">
        <v>79</v>
      </c>
      <c r="K308" t="s">
        <v>22</v>
      </c>
      <c r="L308" t="s">
        <v>80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3"/>
        <v>33</v>
      </c>
      <c r="O308">
        <f t="shared" ca="1" si="53"/>
        <v>33</v>
      </c>
      <c r="P308">
        <f t="shared" ca="1" si="53"/>
        <v>33</v>
      </c>
      <c r="Q308">
        <f t="shared" ca="1" si="53"/>
        <v>33</v>
      </c>
      <c r="R308">
        <f t="shared" ca="1" si="53"/>
        <v>33</v>
      </c>
      <c r="S308">
        <f t="shared" ca="1" si="53"/>
        <v>33</v>
      </c>
      <c r="T308">
        <f t="shared" ca="1" si="53"/>
        <v>33</v>
      </c>
      <c r="U308">
        <f t="shared" ca="1" si="53"/>
        <v>33</v>
      </c>
      <c r="V308">
        <f t="shared" ca="1" si="53"/>
        <v>33</v>
      </c>
      <c r="W308">
        <f t="shared" ca="1" si="53"/>
        <v>33</v>
      </c>
    </row>
    <row r="309" spans="1:23" x14ac:dyDescent="0.25">
      <c r="A309" t="s">
        <v>66</v>
      </c>
      <c r="B309" t="s">
        <v>6</v>
      </c>
      <c r="C309" t="s">
        <v>16</v>
      </c>
      <c r="D309" t="s">
        <v>17</v>
      </c>
      <c r="E309" t="s">
        <v>97</v>
      </c>
      <c r="F309" t="s">
        <v>89</v>
      </c>
      <c r="G309" t="s">
        <v>81</v>
      </c>
      <c r="K309" t="s">
        <v>48</v>
      </c>
      <c r="L309" t="s">
        <v>72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0</v>
      </c>
    </row>
    <row r="310" spans="1:23" x14ac:dyDescent="0.25">
      <c r="A310" t="s">
        <v>66</v>
      </c>
      <c r="B310" t="s">
        <v>6</v>
      </c>
      <c r="C310" t="s">
        <v>16</v>
      </c>
      <c r="D310" t="s">
        <v>17</v>
      </c>
      <c r="E310" t="s">
        <v>97</v>
      </c>
      <c r="F310" t="s">
        <v>89</v>
      </c>
      <c r="G310" t="s">
        <v>82</v>
      </c>
      <c r="K310" t="s">
        <v>22</v>
      </c>
      <c r="L310" t="s">
        <v>83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4">M310</f>
        <v>0.56822651400000002</v>
      </c>
      <c r="O310">
        <f t="shared" ca="1" si="54"/>
        <v>0.56822651400000002</v>
      </c>
      <c r="P310">
        <f t="shared" ca="1" si="54"/>
        <v>0.56822651400000002</v>
      </c>
      <c r="Q310">
        <f t="shared" ca="1" si="54"/>
        <v>0.56822651400000002</v>
      </c>
      <c r="R310">
        <f t="shared" ca="1" si="54"/>
        <v>0.56822651400000002</v>
      </c>
      <c r="S310">
        <f t="shared" ca="1" si="54"/>
        <v>0.56822651400000002</v>
      </c>
      <c r="T310">
        <f t="shared" ca="1" si="54"/>
        <v>0.56822651400000002</v>
      </c>
      <c r="U310">
        <f t="shared" ca="1" si="54"/>
        <v>0.56822651400000002</v>
      </c>
      <c r="V310">
        <f t="shared" ca="1" si="54"/>
        <v>0.56822651400000002</v>
      </c>
      <c r="W310">
        <f t="shared" ca="1" si="54"/>
        <v>0.56822651400000002</v>
      </c>
    </row>
    <row r="311" spans="1:23" x14ac:dyDescent="0.25">
      <c r="A311" t="s">
        <v>66</v>
      </c>
      <c r="B311" t="s">
        <v>6</v>
      </c>
      <c r="C311" t="s">
        <v>16</v>
      </c>
      <c r="D311" t="s">
        <v>17</v>
      </c>
      <c r="E311" t="s">
        <v>97</v>
      </c>
      <c r="F311" t="s">
        <v>89</v>
      </c>
      <c r="G311" t="s">
        <v>84</v>
      </c>
      <c r="K311" t="s">
        <v>22</v>
      </c>
      <c r="L311" t="s">
        <v>85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106.931325</v>
      </c>
      <c r="N311">
        <f t="shared" ca="1" si="54"/>
        <v>106.931325</v>
      </c>
      <c r="O311">
        <f t="shared" ca="1" si="54"/>
        <v>106.931325</v>
      </c>
      <c r="P311">
        <f t="shared" ca="1" si="54"/>
        <v>106.931325</v>
      </c>
      <c r="Q311">
        <f t="shared" ca="1" si="54"/>
        <v>106.931325</v>
      </c>
      <c r="R311">
        <f t="shared" ca="1" si="54"/>
        <v>106.931325</v>
      </c>
      <c r="S311">
        <f t="shared" ca="1" si="54"/>
        <v>106.931325</v>
      </c>
      <c r="T311">
        <f t="shared" ca="1" si="54"/>
        <v>106.931325</v>
      </c>
      <c r="U311">
        <f t="shared" ca="1" si="54"/>
        <v>106.931325</v>
      </c>
      <c r="V311">
        <f t="shared" ca="1" si="54"/>
        <v>106.931325</v>
      </c>
      <c r="W311">
        <f t="shared" ca="1" si="54"/>
        <v>106.931325</v>
      </c>
    </row>
    <row r="312" spans="1:23" x14ac:dyDescent="0.25">
      <c r="A312" t="s">
        <v>66</v>
      </c>
      <c r="B312" t="s">
        <v>6</v>
      </c>
      <c r="C312" t="s">
        <v>16</v>
      </c>
      <c r="D312" t="s">
        <v>17</v>
      </c>
      <c r="E312" t="s">
        <v>97</v>
      </c>
      <c r="F312" t="s">
        <v>89</v>
      </c>
      <c r="G312" t="s">
        <v>86</v>
      </c>
      <c r="K312" t="s">
        <v>22</v>
      </c>
      <c r="L312" t="s">
        <v>80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4"/>
        <v>25</v>
      </c>
      <c r="O312">
        <f t="shared" ca="1" si="54"/>
        <v>25</v>
      </c>
      <c r="P312">
        <f t="shared" ca="1" si="54"/>
        <v>25</v>
      </c>
      <c r="Q312">
        <f t="shared" ca="1" si="54"/>
        <v>25</v>
      </c>
      <c r="R312">
        <f t="shared" ca="1" si="54"/>
        <v>25</v>
      </c>
      <c r="S312">
        <f t="shared" ca="1" si="54"/>
        <v>25</v>
      </c>
      <c r="T312">
        <f t="shared" ca="1" si="54"/>
        <v>25</v>
      </c>
      <c r="U312">
        <f t="shared" ca="1" si="54"/>
        <v>25</v>
      </c>
      <c r="V312">
        <f t="shared" ca="1" si="54"/>
        <v>25</v>
      </c>
      <c r="W312">
        <f t="shared" ca="1" si="54"/>
        <v>25</v>
      </c>
    </row>
    <row r="313" spans="1:23" x14ac:dyDescent="0.25">
      <c r="A313" t="s">
        <v>66</v>
      </c>
      <c r="B313" t="s">
        <v>6</v>
      </c>
      <c r="C313" t="s">
        <v>16</v>
      </c>
      <c r="D313" t="s">
        <v>17</v>
      </c>
      <c r="E313" t="s">
        <v>97</v>
      </c>
      <c r="F313" t="s">
        <v>89</v>
      </c>
      <c r="G313" t="s">
        <v>87</v>
      </c>
      <c r="K313" t="s">
        <v>22</v>
      </c>
      <c r="L313" t="s">
        <v>85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4"/>
        <v>0.03</v>
      </c>
      <c r="O313">
        <f t="shared" ca="1" si="54"/>
        <v>0.03</v>
      </c>
      <c r="P313">
        <f t="shared" ca="1" si="54"/>
        <v>0.03</v>
      </c>
      <c r="Q313">
        <f t="shared" ca="1" si="54"/>
        <v>0.03</v>
      </c>
      <c r="R313">
        <f t="shared" ca="1" si="54"/>
        <v>0.03</v>
      </c>
      <c r="S313">
        <f t="shared" ca="1" si="54"/>
        <v>0.03</v>
      </c>
      <c r="T313">
        <f t="shared" ca="1" si="54"/>
        <v>0.03</v>
      </c>
      <c r="U313">
        <f t="shared" ca="1" si="54"/>
        <v>0.03</v>
      </c>
      <c r="V313">
        <f t="shared" ca="1" si="54"/>
        <v>0.03</v>
      </c>
      <c r="W313">
        <f t="shared" ca="1" si="54"/>
        <v>0.03</v>
      </c>
    </row>
    <row r="314" spans="1:23" x14ac:dyDescent="0.25">
      <c r="A314" t="s">
        <v>66</v>
      </c>
      <c r="B314" t="s">
        <v>6</v>
      </c>
      <c r="C314" t="s">
        <v>16</v>
      </c>
      <c r="D314" t="s">
        <v>17</v>
      </c>
      <c r="E314" t="s">
        <v>97</v>
      </c>
      <c r="F314" t="s">
        <v>89</v>
      </c>
      <c r="G314" t="s">
        <v>18</v>
      </c>
      <c r="J314" t="s">
        <v>88</v>
      </c>
      <c r="K314" t="s">
        <v>48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0.91883978099999997</v>
      </c>
      <c r="N314">
        <f t="shared" ca="1" si="54"/>
        <v>0.91883978099999997</v>
      </c>
      <c r="O314">
        <f t="shared" ca="1" si="54"/>
        <v>0.91883978099999997</v>
      </c>
      <c r="P314">
        <f t="shared" ca="1" si="54"/>
        <v>0.91883978099999997</v>
      </c>
      <c r="Q314">
        <f t="shared" ca="1" si="54"/>
        <v>0.91883978099999997</v>
      </c>
      <c r="R314">
        <f t="shared" ca="1" si="54"/>
        <v>0.91883978099999997</v>
      </c>
      <c r="S314">
        <f t="shared" ca="1" si="54"/>
        <v>0.91883978099999997</v>
      </c>
      <c r="T314">
        <f t="shared" ca="1" si="54"/>
        <v>0.91883978099999997</v>
      </c>
      <c r="U314">
        <f t="shared" ca="1" si="54"/>
        <v>0.91883978099999997</v>
      </c>
      <c r="V314">
        <f t="shared" ca="1" si="54"/>
        <v>0.91883978099999997</v>
      </c>
      <c r="W314">
        <f t="shared" ca="1" si="54"/>
        <v>0.91883978099999997</v>
      </c>
    </row>
    <row r="315" spans="1:23" x14ac:dyDescent="0.25">
      <c r="A315" t="s">
        <v>66</v>
      </c>
      <c r="B315" t="s">
        <v>6</v>
      </c>
      <c r="C315" t="s">
        <v>16</v>
      </c>
      <c r="D315" t="s">
        <v>17</v>
      </c>
      <c r="E315" t="s">
        <v>97</v>
      </c>
      <c r="F315" t="s">
        <v>90</v>
      </c>
      <c r="G315" t="s">
        <v>7</v>
      </c>
    </row>
    <row r="316" spans="1:23" x14ac:dyDescent="0.25">
      <c r="A316" t="s">
        <v>66</v>
      </c>
      <c r="B316" t="s">
        <v>6</v>
      </c>
      <c r="C316" t="s">
        <v>16</v>
      </c>
      <c r="D316" t="s">
        <v>17</v>
      </c>
      <c r="E316" t="s">
        <v>97</v>
      </c>
      <c r="F316" t="s">
        <v>90</v>
      </c>
      <c r="G316" t="s">
        <v>76</v>
      </c>
      <c r="K316" t="s">
        <v>22</v>
      </c>
      <c r="L316" t="s">
        <v>77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2015</v>
      </c>
      <c r="N316">
        <f t="shared" ref="N316:W318" ca="1" si="55">M316</f>
        <v>2015</v>
      </c>
      <c r="O316">
        <f t="shared" ca="1" si="55"/>
        <v>2015</v>
      </c>
      <c r="P316">
        <f t="shared" ca="1" si="55"/>
        <v>2015</v>
      </c>
      <c r="Q316">
        <f t="shared" ca="1" si="55"/>
        <v>2015</v>
      </c>
      <c r="R316">
        <f t="shared" ca="1" si="55"/>
        <v>2015</v>
      </c>
      <c r="S316">
        <f t="shared" ca="1" si="55"/>
        <v>2015</v>
      </c>
      <c r="T316">
        <f t="shared" ca="1" si="55"/>
        <v>2015</v>
      </c>
      <c r="U316">
        <f t="shared" ca="1" si="55"/>
        <v>2015</v>
      </c>
      <c r="V316">
        <f t="shared" ca="1" si="55"/>
        <v>2015</v>
      </c>
      <c r="W316">
        <f t="shared" ca="1" si="55"/>
        <v>2015</v>
      </c>
    </row>
    <row r="317" spans="1:23" x14ac:dyDescent="0.25">
      <c r="A317" t="s">
        <v>66</v>
      </c>
      <c r="B317" t="s">
        <v>6</v>
      </c>
      <c r="C317" t="s">
        <v>16</v>
      </c>
      <c r="D317" t="s">
        <v>17</v>
      </c>
      <c r="E317" t="s">
        <v>97</v>
      </c>
      <c r="F317" t="s">
        <v>90</v>
      </c>
      <c r="G317" t="s">
        <v>78</v>
      </c>
      <c r="K317" t="s">
        <v>22</v>
      </c>
      <c r="L317" t="s">
        <v>77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25">
      <c r="A318" t="s">
        <v>66</v>
      </c>
      <c r="B318" t="s">
        <v>6</v>
      </c>
      <c r="C318" t="s">
        <v>16</v>
      </c>
      <c r="D318" t="s">
        <v>17</v>
      </c>
      <c r="E318" t="s">
        <v>97</v>
      </c>
      <c r="F318" t="s">
        <v>90</v>
      </c>
      <c r="G318" t="s">
        <v>79</v>
      </c>
      <c r="K318" t="s">
        <v>22</v>
      </c>
      <c r="L318" t="s">
        <v>80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5"/>
        <v>33</v>
      </c>
      <c r="O318">
        <f t="shared" ca="1" si="55"/>
        <v>33</v>
      </c>
      <c r="P318">
        <f t="shared" ca="1" si="55"/>
        <v>33</v>
      </c>
      <c r="Q318">
        <f t="shared" ca="1" si="55"/>
        <v>33</v>
      </c>
      <c r="R318">
        <f t="shared" ca="1" si="55"/>
        <v>33</v>
      </c>
      <c r="S318">
        <f t="shared" ca="1" si="55"/>
        <v>33</v>
      </c>
      <c r="T318">
        <f t="shared" ca="1" si="55"/>
        <v>33</v>
      </c>
      <c r="U318">
        <f t="shared" ca="1" si="55"/>
        <v>33</v>
      </c>
      <c r="V318">
        <f t="shared" ca="1" si="55"/>
        <v>33</v>
      </c>
      <c r="W318">
        <f t="shared" ca="1" si="55"/>
        <v>33</v>
      </c>
    </row>
    <row r="319" spans="1:23" x14ac:dyDescent="0.25">
      <c r="A319" t="s">
        <v>66</v>
      </c>
      <c r="B319" t="s">
        <v>6</v>
      </c>
      <c r="C319" t="s">
        <v>16</v>
      </c>
      <c r="D319" t="s">
        <v>17</v>
      </c>
      <c r="E319" t="s">
        <v>97</v>
      </c>
      <c r="F319" t="s">
        <v>90</v>
      </c>
      <c r="G319" t="s">
        <v>81</v>
      </c>
      <c r="K319" t="s">
        <v>48</v>
      </c>
      <c r="L319" t="s">
        <v>72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66</v>
      </c>
      <c r="B320" t="s">
        <v>6</v>
      </c>
      <c r="C320" t="s">
        <v>16</v>
      </c>
      <c r="D320" t="s">
        <v>17</v>
      </c>
      <c r="E320" t="s">
        <v>97</v>
      </c>
      <c r="F320" t="s">
        <v>90</v>
      </c>
      <c r="G320" t="s">
        <v>82</v>
      </c>
      <c r="K320" t="s">
        <v>22</v>
      </c>
      <c r="L320" t="s">
        <v>83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6">M320</f>
        <v>0.56822651400000002</v>
      </c>
      <c r="O320">
        <f t="shared" ca="1" si="56"/>
        <v>0.56822651400000002</v>
      </c>
      <c r="P320">
        <f t="shared" ca="1" si="56"/>
        <v>0.56822651400000002</v>
      </c>
      <c r="Q320">
        <f t="shared" ca="1" si="56"/>
        <v>0.56822651400000002</v>
      </c>
      <c r="R320">
        <f t="shared" ca="1" si="56"/>
        <v>0.56822651400000002</v>
      </c>
      <c r="S320">
        <f t="shared" ca="1" si="56"/>
        <v>0.56822651400000002</v>
      </c>
      <c r="T320">
        <f t="shared" ca="1" si="56"/>
        <v>0.56822651400000002</v>
      </c>
      <c r="U320">
        <f t="shared" ca="1" si="56"/>
        <v>0.56822651400000002</v>
      </c>
      <c r="V320">
        <f t="shared" ca="1" si="56"/>
        <v>0.56822651400000002</v>
      </c>
      <c r="W320">
        <f t="shared" ca="1" si="56"/>
        <v>0.56822651400000002</v>
      </c>
    </row>
    <row r="321" spans="1:23" x14ac:dyDescent="0.25">
      <c r="A321" t="s">
        <v>66</v>
      </c>
      <c r="B321" t="s">
        <v>6</v>
      </c>
      <c r="C321" t="s">
        <v>16</v>
      </c>
      <c r="D321" t="s">
        <v>17</v>
      </c>
      <c r="E321" t="s">
        <v>97</v>
      </c>
      <c r="F321" t="s">
        <v>90</v>
      </c>
      <c r="G321" t="s">
        <v>84</v>
      </c>
      <c r="K321" t="s">
        <v>22</v>
      </c>
      <c r="L321" t="s">
        <v>85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152.72734170000001</v>
      </c>
      <c r="N321">
        <f t="shared" ca="1" si="56"/>
        <v>152.72734170000001</v>
      </c>
      <c r="O321">
        <f t="shared" ca="1" si="56"/>
        <v>152.72734170000001</v>
      </c>
      <c r="P321">
        <f t="shared" ca="1" si="56"/>
        <v>152.72734170000001</v>
      </c>
      <c r="Q321">
        <f t="shared" ca="1" si="56"/>
        <v>152.72734170000001</v>
      </c>
      <c r="R321">
        <f t="shared" ca="1" si="56"/>
        <v>152.72734170000001</v>
      </c>
      <c r="S321">
        <f t="shared" ca="1" si="56"/>
        <v>152.72734170000001</v>
      </c>
      <c r="T321">
        <f t="shared" ca="1" si="56"/>
        <v>152.72734170000001</v>
      </c>
      <c r="U321">
        <f t="shared" ca="1" si="56"/>
        <v>152.72734170000001</v>
      </c>
      <c r="V321">
        <f t="shared" ca="1" si="56"/>
        <v>152.72734170000001</v>
      </c>
      <c r="W321">
        <f t="shared" ca="1" si="56"/>
        <v>152.72734170000001</v>
      </c>
    </row>
    <row r="322" spans="1:23" x14ac:dyDescent="0.25">
      <c r="A322" t="s">
        <v>66</v>
      </c>
      <c r="B322" t="s">
        <v>6</v>
      </c>
      <c r="C322" t="s">
        <v>16</v>
      </c>
      <c r="D322" t="s">
        <v>17</v>
      </c>
      <c r="E322" t="s">
        <v>97</v>
      </c>
      <c r="F322" t="s">
        <v>90</v>
      </c>
      <c r="G322" t="s">
        <v>86</v>
      </c>
      <c r="K322" t="s">
        <v>22</v>
      </c>
      <c r="L322" t="s">
        <v>80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6"/>
        <v>25</v>
      </c>
      <c r="O322">
        <f t="shared" ca="1" si="56"/>
        <v>25</v>
      </c>
      <c r="P322">
        <f t="shared" ca="1" si="56"/>
        <v>25</v>
      </c>
      <c r="Q322">
        <f t="shared" ca="1" si="56"/>
        <v>25</v>
      </c>
      <c r="R322">
        <f t="shared" ca="1" si="56"/>
        <v>25</v>
      </c>
      <c r="S322">
        <f t="shared" ca="1" si="56"/>
        <v>25</v>
      </c>
      <c r="T322">
        <f t="shared" ca="1" si="56"/>
        <v>25</v>
      </c>
      <c r="U322">
        <f t="shared" ca="1" si="56"/>
        <v>25</v>
      </c>
      <c r="V322">
        <f t="shared" ca="1" si="56"/>
        <v>25</v>
      </c>
      <c r="W322">
        <f t="shared" ca="1" si="56"/>
        <v>25</v>
      </c>
    </row>
    <row r="323" spans="1:23" x14ac:dyDescent="0.25">
      <c r="A323" t="s">
        <v>66</v>
      </c>
      <c r="B323" t="s">
        <v>6</v>
      </c>
      <c r="C323" t="s">
        <v>16</v>
      </c>
      <c r="D323" t="s">
        <v>17</v>
      </c>
      <c r="E323" t="s">
        <v>97</v>
      </c>
      <c r="F323" t="s">
        <v>90</v>
      </c>
      <c r="G323" t="s">
        <v>87</v>
      </c>
      <c r="K323" t="s">
        <v>22</v>
      </c>
      <c r="L323" t="s">
        <v>85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6"/>
        <v>0.03</v>
      </c>
      <c r="O323">
        <f t="shared" ca="1" si="56"/>
        <v>0.03</v>
      </c>
      <c r="P323">
        <f t="shared" ca="1" si="56"/>
        <v>0.03</v>
      </c>
      <c r="Q323">
        <f t="shared" ca="1" si="56"/>
        <v>0.03</v>
      </c>
      <c r="R323">
        <f t="shared" ca="1" si="56"/>
        <v>0.03</v>
      </c>
      <c r="S323">
        <f t="shared" ca="1" si="56"/>
        <v>0.03</v>
      </c>
      <c r="T323">
        <f t="shared" ca="1" si="56"/>
        <v>0.03</v>
      </c>
      <c r="U323">
        <f t="shared" ca="1" si="56"/>
        <v>0.03</v>
      </c>
      <c r="V323">
        <f t="shared" ca="1" si="56"/>
        <v>0.03</v>
      </c>
      <c r="W323">
        <f t="shared" ca="1" si="56"/>
        <v>0.03</v>
      </c>
    </row>
    <row r="324" spans="1:23" x14ac:dyDescent="0.25">
      <c r="A324" t="s">
        <v>66</v>
      </c>
      <c r="B324" t="s">
        <v>6</v>
      </c>
      <c r="C324" t="s">
        <v>16</v>
      </c>
      <c r="D324" t="s">
        <v>17</v>
      </c>
      <c r="E324" t="s">
        <v>97</v>
      </c>
      <c r="F324" t="s">
        <v>90</v>
      </c>
      <c r="G324" t="s">
        <v>18</v>
      </c>
      <c r="J324" t="s">
        <v>88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0.62390355500000005</v>
      </c>
      <c r="N324">
        <f t="shared" ca="1" si="56"/>
        <v>0.62390355500000005</v>
      </c>
      <c r="O324">
        <f t="shared" ca="1" si="56"/>
        <v>0.62390355500000005</v>
      </c>
      <c r="P324">
        <f t="shared" ca="1" si="56"/>
        <v>0.62390355500000005</v>
      </c>
      <c r="Q324">
        <f t="shared" ca="1" si="56"/>
        <v>0.62390355500000005</v>
      </c>
      <c r="R324">
        <f t="shared" ca="1" si="56"/>
        <v>0.62390355500000005</v>
      </c>
      <c r="S324">
        <f t="shared" ca="1" si="56"/>
        <v>0.62390355500000005</v>
      </c>
      <c r="T324">
        <f t="shared" ca="1" si="56"/>
        <v>0.62390355500000005</v>
      </c>
      <c r="U324">
        <f t="shared" ca="1" si="56"/>
        <v>0.62390355500000005</v>
      </c>
      <c r="V324">
        <f t="shared" ca="1" si="56"/>
        <v>0.62390355500000005</v>
      </c>
      <c r="W324">
        <f t="shared" ca="1" si="56"/>
        <v>0.62390355500000005</v>
      </c>
    </row>
    <row r="325" spans="1:23" x14ac:dyDescent="0.25">
      <c r="A325" t="s">
        <v>67</v>
      </c>
      <c r="B325" t="s">
        <v>6</v>
      </c>
      <c r="C325" t="s">
        <v>16</v>
      </c>
      <c r="D325" t="s">
        <v>17</v>
      </c>
      <c r="E325" t="s">
        <v>98</v>
      </c>
      <c r="G325" t="s">
        <v>21</v>
      </c>
      <c r="K325" t="s">
        <v>22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m2</v>
      </c>
    </row>
    <row r="326" spans="1:23" x14ac:dyDescent="0.25">
      <c r="A326" t="s">
        <v>67</v>
      </c>
      <c r="B326" t="s">
        <v>6</v>
      </c>
      <c r="C326" t="s">
        <v>16</v>
      </c>
      <c r="D326" t="s">
        <v>17</v>
      </c>
      <c r="E326" t="s">
        <v>98</v>
      </c>
      <c r="G326" t="s">
        <v>23</v>
      </c>
      <c r="H326" t="s">
        <v>70</v>
      </c>
    </row>
    <row r="327" spans="1:23" x14ac:dyDescent="0.25">
      <c r="A327" t="s">
        <v>67</v>
      </c>
      <c r="B327" t="s">
        <v>6</v>
      </c>
      <c r="C327" t="s">
        <v>16</v>
      </c>
      <c r="D327" t="s">
        <v>17</v>
      </c>
      <c r="E327" t="s">
        <v>98</v>
      </c>
      <c r="G327" t="s">
        <v>71</v>
      </c>
      <c r="K327" t="s">
        <v>22</v>
      </c>
      <c r="L327" t="s">
        <v>72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9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67</v>
      </c>
      <c r="B328" t="s">
        <v>6</v>
      </c>
      <c r="C328" t="s">
        <v>16</v>
      </c>
      <c r="D328" t="s">
        <v>17</v>
      </c>
      <c r="E328" t="s">
        <v>98</v>
      </c>
      <c r="G328" t="s">
        <v>73</v>
      </c>
      <c r="K328" t="s">
        <v>22</v>
      </c>
      <c r="L328" t="s">
        <v>72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0.4</v>
      </c>
      <c r="N328">
        <f t="shared" ca="1" si="57"/>
        <v>0.4</v>
      </c>
      <c r="O328">
        <f t="shared" ca="1" si="57"/>
        <v>0.4</v>
      </c>
      <c r="P328">
        <f t="shared" ca="1" si="57"/>
        <v>0.4</v>
      </c>
      <c r="Q328">
        <f t="shared" ca="1" si="57"/>
        <v>0.4</v>
      </c>
      <c r="R328">
        <f t="shared" ca="1" si="57"/>
        <v>0.4</v>
      </c>
      <c r="S328">
        <f t="shared" ca="1" si="57"/>
        <v>0.4</v>
      </c>
      <c r="T328">
        <f t="shared" ca="1" si="57"/>
        <v>0.4</v>
      </c>
      <c r="U328">
        <f t="shared" ca="1" si="57"/>
        <v>0.4</v>
      </c>
      <c r="V328">
        <f t="shared" ca="1" si="57"/>
        <v>0.4</v>
      </c>
      <c r="W328">
        <f t="shared" ca="1" si="57"/>
        <v>0.4</v>
      </c>
    </row>
    <row r="329" spans="1:23" x14ac:dyDescent="0.25">
      <c r="A329" t="s">
        <v>67</v>
      </c>
      <c r="B329" t="s">
        <v>6</v>
      </c>
      <c r="C329" t="s">
        <v>16</v>
      </c>
      <c r="D329" t="s">
        <v>17</v>
      </c>
      <c r="E329" t="s">
        <v>98</v>
      </c>
      <c r="G329" t="s">
        <v>74</v>
      </c>
      <c r="K329" t="s">
        <v>22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10</v>
      </c>
      <c r="N329">
        <f t="shared" ca="1" si="57"/>
        <v>10</v>
      </c>
      <c r="O329">
        <f t="shared" ca="1" si="57"/>
        <v>10</v>
      </c>
      <c r="P329">
        <f t="shared" ca="1" si="57"/>
        <v>10</v>
      </c>
      <c r="Q329">
        <f t="shared" ca="1" si="57"/>
        <v>10</v>
      </c>
      <c r="R329">
        <f t="shared" ca="1" si="57"/>
        <v>10</v>
      </c>
      <c r="S329">
        <f t="shared" ca="1" si="57"/>
        <v>10</v>
      </c>
      <c r="T329">
        <f t="shared" ca="1" si="57"/>
        <v>10</v>
      </c>
      <c r="U329">
        <f t="shared" ca="1" si="57"/>
        <v>10</v>
      </c>
      <c r="V329">
        <f t="shared" ca="1" si="57"/>
        <v>10</v>
      </c>
      <c r="W329">
        <f t="shared" ca="1" si="57"/>
        <v>10</v>
      </c>
    </row>
    <row r="330" spans="1:23" x14ac:dyDescent="0.25">
      <c r="A330" t="s">
        <v>67</v>
      </c>
      <c r="B330" t="s">
        <v>6</v>
      </c>
      <c r="C330" t="s">
        <v>16</v>
      </c>
      <c r="D330" t="s">
        <v>17</v>
      </c>
      <c r="E330" t="s">
        <v>98</v>
      </c>
      <c r="F330" t="s">
        <v>75</v>
      </c>
      <c r="G330" t="s">
        <v>7</v>
      </c>
    </row>
    <row r="331" spans="1:23" x14ac:dyDescent="0.25">
      <c r="A331" t="s">
        <v>67</v>
      </c>
      <c r="B331" t="s">
        <v>6</v>
      </c>
      <c r="C331" t="s">
        <v>16</v>
      </c>
      <c r="D331" t="s">
        <v>17</v>
      </c>
      <c r="E331" t="s">
        <v>98</v>
      </c>
      <c r="F331" t="s">
        <v>75</v>
      </c>
      <c r="G331" t="s">
        <v>76</v>
      </c>
      <c r="K331" t="s">
        <v>22</v>
      </c>
      <c r="L331" t="s">
        <v>77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1950</v>
      </c>
      <c r="N331">
        <f t="shared" ref="N331:W333" ca="1" si="58">M331</f>
        <v>1950</v>
      </c>
      <c r="O331">
        <f t="shared" ca="1" si="58"/>
        <v>1950</v>
      </c>
      <c r="P331">
        <f t="shared" ca="1" si="58"/>
        <v>1950</v>
      </c>
      <c r="Q331">
        <f t="shared" ca="1" si="58"/>
        <v>1950</v>
      </c>
      <c r="R331">
        <f t="shared" ca="1" si="58"/>
        <v>1950</v>
      </c>
      <c r="S331">
        <f t="shared" ca="1" si="58"/>
        <v>1950</v>
      </c>
      <c r="T331">
        <f t="shared" ca="1" si="58"/>
        <v>1950</v>
      </c>
      <c r="U331">
        <f t="shared" ca="1" si="58"/>
        <v>1950</v>
      </c>
      <c r="V331">
        <f t="shared" ca="1" si="58"/>
        <v>1950</v>
      </c>
      <c r="W331">
        <f t="shared" ca="1" si="58"/>
        <v>1950</v>
      </c>
    </row>
    <row r="332" spans="1:23" x14ac:dyDescent="0.25">
      <c r="A332" t="s">
        <v>67</v>
      </c>
      <c r="B332" t="s">
        <v>6</v>
      </c>
      <c r="C332" t="s">
        <v>16</v>
      </c>
      <c r="D332" t="s">
        <v>17</v>
      </c>
      <c r="E332" t="s">
        <v>98</v>
      </c>
      <c r="F332" t="s">
        <v>75</v>
      </c>
      <c r="G332" t="s">
        <v>78</v>
      </c>
      <c r="K332" t="s">
        <v>22</v>
      </c>
      <c r="L332" t="s">
        <v>77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2101</v>
      </c>
      <c r="N332">
        <f t="shared" ca="1" si="58"/>
        <v>2101</v>
      </c>
      <c r="O332">
        <f t="shared" ca="1" si="58"/>
        <v>2101</v>
      </c>
      <c r="P332">
        <f t="shared" ca="1" si="58"/>
        <v>2101</v>
      </c>
      <c r="Q332">
        <f t="shared" ca="1" si="58"/>
        <v>2101</v>
      </c>
      <c r="R332">
        <f t="shared" ca="1" si="58"/>
        <v>2101</v>
      </c>
      <c r="S332">
        <f t="shared" ca="1" si="58"/>
        <v>2101</v>
      </c>
      <c r="T332">
        <f t="shared" ca="1" si="58"/>
        <v>2101</v>
      </c>
      <c r="U332">
        <f t="shared" ca="1" si="58"/>
        <v>2101</v>
      </c>
      <c r="V332">
        <f t="shared" ca="1" si="58"/>
        <v>2101</v>
      </c>
      <c r="W332">
        <f t="shared" ca="1" si="58"/>
        <v>2101</v>
      </c>
    </row>
    <row r="333" spans="1:23" x14ac:dyDescent="0.25">
      <c r="A333" t="s">
        <v>67</v>
      </c>
      <c r="B333" t="s">
        <v>6</v>
      </c>
      <c r="C333" t="s">
        <v>16</v>
      </c>
      <c r="D333" t="s">
        <v>17</v>
      </c>
      <c r="E333" t="s">
        <v>98</v>
      </c>
      <c r="F333" t="s">
        <v>75</v>
      </c>
      <c r="G333" t="s">
        <v>79</v>
      </c>
      <c r="K333" t="s">
        <v>22</v>
      </c>
      <c r="L333" t="s">
        <v>80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50</v>
      </c>
      <c r="N333">
        <f t="shared" ca="1" si="58"/>
        <v>50</v>
      </c>
      <c r="O333">
        <f t="shared" ca="1" si="58"/>
        <v>50</v>
      </c>
      <c r="P333">
        <f t="shared" ca="1" si="58"/>
        <v>50</v>
      </c>
      <c r="Q333">
        <f t="shared" ca="1" si="58"/>
        <v>50</v>
      </c>
      <c r="R333">
        <f t="shared" ca="1" si="58"/>
        <v>50</v>
      </c>
      <c r="S333">
        <f t="shared" ca="1" si="58"/>
        <v>50</v>
      </c>
      <c r="T333">
        <f t="shared" ca="1" si="58"/>
        <v>50</v>
      </c>
      <c r="U333">
        <f t="shared" ca="1" si="58"/>
        <v>50</v>
      </c>
      <c r="V333">
        <f t="shared" ca="1" si="58"/>
        <v>50</v>
      </c>
      <c r="W333">
        <f t="shared" ca="1" si="58"/>
        <v>50</v>
      </c>
    </row>
    <row r="334" spans="1:23" x14ac:dyDescent="0.25">
      <c r="A334" t="s">
        <v>67</v>
      </c>
      <c r="B334" t="s">
        <v>6</v>
      </c>
      <c r="C334" t="s">
        <v>16</v>
      </c>
      <c r="D334" t="s">
        <v>17</v>
      </c>
      <c r="E334" t="s">
        <v>98</v>
      </c>
      <c r="F334" t="s">
        <v>75</v>
      </c>
      <c r="G334" t="s">
        <v>81</v>
      </c>
      <c r="K334" t="s">
        <v>48</v>
      </c>
      <c r="L334" t="s">
        <v>72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1</v>
      </c>
    </row>
    <row r="335" spans="1:23" x14ac:dyDescent="0.25">
      <c r="A335" t="s">
        <v>67</v>
      </c>
      <c r="B335" t="s">
        <v>6</v>
      </c>
      <c r="C335" t="s">
        <v>16</v>
      </c>
      <c r="D335" t="s">
        <v>17</v>
      </c>
      <c r="E335" t="s">
        <v>98</v>
      </c>
      <c r="F335" t="s">
        <v>75</v>
      </c>
      <c r="G335" t="s">
        <v>82</v>
      </c>
      <c r="K335" t="s">
        <v>22</v>
      </c>
      <c r="L335" t="s">
        <v>83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0.56822651400000002</v>
      </c>
      <c r="N335">
        <f t="shared" ref="N335:W339" ca="1" si="59">M335</f>
        <v>0.56822651400000002</v>
      </c>
      <c r="O335">
        <f t="shared" ca="1" si="59"/>
        <v>0.56822651400000002</v>
      </c>
      <c r="P335">
        <f t="shared" ca="1" si="59"/>
        <v>0.56822651400000002</v>
      </c>
      <c r="Q335">
        <f t="shared" ca="1" si="59"/>
        <v>0.56822651400000002</v>
      </c>
      <c r="R335">
        <f t="shared" ca="1" si="59"/>
        <v>0.56822651400000002</v>
      </c>
      <c r="S335">
        <f t="shared" ca="1" si="59"/>
        <v>0.56822651400000002</v>
      </c>
      <c r="T335">
        <f t="shared" ca="1" si="59"/>
        <v>0.56822651400000002</v>
      </c>
      <c r="U335">
        <f t="shared" ca="1" si="59"/>
        <v>0.56822651400000002</v>
      </c>
      <c r="V335">
        <f t="shared" ca="1" si="59"/>
        <v>0.56822651400000002</v>
      </c>
      <c r="W335">
        <f t="shared" ca="1" si="59"/>
        <v>0.56822651400000002</v>
      </c>
    </row>
    <row r="336" spans="1:23" x14ac:dyDescent="0.25">
      <c r="A336" t="s">
        <v>67</v>
      </c>
      <c r="B336" t="s">
        <v>6</v>
      </c>
      <c r="C336" t="s">
        <v>16</v>
      </c>
      <c r="D336" t="s">
        <v>17</v>
      </c>
      <c r="E336" t="s">
        <v>98</v>
      </c>
      <c r="F336" t="s">
        <v>75</v>
      </c>
      <c r="G336" t="s">
        <v>84</v>
      </c>
      <c r="K336" t="s">
        <v>22</v>
      </c>
      <c r="L336" t="s">
        <v>85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100</v>
      </c>
      <c r="N336">
        <f t="shared" ca="1" si="59"/>
        <v>100</v>
      </c>
      <c r="O336">
        <f t="shared" ca="1" si="59"/>
        <v>100</v>
      </c>
      <c r="P336">
        <f t="shared" ca="1" si="59"/>
        <v>100</v>
      </c>
      <c r="Q336">
        <f t="shared" ca="1" si="59"/>
        <v>100</v>
      </c>
      <c r="R336">
        <f t="shared" ca="1" si="59"/>
        <v>100</v>
      </c>
      <c r="S336">
        <f t="shared" ca="1" si="59"/>
        <v>100</v>
      </c>
      <c r="T336">
        <f t="shared" ca="1" si="59"/>
        <v>100</v>
      </c>
      <c r="U336">
        <f t="shared" ca="1" si="59"/>
        <v>100</v>
      </c>
      <c r="V336">
        <f t="shared" ca="1" si="59"/>
        <v>100</v>
      </c>
      <c r="W336">
        <f t="shared" ca="1" si="59"/>
        <v>100</v>
      </c>
    </row>
    <row r="337" spans="1:23" x14ac:dyDescent="0.25">
      <c r="A337" t="s">
        <v>67</v>
      </c>
      <c r="B337" t="s">
        <v>6</v>
      </c>
      <c r="C337" t="s">
        <v>16</v>
      </c>
      <c r="D337" t="s">
        <v>17</v>
      </c>
      <c r="E337" t="s">
        <v>98</v>
      </c>
      <c r="F337" t="s">
        <v>75</v>
      </c>
      <c r="G337" t="s">
        <v>86</v>
      </c>
      <c r="K337" t="s">
        <v>22</v>
      </c>
      <c r="L337" t="s">
        <v>80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25</v>
      </c>
      <c r="N337">
        <f t="shared" ca="1" si="59"/>
        <v>25</v>
      </c>
      <c r="O337">
        <f t="shared" ca="1" si="59"/>
        <v>25</v>
      </c>
      <c r="P337">
        <f t="shared" ca="1" si="59"/>
        <v>25</v>
      </c>
      <c r="Q337">
        <f t="shared" ca="1" si="59"/>
        <v>25</v>
      </c>
      <c r="R337">
        <f t="shared" ca="1" si="59"/>
        <v>25</v>
      </c>
      <c r="S337">
        <f t="shared" ca="1" si="59"/>
        <v>25</v>
      </c>
      <c r="T337">
        <f t="shared" ca="1" si="59"/>
        <v>25</v>
      </c>
      <c r="U337">
        <f t="shared" ca="1" si="59"/>
        <v>25</v>
      </c>
      <c r="V337">
        <f t="shared" ca="1" si="59"/>
        <v>25</v>
      </c>
      <c r="W337">
        <f t="shared" ca="1" si="59"/>
        <v>25</v>
      </c>
    </row>
    <row r="338" spans="1:23" x14ac:dyDescent="0.25">
      <c r="A338" t="s">
        <v>67</v>
      </c>
      <c r="B338" t="s">
        <v>6</v>
      </c>
      <c r="C338" t="s">
        <v>16</v>
      </c>
      <c r="D338" t="s">
        <v>17</v>
      </c>
      <c r="E338" t="s">
        <v>98</v>
      </c>
      <c r="F338" t="s">
        <v>75</v>
      </c>
      <c r="G338" t="s">
        <v>87</v>
      </c>
      <c r="K338" t="s">
        <v>22</v>
      </c>
      <c r="L338" t="s">
        <v>85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0.03</v>
      </c>
      <c r="N338">
        <f t="shared" ca="1" si="59"/>
        <v>0.03</v>
      </c>
      <c r="O338">
        <f t="shared" ca="1" si="59"/>
        <v>0.03</v>
      </c>
      <c r="P338">
        <f t="shared" ca="1" si="59"/>
        <v>0.03</v>
      </c>
      <c r="Q338">
        <f t="shared" ca="1" si="59"/>
        <v>0.03</v>
      </c>
      <c r="R338">
        <f t="shared" ca="1" si="59"/>
        <v>0.03</v>
      </c>
      <c r="S338">
        <f t="shared" ca="1" si="59"/>
        <v>0.03</v>
      </c>
      <c r="T338">
        <f t="shared" ca="1" si="59"/>
        <v>0.03</v>
      </c>
      <c r="U338">
        <f t="shared" ca="1" si="59"/>
        <v>0.03</v>
      </c>
      <c r="V338">
        <f t="shared" ca="1" si="59"/>
        <v>0.03</v>
      </c>
      <c r="W338">
        <f t="shared" ca="1" si="59"/>
        <v>0.03</v>
      </c>
    </row>
    <row r="339" spans="1:23" x14ac:dyDescent="0.25">
      <c r="A339" t="s">
        <v>67</v>
      </c>
      <c r="B339" t="s">
        <v>6</v>
      </c>
      <c r="C339" t="s">
        <v>16</v>
      </c>
      <c r="D339" t="s">
        <v>17</v>
      </c>
      <c r="E339" t="s">
        <v>98</v>
      </c>
      <c r="F339" t="s">
        <v>75</v>
      </c>
      <c r="G339" t="s">
        <v>18</v>
      </c>
      <c r="J339" t="s">
        <v>88</v>
      </c>
      <c r="K339" t="s">
        <v>48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GJ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1.512157371</v>
      </c>
      <c r="N339">
        <f t="shared" ca="1" si="59"/>
        <v>1.512157371</v>
      </c>
      <c r="O339">
        <f t="shared" ca="1" si="59"/>
        <v>1.512157371</v>
      </c>
      <c r="P339">
        <f t="shared" ca="1" si="59"/>
        <v>1.512157371</v>
      </c>
      <c r="Q339">
        <f t="shared" ca="1" si="59"/>
        <v>1.512157371</v>
      </c>
      <c r="R339">
        <f t="shared" ca="1" si="59"/>
        <v>1.512157371</v>
      </c>
      <c r="S339">
        <f t="shared" ca="1" si="59"/>
        <v>1.512157371</v>
      </c>
      <c r="T339">
        <f t="shared" ca="1" si="59"/>
        <v>1.512157371</v>
      </c>
      <c r="U339">
        <f t="shared" ca="1" si="59"/>
        <v>1.512157371</v>
      </c>
      <c r="V339">
        <f t="shared" ca="1" si="59"/>
        <v>1.512157371</v>
      </c>
      <c r="W339">
        <f t="shared" ca="1" si="59"/>
        <v>1.512157371</v>
      </c>
    </row>
    <row r="340" spans="1:23" x14ac:dyDescent="0.25">
      <c r="A340" t="s">
        <v>67</v>
      </c>
      <c r="B340" t="s">
        <v>6</v>
      </c>
      <c r="C340" t="s">
        <v>16</v>
      </c>
      <c r="D340" t="s">
        <v>17</v>
      </c>
      <c r="E340" t="s">
        <v>98</v>
      </c>
      <c r="F340" t="s">
        <v>89</v>
      </c>
      <c r="G340" t="s">
        <v>7</v>
      </c>
    </row>
    <row r="341" spans="1:23" x14ac:dyDescent="0.25">
      <c r="A341" t="s">
        <v>67</v>
      </c>
      <c r="B341" t="s">
        <v>6</v>
      </c>
      <c r="C341" t="s">
        <v>16</v>
      </c>
      <c r="D341" t="s">
        <v>17</v>
      </c>
      <c r="E341" t="s">
        <v>98</v>
      </c>
      <c r="F341" t="s">
        <v>89</v>
      </c>
      <c r="G341" t="s">
        <v>76</v>
      </c>
      <c r="K341" t="s">
        <v>22</v>
      </c>
      <c r="L341" t="s">
        <v>77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2010</v>
      </c>
      <c r="N341">
        <f t="shared" ref="N341:W343" ca="1" si="60">M341</f>
        <v>2010</v>
      </c>
      <c r="O341">
        <f t="shared" ca="1" si="60"/>
        <v>2010</v>
      </c>
      <c r="P341">
        <f t="shared" ca="1" si="60"/>
        <v>2010</v>
      </c>
      <c r="Q341">
        <f t="shared" ca="1" si="60"/>
        <v>2010</v>
      </c>
      <c r="R341">
        <f t="shared" ca="1" si="60"/>
        <v>2010</v>
      </c>
      <c r="S341">
        <f t="shared" ca="1" si="60"/>
        <v>2010</v>
      </c>
      <c r="T341">
        <f t="shared" ca="1" si="60"/>
        <v>2010</v>
      </c>
      <c r="U341">
        <f t="shared" ca="1" si="60"/>
        <v>2010</v>
      </c>
      <c r="V341">
        <f t="shared" ca="1" si="60"/>
        <v>2010</v>
      </c>
      <c r="W341">
        <f t="shared" ca="1" si="60"/>
        <v>2010</v>
      </c>
    </row>
    <row r="342" spans="1:23" x14ac:dyDescent="0.25">
      <c r="A342" t="s">
        <v>67</v>
      </c>
      <c r="B342" t="s">
        <v>6</v>
      </c>
      <c r="C342" t="s">
        <v>16</v>
      </c>
      <c r="D342" t="s">
        <v>17</v>
      </c>
      <c r="E342" t="s">
        <v>98</v>
      </c>
      <c r="F342" t="s">
        <v>89</v>
      </c>
      <c r="G342" t="s">
        <v>78</v>
      </c>
      <c r="K342" t="s">
        <v>22</v>
      </c>
      <c r="L342" t="s">
        <v>77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60"/>
        <v>2101</v>
      </c>
      <c r="O342">
        <f t="shared" ca="1" si="60"/>
        <v>2101</v>
      </c>
      <c r="P342">
        <f t="shared" ca="1" si="60"/>
        <v>2101</v>
      </c>
      <c r="Q342">
        <f t="shared" ca="1" si="60"/>
        <v>2101</v>
      </c>
      <c r="R342">
        <f t="shared" ca="1" si="60"/>
        <v>2101</v>
      </c>
      <c r="S342">
        <f t="shared" ca="1" si="60"/>
        <v>2101</v>
      </c>
      <c r="T342">
        <f t="shared" ca="1" si="60"/>
        <v>2101</v>
      </c>
      <c r="U342">
        <f t="shared" ca="1" si="60"/>
        <v>2101</v>
      </c>
      <c r="V342">
        <f t="shared" ca="1" si="60"/>
        <v>2101</v>
      </c>
      <c r="W342">
        <f t="shared" ca="1" si="60"/>
        <v>2101</v>
      </c>
    </row>
    <row r="343" spans="1:23" x14ac:dyDescent="0.25">
      <c r="A343" t="s">
        <v>67</v>
      </c>
      <c r="B343" t="s">
        <v>6</v>
      </c>
      <c r="C343" t="s">
        <v>16</v>
      </c>
      <c r="D343" t="s">
        <v>17</v>
      </c>
      <c r="E343" t="s">
        <v>98</v>
      </c>
      <c r="F343" t="s">
        <v>89</v>
      </c>
      <c r="G343" t="s">
        <v>79</v>
      </c>
      <c r="K343" t="s">
        <v>22</v>
      </c>
      <c r="L343" t="s">
        <v>80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60"/>
        <v>50</v>
      </c>
      <c r="O343">
        <f t="shared" ca="1" si="60"/>
        <v>50</v>
      </c>
      <c r="P343">
        <f t="shared" ca="1" si="60"/>
        <v>50</v>
      </c>
      <c r="Q343">
        <f t="shared" ca="1" si="60"/>
        <v>50</v>
      </c>
      <c r="R343">
        <f t="shared" ca="1" si="60"/>
        <v>50</v>
      </c>
      <c r="S343">
        <f t="shared" ca="1" si="60"/>
        <v>50</v>
      </c>
      <c r="T343">
        <f t="shared" ca="1" si="60"/>
        <v>50</v>
      </c>
      <c r="U343">
        <f t="shared" ca="1" si="60"/>
        <v>50</v>
      </c>
      <c r="V343">
        <f t="shared" ca="1" si="60"/>
        <v>50</v>
      </c>
      <c r="W343">
        <f t="shared" ca="1" si="60"/>
        <v>50</v>
      </c>
    </row>
    <row r="344" spans="1:23" x14ac:dyDescent="0.25">
      <c r="A344" t="s">
        <v>67</v>
      </c>
      <c r="B344" t="s">
        <v>6</v>
      </c>
      <c r="C344" t="s">
        <v>16</v>
      </c>
      <c r="D344" t="s">
        <v>17</v>
      </c>
      <c r="E344" t="s">
        <v>98</v>
      </c>
      <c r="F344" t="s">
        <v>89</v>
      </c>
      <c r="G344" t="s">
        <v>81</v>
      </c>
      <c r="K344" t="s">
        <v>48</v>
      </c>
      <c r="L344" t="s">
        <v>72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0</v>
      </c>
    </row>
    <row r="345" spans="1:23" x14ac:dyDescent="0.25">
      <c r="A345" t="s">
        <v>67</v>
      </c>
      <c r="B345" t="s">
        <v>6</v>
      </c>
      <c r="C345" t="s">
        <v>16</v>
      </c>
      <c r="D345" t="s">
        <v>17</v>
      </c>
      <c r="E345" t="s">
        <v>98</v>
      </c>
      <c r="F345" t="s">
        <v>89</v>
      </c>
      <c r="G345" t="s">
        <v>82</v>
      </c>
      <c r="K345" t="s">
        <v>22</v>
      </c>
      <c r="L345" t="s">
        <v>83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61">M345</f>
        <v>0.56822651400000002</v>
      </c>
      <c r="O345">
        <f t="shared" ca="1" si="61"/>
        <v>0.56822651400000002</v>
      </c>
      <c r="P345">
        <f t="shared" ca="1" si="61"/>
        <v>0.56822651400000002</v>
      </c>
      <c r="Q345">
        <f t="shared" ca="1" si="61"/>
        <v>0.56822651400000002</v>
      </c>
      <c r="R345">
        <f t="shared" ca="1" si="61"/>
        <v>0.56822651400000002</v>
      </c>
      <c r="S345">
        <f t="shared" ca="1" si="61"/>
        <v>0.56822651400000002</v>
      </c>
      <c r="T345">
        <f t="shared" ca="1" si="61"/>
        <v>0.56822651400000002</v>
      </c>
      <c r="U345">
        <f t="shared" ca="1" si="61"/>
        <v>0.56822651400000002</v>
      </c>
      <c r="V345">
        <f t="shared" ca="1" si="61"/>
        <v>0.56822651400000002</v>
      </c>
      <c r="W345">
        <f t="shared" ca="1" si="61"/>
        <v>0.56822651400000002</v>
      </c>
    </row>
    <row r="346" spans="1:23" x14ac:dyDescent="0.25">
      <c r="A346" t="s">
        <v>67</v>
      </c>
      <c r="B346" t="s">
        <v>6</v>
      </c>
      <c r="C346" t="s">
        <v>16</v>
      </c>
      <c r="D346" t="s">
        <v>17</v>
      </c>
      <c r="E346" t="s">
        <v>98</v>
      </c>
      <c r="F346" t="s">
        <v>89</v>
      </c>
      <c r="G346" t="s">
        <v>84</v>
      </c>
      <c r="K346" t="s">
        <v>22</v>
      </c>
      <c r="L346" t="s">
        <v>85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109.53382499999999</v>
      </c>
      <c r="N346">
        <f t="shared" ca="1" si="61"/>
        <v>109.53382499999999</v>
      </c>
      <c r="O346">
        <f t="shared" ca="1" si="61"/>
        <v>109.53382499999999</v>
      </c>
      <c r="P346">
        <f t="shared" ca="1" si="61"/>
        <v>109.53382499999999</v>
      </c>
      <c r="Q346">
        <f t="shared" ca="1" si="61"/>
        <v>109.53382499999999</v>
      </c>
      <c r="R346">
        <f t="shared" ca="1" si="61"/>
        <v>109.53382499999999</v>
      </c>
      <c r="S346">
        <f t="shared" ca="1" si="61"/>
        <v>109.53382499999999</v>
      </c>
      <c r="T346">
        <f t="shared" ca="1" si="61"/>
        <v>109.53382499999999</v>
      </c>
      <c r="U346">
        <f t="shared" ca="1" si="61"/>
        <v>109.53382499999999</v>
      </c>
      <c r="V346">
        <f t="shared" ca="1" si="61"/>
        <v>109.53382499999999</v>
      </c>
      <c r="W346">
        <f t="shared" ca="1" si="61"/>
        <v>109.53382499999999</v>
      </c>
    </row>
    <row r="347" spans="1:23" x14ac:dyDescent="0.25">
      <c r="A347" t="s">
        <v>67</v>
      </c>
      <c r="B347" t="s">
        <v>6</v>
      </c>
      <c r="C347" t="s">
        <v>16</v>
      </c>
      <c r="D347" t="s">
        <v>17</v>
      </c>
      <c r="E347" t="s">
        <v>98</v>
      </c>
      <c r="F347" t="s">
        <v>89</v>
      </c>
      <c r="G347" t="s">
        <v>86</v>
      </c>
      <c r="K347" t="s">
        <v>22</v>
      </c>
      <c r="L347" t="s">
        <v>80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1"/>
        <v>25</v>
      </c>
      <c r="O347">
        <f t="shared" ca="1" si="61"/>
        <v>25</v>
      </c>
      <c r="P347">
        <f t="shared" ca="1" si="61"/>
        <v>25</v>
      </c>
      <c r="Q347">
        <f t="shared" ca="1" si="61"/>
        <v>25</v>
      </c>
      <c r="R347">
        <f t="shared" ca="1" si="61"/>
        <v>25</v>
      </c>
      <c r="S347">
        <f t="shared" ca="1" si="61"/>
        <v>25</v>
      </c>
      <c r="T347">
        <f t="shared" ca="1" si="61"/>
        <v>25</v>
      </c>
      <c r="U347">
        <f t="shared" ca="1" si="61"/>
        <v>25</v>
      </c>
      <c r="V347">
        <f t="shared" ca="1" si="61"/>
        <v>25</v>
      </c>
      <c r="W347">
        <f t="shared" ca="1" si="61"/>
        <v>25</v>
      </c>
    </row>
    <row r="348" spans="1:23" x14ac:dyDescent="0.25">
      <c r="A348" t="s">
        <v>67</v>
      </c>
      <c r="B348" t="s">
        <v>6</v>
      </c>
      <c r="C348" t="s">
        <v>16</v>
      </c>
      <c r="D348" t="s">
        <v>17</v>
      </c>
      <c r="E348" t="s">
        <v>98</v>
      </c>
      <c r="F348" t="s">
        <v>89</v>
      </c>
      <c r="G348" t="s">
        <v>87</v>
      </c>
      <c r="K348" t="s">
        <v>22</v>
      </c>
      <c r="L348" t="s">
        <v>85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61"/>
        <v>0.03</v>
      </c>
      <c r="O348">
        <f t="shared" ca="1" si="61"/>
        <v>0.03</v>
      </c>
      <c r="P348">
        <f t="shared" ca="1" si="61"/>
        <v>0.03</v>
      </c>
      <c r="Q348">
        <f t="shared" ca="1" si="61"/>
        <v>0.03</v>
      </c>
      <c r="R348">
        <f t="shared" ca="1" si="61"/>
        <v>0.03</v>
      </c>
      <c r="S348">
        <f t="shared" ca="1" si="61"/>
        <v>0.03</v>
      </c>
      <c r="T348">
        <f t="shared" ca="1" si="61"/>
        <v>0.03</v>
      </c>
      <c r="U348">
        <f t="shared" ca="1" si="61"/>
        <v>0.03</v>
      </c>
      <c r="V348">
        <f t="shared" ca="1" si="61"/>
        <v>0.03</v>
      </c>
      <c r="W348">
        <f t="shared" ca="1" si="61"/>
        <v>0.03</v>
      </c>
    </row>
    <row r="349" spans="1:23" x14ac:dyDescent="0.25">
      <c r="A349" t="s">
        <v>67</v>
      </c>
      <c r="B349" t="s">
        <v>6</v>
      </c>
      <c r="C349" t="s">
        <v>16</v>
      </c>
      <c r="D349" t="s">
        <v>17</v>
      </c>
      <c r="E349" t="s">
        <v>98</v>
      </c>
      <c r="F349" t="s">
        <v>89</v>
      </c>
      <c r="G349" t="s">
        <v>18</v>
      </c>
      <c r="J349" t="s">
        <v>88</v>
      </c>
      <c r="K349" t="s">
        <v>48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1.2248474709999999</v>
      </c>
      <c r="N349">
        <f t="shared" ca="1" si="61"/>
        <v>1.2248474709999999</v>
      </c>
      <c r="O349">
        <f t="shared" ca="1" si="61"/>
        <v>1.2248474709999999</v>
      </c>
      <c r="P349">
        <f t="shared" ca="1" si="61"/>
        <v>1.2248474709999999</v>
      </c>
      <c r="Q349">
        <f t="shared" ca="1" si="61"/>
        <v>1.2248474709999999</v>
      </c>
      <c r="R349">
        <f t="shared" ca="1" si="61"/>
        <v>1.2248474709999999</v>
      </c>
      <c r="S349">
        <f t="shared" ca="1" si="61"/>
        <v>1.2248474709999999</v>
      </c>
      <c r="T349">
        <f t="shared" ca="1" si="61"/>
        <v>1.2248474709999999</v>
      </c>
      <c r="U349">
        <f t="shared" ca="1" si="61"/>
        <v>1.2248474709999999</v>
      </c>
      <c r="V349">
        <f t="shared" ca="1" si="61"/>
        <v>1.2248474709999999</v>
      </c>
      <c r="W349">
        <f t="shared" ca="1" si="61"/>
        <v>1.2248474709999999</v>
      </c>
    </row>
    <row r="350" spans="1:23" x14ac:dyDescent="0.25">
      <c r="A350" t="s">
        <v>67</v>
      </c>
      <c r="B350" t="s">
        <v>6</v>
      </c>
      <c r="C350" t="s">
        <v>16</v>
      </c>
      <c r="D350" t="s">
        <v>17</v>
      </c>
      <c r="E350" t="s">
        <v>98</v>
      </c>
      <c r="F350" t="s">
        <v>90</v>
      </c>
      <c r="G350" t="s">
        <v>7</v>
      </c>
    </row>
    <row r="351" spans="1:23" x14ac:dyDescent="0.25">
      <c r="A351" t="s">
        <v>67</v>
      </c>
      <c r="B351" t="s">
        <v>6</v>
      </c>
      <c r="C351" t="s">
        <v>16</v>
      </c>
      <c r="D351" t="s">
        <v>17</v>
      </c>
      <c r="E351" t="s">
        <v>98</v>
      </c>
      <c r="F351" t="s">
        <v>90</v>
      </c>
      <c r="G351" t="s">
        <v>76</v>
      </c>
      <c r="K351" t="s">
        <v>22</v>
      </c>
      <c r="L351" t="s">
        <v>77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2015</v>
      </c>
      <c r="N351">
        <f t="shared" ref="N351:W353" ca="1" si="62">M351</f>
        <v>2015</v>
      </c>
      <c r="O351">
        <f t="shared" ca="1" si="62"/>
        <v>2015</v>
      </c>
      <c r="P351">
        <f t="shared" ca="1" si="62"/>
        <v>2015</v>
      </c>
      <c r="Q351">
        <f t="shared" ca="1" si="62"/>
        <v>2015</v>
      </c>
      <c r="R351">
        <f t="shared" ca="1" si="62"/>
        <v>2015</v>
      </c>
      <c r="S351">
        <f t="shared" ca="1" si="62"/>
        <v>2015</v>
      </c>
      <c r="T351">
        <f t="shared" ca="1" si="62"/>
        <v>2015</v>
      </c>
      <c r="U351">
        <f t="shared" ca="1" si="62"/>
        <v>2015</v>
      </c>
      <c r="V351">
        <f t="shared" ca="1" si="62"/>
        <v>2015</v>
      </c>
      <c r="W351">
        <f t="shared" ca="1" si="62"/>
        <v>2015</v>
      </c>
    </row>
    <row r="352" spans="1:23" x14ac:dyDescent="0.25">
      <c r="A352" t="s">
        <v>67</v>
      </c>
      <c r="B352" t="s">
        <v>6</v>
      </c>
      <c r="C352" t="s">
        <v>16</v>
      </c>
      <c r="D352" t="s">
        <v>17</v>
      </c>
      <c r="E352" t="s">
        <v>98</v>
      </c>
      <c r="F352" t="s">
        <v>90</v>
      </c>
      <c r="G352" t="s">
        <v>78</v>
      </c>
      <c r="K352" t="s">
        <v>22</v>
      </c>
      <c r="L352" t="s">
        <v>77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2"/>
        <v>2101</v>
      </c>
      <c r="O352">
        <f t="shared" ca="1" si="62"/>
        <v>2101</v>
      </c>
      <c r="P352">
        <f t="shared" ca="1" si="62"/>
        <v>2101</v>
      </c>
      <c r="Q352">
        <f t="shared" ca="1" si="62"/>
        <v>2101</v>
      </c>
      <c r="R352">
        <f t="shared" ca="1" si="62"/>
        <v>2101</v>
      </c>
      <c r="S352">
        <f t="shared" ca="1" si="62"/>
        <v>2101</v>
      </c>
      <c r="T352">
        <f t="shared" ca="1" si="62"/>
        <v>2101</v>
      </c>
      <c r="U352">
        <f t="shared" ca="1" si="62"/>
        <v>2101</v>
      </c>
      <c r="V352">
        <f t="shared" ca="1" si="62"/>
        <v>2101</v>
      </c>
      <c r="W352">
        <f t="shared" ca="1" si="62"/>
        <v>2101</v>
      </c>
    </row>
    <row r="353" spans="1:23" x14ac:dyDescent="0.25">
      <c r="A353" t="s">
        <v>67</v>
      </c>
      <c r="B353" t="s">
        <v>6</v>
      </c>
      <c r="C353" t="s">
        <v>16</v>
      </c>
      <c r="D353" t="s">
        <v>17</v>
      </c>
      <c r="E353" t="s">
        <v>98</v>
      </c>
      <c r="F353" t="s">
        <v>90</v>
      </c>
      <c r="G353" t="s">
        <v>79</v>
      </c>
      <c r="K353" t="s">
        <v>22</v>
      </c>
      <c r="L353" t="s">
        <v>80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2"/>
        <v>50</v>
      </c>
      <c r="O353">
        <f t="shared" ca="1" si="62"/>
        <v>50</v>
      </c>
      <c r="P353">
        <f t="shared" ca="1" si="62"/>
        <v>50</v>
      </c>
      <c r="Q353">
        <f t="shared" ca="1" si="62"/>
        <v>50</v>
      </c>
      <c r="R353">
        <f t="shared" ca="1" si="62"/>
        <v>50</v>
      </c>
      <c r="S353">
        <f t="shared" ca="1" si="62"/>
        <v>50</v>
      </c>
      <c r="T353">
        <f t="shared" ca="1" si="62"/>
        <v>50</v>
      </c>
      <c r="U353">
        <f t="shared" ca="1" si="62"/>
        <v>50</v>
      </c>
      <c r="V353">
        <f t="shared" ca="1" si="62"/>
        <v>50</v>
      </c>
      <c r="W353">
        <f t="shared" ca="1" si="62"/>
        <v>50</v>
      </c>
    </row>
    <row r="354" spans="1:23" x14ac:dyDescent="0.25">
      <c r="A354" t="s">
        <v>67</v>
      </c>
      <c r="B354" t="s">
        <v>6</v>
      </c>
      <c r="C354" t="s">
        <v>16</v>
      </c>
      <c r="D354" t="s">
        <v>17</v>
      </c>
      <c r="E354" t="s">
        <v>98</v>
      </c>
      <c r="F354" t="s">
        <v>90</v>
      </c>
      <c r="G354" t="s">
        <v>81</v>
      </c>
      <c r="K354" t="s">
        <v>48</v>
      </c>
      <c r="L354" t="s">
        <v>72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67</v>
      </c>
      <c r="B355" t="s">
        <v>6</v>
      </c>
      <c r="C355" t="s">
        <v>16</v>
      </c>
      <c r="D355" t="s">
        <v>17</v>
      </c>
      <c r="E355" t="s">
        <v>98</v>
      </c>
      <c r="F355" t="s">
        <v>90</v>
      </c>
      <c r="G355" t="s">
        <v>82</v>
      </c>
      <c r="K355" t="s">
        <v>22</v>
      </c>
      <c r="L355" t="s">
        <v>83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3">M355</f>
        <v>0.56822651400000002</v>
      </c>
      <c r="O355">
        <f t="shared" ca="1" si="63"/>
        <v>0.56822651400000002</v>
      </c>
      <c r="P355">
        <f t="shared" ca="1" si="63"/>
        <v>0.56822651400000002</v>
      </c>
      <c r="Q355">
        <f t="shared" ca="1" si="63"/>
        <v>0.56822651400000002</v>
      </c>
      <c r="R355">
        <f t="shared" ca="1" si="63"/>
        <v>0.56822651400000002</v>
      </c>
      <c r="S355">
        <f t="shared" ca="1" si="63"/>
        <v>0.56822651400000002</v>
      </c>
      <c r="T355">
        <f t="shared" ca="1" si="63"/>
        <v>0.56822651400000002</v>
      </c>
      <c r="U355">
        <f t="shared" ca="1" si="63"/>
        <v>0.56822651400000002</v>
      </c>
      <c r="V355">
        <f t="shared" ca="1" si="63"/>
        <v>0.56822651400000002</v>
      </c>
      <c r="W355">
        <f t="shared" ca="1" si="63"/>
        <v>0.56822651400000002</v>
      </c>
    </row>
    <row r="356" spans="1:23" x14ac:dyDescent="0.25">
      <c r="A356" t="s">
        <v>67</v>
      </c>
      <c r="B356" t="s">
        <v>6</v>
      </c>
      <c r="C356" t="s">
        <v>16</v>
      </c>
      <c r="D356" t="s">
        <v>17</v>
      </c>
      <c r="E356" t="s">
        <v>98</v>
      </c>
      <c r="F356" t="s">
        <v>90</v>
      </c>
      <c r="G356" t="s">
        <v>84</v>
      </c>
      <c r="K356" t="s">
        <v>22</v>
      </c>
      <c r="L356" t="s">
        <v>85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172.5248417</v>
      </c>
      <c r="N356">
        <f t="shared" ca="1" si="63"/>
        <v>172.5248417</v>
      </c>
      <c r="O356">
        <f t="shared" ca="1" si="63"/>
        <v>172.5248417</v>
      </c>
      <c r="P356">
        <f t="shared" ca="1" si="63"/>
        <v>172.5248417</v>
      </c>
      <c r="Q356">
        <f t="shared" ca="1" si="63"/>
        <v>172.5248417</v>
      </c>
      <c r="R356">
        <f t="shared" ca="1" si="63"/>
        <v>172.5248417</v>
      </c>
      <c r="S356">
        <f t="shared" ca="1" si="63"/>
        <v>172.5248417</v>
      </c>
      <c r="T356">
        <f t="shared" ca="1" si="63"/>
        <v>172.5248417</v>
      </c>
      <c r="U356">
        <f t="shared" ca="1" si="63"/>
        <v>172.5248417</v>
      </c>
      <c r="V356">
        <f t="shared" ca="1" si="63"/>
        <v>172.5248417</v>
      </c>
      <c r="W356">
        <f t="shared" ca="1" si="63"/>
        <v>172.5248417</v>
      </c>
    </row>
    <row r="357" spans="1:23" x14ac:dyDescent="0.25">
      <c r="A357" t="s">
        <v>67</v>
      </c>
      <c r="B357" t="s">
        <v>6</v>
      </c>
      <c r="C357" t="s">
        <v>16</v>
      </c>
      <c r="D357" t="s">
        <v>17</v>
      </c>
      <c r="E357" t="s">
        <v>98</v>
      </c>
      <c r="F357" t="s">
        <v>90</v>
      </c>
      <c r="G357" t="s">
        <v>86</v>
      </c>
      <c r="K357" t="s">
        <v>22</v>
      </c>
      <c r="L357" t="s">
        <v>80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3"/>
        <v>25</v>
      </c>
      <c r="O357">
        <f t="shared" ca="1" si="63"/>
        <v>25</v>
      </c>
      <c r="P357">
        <f t="shared" ca="1" si="63"/>
        <v>25</v>
      </c>
      <c r="Q357">
        <f t="shared" ca="1" si="63"/>
        <v>25</v>
      </c>
      <c r="R357">
        <f t="shared" ca="1" si="63"/>
        <v>25</v>
      </c>
      <c r="S357">
        <f t="shared" ca="1" si="63"/>
        <v>25</v>
      </c>
      <c r="T357">
        <f t="shared" ca="1" si="63"/>
        <v>25</v>
      </c>
      <c r="U357">
        <f t="shared" ca="1" si="63"/>
        <v>25</v>
      </c>
      <c r="V357">
        <f t="shared" ca="1" si="63"/>
        <v>25</v>
      </c>
      <c r="W357">
        <f t="shared" ca="1" si="63"/>
        <v>25</v>
      </c>
    </row>
    <row r="358" spans="1:23" x14ac:dyDescent="0.25">
      <c r="A358" t="s">
        <v>67</v>
      </c>
      <c r="B358" t="s">
        <v>6</v>
      </c>
      <c r="C358" t="s">
        <v>16</v>
      </c>
      <c r="D358" t="s">
        <v>17</v>
      </c>
      <c r="E358" t="s">
        <v>98</v>
      </c>
      <c r="F358" t="s">
        <v>90</v>
      </c>
      <c r="G358" t="s">
        <v>87</v>
      </c>
      <c r="K358" t="s">
        <v>22</v>
      </c>
      <c r="L358" t="s">
        <v>85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3"/>
        <v>0.03</v>
      </c>
      <c r="O358">
        <f t="shared" ca="1" si="63"/>
        <v>0.03</v>
      </c>
      <c r="P358">
        <f t="shared" ca="1" si="63"/>
        <v>0.03</v>
      </c>
      <c r="Q358">
        <f t="shared" ca="1" si="63"/>
        <v>0.03</v>
      </c>
      <c r="R358">
        <f t="shared" ca="1" si="63"/>
        <v>0.03</v>
      </c>
      <c r="S358">
        <f t="shared" ca="1" si="63"/>
        <v>0.03</v>
      </c>
      <c r="T358">
        <f t="shared" ca="1" si="63"/>
        <v>0.03</v>
      </c>
      <c r="U358">
        <f t="shared" ca="1" si="63"/>
        <v>0.03</v>
      </c>
      <c r="V358">
        <f t="shared" ca="1" si="63"/>
        <v>0.03</v>
      </c>
      <c r="W358">
        <f t="shared" ca="1" si="63"/>
        <v>0.03</v>
      </c>
    </row>
    <row r="359" spans="1:23" x14ac:dyDescent="0.25">
      <c r="A359" t="s">
        <v>67</v>
      </c>
      <c r="B359" t="s">
        <v>6</v>
      </c>
      <c r="C359" t="s">
        <v>16</v>
      </c>
      <c r="D359" t="s">
        <v>17</v>
      </c>
      <c r="E359" t="s">
        <v>98</v>
      </c>
      <c r="F359" t="s">
        <v>90</v>
      </c>
      <c r="G359" t="s">
        <v>18</v>
      </c>
      <c r="J359" t="s">
        <v>88</v>
      </c>
      <c r="K359" t="s">
        <v>48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0.83168655400000002</v>
      </c>
      <c r="N359">
        <f t="shared" ca="1" si="63"/>
        <v>0.83168655400000002</v>
      </c>
      <c r="O359">
        <f t="shared" ca="1" si="63"/>
        <v>0.83168655400000002</v>
      </c>
      <c r="P359">
        <f t="shared" ca="1" si="63"/>
        <v>0.83168655400000002</v>
      </c>
      <c r="Q359">
        <f t="shared" ca="1" si="63"/>
        <v>0.83168655400000002</v>
      </c>
      <c r="R359">
        <f t="shared" ca="1" si="63"/>
        <v>0.83168655400000002</v>
      </c>
      <c r="S359">
        <f t="shared" ca="1" si="63"/>
        <v>0.83168655400000002</v>
      </c>
      <c r="T359">
        <f t="shared" ca="1" si="63"/>
        <v>0.83168655400000002</v>
      </c>
      <c r="U359">
        <f t="shared" ca="1" si="63"/>
        <v>0.83168655400000002</v>
      </c>
      <c r="V359">
        <f t="shared" ca="1" si="63"/>
        <v>0.83168655400000002</v>
      </c>
      <c r="W359">
        <f t="shared" ca="1" si="63"/>
        <v>0.83168655400000002</v>
      </c>
    </row>
    <row r="360" spans="1:23" x14ac:dyDescent="0.25">
      <c r="A360" t="s">
        <v>68</v>
      </c>
      <c r="B360" t="s">
        <v>6</v>
      </c>
      <c r="C360" t="s">
        <v>16</v>
      </c>
      <c r="D360" t="s">
        <v>17</v>
      </c>
      <c r="E360" t="s">
        <v>99</v>
      </c>
      <c r="G360" t="s">
        <v>21</v>
      </c>
      <c r="K360" t="s">
        <v>22</v>
      </c>
      <c r="L360" t="str" cm="1">
        <f t="array" aca="1" ref="L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m2</v>
      </c>
    </row>
    <row r="361" spans="1:23" x14ac:dyDescent="0.25">
      <c r="A361" t="s">
        <v>68</v>
      </c>
      <c r="B361" t="s">
        <v>6</v>
      </c>
      <c r="C361" t="s">
        <v>16</v>
      </c>
      <c r="D361" t="s">
        <v>17</v>
      </c>
      <c r="E361" t="s">
        <v>99</v>
      </c>
      <c r="G361" t="s">
        <v>23</v>
      </c>
      <c r="H361" t="s">
        <v>70</v>
      </c>
    </row>
    <row r="362" spans="1:23" x14ac:dyDescent="0.25">
      <c r="A362" t="s">
        <v>68</v>
      </c>
      <c r="B362" t="s">
        <v>6</v>
      </c>
      <c r="C362" t="s">
        <v>16</v>
      </c>
      <c r="D362" t="s">
        <v>17</v>
      </c>
      <c r="E362" t="s">
        <v>99</v>
      </c>
      <c r="G362" t="s">
        <v>71</v>
      </c>
      <c r="K362" t="s">
        <v>22</v>
      </c>
      <c r="L362" t="s">
        <v>72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0.4</v>
      </c>
      <c r="N362">
        <f t="shared" ref="N362:W364" ca="1" si="64">M362</f>
        <v>0.4</v>
      </c>
      <c r="O362">
        <f t="shared" ca="1" si="64"/>
        <v>0.4</v>
      </c>
      <c r="P362">
        <f t="shared" ca="1" si="64"/>
        <v>0.4</v>
      </c>
      <c r="Q362">
        <f t="shared" ca="1" si="64"/>
        <v>0.4</v>
      </c>
      <c r="R362">
        <f t="shared" ca="1" si="64"/>
        <v>0.4</v>
      </c>
      <c r="S362">
        <f t="shared" ca="1" si="64"/>
        <v>0.4</v>
      </c>
      <c r="T362">
        <f t="shared" ca="1" si="64"/>
        <v>0.4</v>
      </c>
      <c r="U362">
        <f t="shared" ca="1" si="64"/>
        <v>0.4</v>
      </c>
      <c r="V362">
        <f t="shared" ca="1" si="64"/>
        <v>0.4</v>
      </c>
      <c r="W362">
        <f t="shared" ca="1" si="64"/>
        <v>0.4</v>
      </c>
    </row>
    <row r="363" spans="1:23" x14ac:dyDescent="0.25">
      <c r="A363" t="s">
        <v>68</v>
      </c>
      <c r="B363" t="s">
        <v>6</v>
      </c>
      <c r="C363" t="s">
        <v>16</v>
      </c>
      <c r="D363" t="s">
        <v>17</v>
      </c>
      <c r="E363" t="s">
        <v>99</v>
      </c>
      <c r="G363" t="s">
        <v>73</v>
      </c>
      <c r="K363" t="s">
        <v>22</v>
      </c>
      <c r="L363" t="s">
        <v>72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0.4</v>
      </c>
      <c r="N363">
        <f t="shared" ca="1" si="64"/>
        <v>0.4</v>
      </c>
      <c r="O363">
        <f t="shared" ca="1" si="64"/>
        <v>0.4</v>
      </c>
      <c r="P363">
        <f t="shared" ca="1" si="64"/>
        <v>0.4</v>
      </c>
      <c r="Q363">
        <f t="shared" ca="1" si="64"/>
        <v>0.4</v>
      </c>
      <c r="R363">
        <f t="shared" ca="1" si="64"/>
        <v>0.4</v>
      </c>
      <c r="S363">
        <f t="shared" ca="1" si="64"/>
        <v>0.4</v>
      </c>
      <c r="T363">
        <f t="shared" ca="1" si="64"/>
        <v>0.4</v>
      </c>
      <c r="U363">
        <f t="shared" ca="1" si="64"/>
        <v>0.4</v>
      </c>
      <c r="V363">
        <f t="shared" ca="1" si="64"/>
        <v>0.4</v>
      </c>
      <c r="W363">
        <f t="shared" ca="1" si="64"/>
        <v>0.4</v>
      </c>
    </row>
    <row r="364" spans="1:23" x14ac:dyDescent="0.25">
      <c r="A364" t="s">
        <v>68</v>
      </c>
      <c r="B364" t="s">
        <v>6</v>
      </c>
      <c r="C364" t="s">
        <v>16</v>
      </c>
      <c r="D364" t="s">
        <v>17</v>
      </c>
      <c r="E364" t="s">
        <v>99</v>
      </c>
      <c r="G364" t="s">
        <v>74</v>
      </c>
      <c r="K364" t="s">
        <v>22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10</v>
      </c>
      <c r="N364">
        <f t="shared" ca="1" si="64"/>
        <v>10</v>
      </c>
      <c r="O364">
        <f t="shared" ca="1" si="64"/>
        <v>10</v>
      </c>
      <c r="P364">
        <f t="shared" ca="1" si="64"/>
        <v>10</v>
      </c>
      <c r="Q364">
        <f t="shared" ca="1" si="64"/>
        <v>10</v>
      </c>
      <c r="R364">
        <f t="shared" ca="1" si="64"/>
        <v>10</v>
      </c>
      <c r="S364">
        <f t="shared" ca="1" si="64"/>
        <v>10</v>
      </c>
      <c r="T364">
        <f t="shared" ca="1" si="64"/>
        <v>10</v>
      </c>
      <c r="U364">
        <f t="shared" ca="1" si="64"/>
        <v>10</v>
      </c>
      <c r="V364">
        <f t="shared" ca="1" si="64"/>
        <v>10</v>
      </c>
      <c r="W364">
        <f t="shared" ca="1" si="64"/>
        <v>10</v>
      </c>
    </row>
    <row r="365" spans="1:23" x14ac:dyDescent="0.25">
      <c r="A365" t="s">
        <v>68</v>
      </c>
      <c r="B365" t="s">
        <v>6</v>
      </c>
      <c r="C365" t="s">
        <v>16</v>
      </c>
      <c r="D365" t="s">
        <v>17</v>
      </c>
      <c r="E365" t="s">
        <v>99</v>
      </c>
      <c r="F365" t="s">
        <v>75</v>
      </c>
      <c r="G365" t="s">
        <v>7</v>
      </c>
    </row>
    <row r="366" spans="1:23" x14ac:dyDescent="0.25">
      <c r="A366" t="s">
        <v>68</v>
      </c>
      <c r="B366" t="s">
        <v>6</v>
      </c>
      <c r="C366" t="s">
        <v>16</v>
      </c>
      <c r="D366" t="s">
        <v>17</v>
      </c>
      <c r="E366" t="s">
        <v>99</v>
      </c>
      <c r="F366" t="s">
        <v>75</v>
      </c>
      <c r="G366" t="s">
        <v>76</v>
      </c>
      <c r="K366" t="s">
        <v>22</v>
      </c>
      <c r="L366" t="s">
        <v>77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1950</v>
      </c>
      <c r="N366">
        <f t="shared" ref="N366:W368" ca="1" si="65">M366</f>
        <v>1950</v>
      </c>
      <c r="O366">
        <f t="shared" ca="1" si="65"/>
        <v>1950</v>
      </c>
      <c r="P366">
        <f t="shared" ca="1" si="65"/>
        <v>1950</v>
      </c>
      <c r="Q366">
        <f t="shared" ca="1" si="65"/>
        <v>1950</v>
      </c>
      <c r="R366">
        <f t="shared" ca="1" si="65"/>
        <v>1950</v>
      </c>
      <c r="S366">
        <f t="shared" ca="1" si="65"/>
        <v>1950</v>
      </c>
      <c r="T366">
        <f t="shared" ca="1" si="65"/>
        <v>1950</v>
      </c>
      <c r="U366">
        <f t="shared" ca="1" si="65"/>
        <v>1950</v>
      </c>
      <c r="V366">
        <f t="shared" ca="1" si="65"/>
        <v>1950</v>
      </c>
      <c r="W366">
        <f t="shared" ca="1" si="65"/>
        <v>1950</v>
      </c>
    </row>
    <row r="367" spans="1:23" x14ac:dyDescent="0.25">
      <c r="A367" t="s">
        <v>68</v>
      </c>
      <c r="B367" t="s">
        <v>6</v>
      </c>
      <c r="C367" t="s">
        <v>16</v>
      </c>
      <c r="D367" t="s">
        <v>17</v>
      </c>
      <c r="E367" t="s">
        <v>99</v>
      </c>
      <c r="F367" t="s">
        <v>75</v>
      </c>
      <c r="G367" t="s">
        <v>78</v>
      </c>
      <c r="K367" t="s">
        <v>22</v>
      </c>
      <c r="L367" t="s">
        <v>77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2101</v>
      </c>
      <c r="N367">
        <f t="shared" ca="1" si="65"/>
        <v>2101</v>
      </c>
      <c r="O367">
        <f t="shared" ca="1" si="65"/>
        <v>2101</v>
      </c>
      <c r="P367">
        <f t="shared" ca="1" si="65"/>
        <v>2101</v>
      </c>
      <c r="Q367">
        <f t="shared" ca="1" si="65"/>
        <v>2101</v>
      </c>
      <c r="R367">
        <f t="shared" ca="1" si="65"/>
        <v>2101</v>
      </c>
      <c r="S367">
        <f t="shared" ca="1" si="65"/>
        <v>2101</v>
      </c>
      <c r="T367">
        <f t="shared" ca="1" si="65"/>
        <v>2101</v>
      </c>
      <c r="U367">
        <f t="shared" ca="1" si="65"/>
        <v>2101</v>
      </c>
      <c r="V367">
        <f t="shared" ca="1" si="65"/>
        <v>2101</v>
      </c>
      <c r="W367">
        <f t="shared" ca="1" si="65"/>
        <v>2101</v>
      </c>
    </row>
    <row r="368" spans="1:23" x14ac:dyDescent="0.25">
      <c r="A368" t="s">
        <v>68</v>
      </c>
      <c r="B368" t="s">
        <v>6</v>
      </c>
      <c r="C368" t="s">
        <v>16</v>
      </c>
      <c r="D368" t="s">
        <v>17</v>
      </c>
      <c r="E368" t="s">
        <v>99</v>
      </c>
      <c r="F368" t="s">
        <v>75</v>
      </c>
      <c r="G368" t="s">
        <v>79</v>
      </c>
      <c r="K368" t="s">
        <v>22</v>
      </c>
      <c r="L368" t="s">
        <v>80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60</v>
      </c>
      <c r="N368">
        <f t="shared" ca="1" si="65"/>
        <v>60</v>
      </c>
      <c r="O368">
        <f t="shared" ca="1" si="65"/>
        <v>60</v>
      </c>
      <c r="P368">
        <f t="shared" ca="1" si="65"/>
        <v>60</v>
      </c>
      <c r="Q368">
        <f t="shared" ca="1" si="65"/>
        <v>60</v>
      </c>
      <c r="R368">
        <f t="shared" ca="1" si="65"/>
        <v>60</v>
      </c>
      <c r="S368">
        <f t="shared" ca="1" si="65"/>
        <v>60</v>
      </c>
      <c r="T368">
        <f t="shared" ca="1" si="65"/>
        <v>60</v>
      </c>
      <c r="U368">
        <f t="shared" ca="1" si="65"/>
        <v>60</v>
      </c>
      <c r="V368">
        <f t="shared" ca="1" si="65"/>
        <v>60</v>
      </c>
      <c r="W368">
        <f t="shared" ca="1" si="65"/>
        <v>60</v>
      </c>
    </row>
    <row r="369" spans="1:23" x14ac:dyDescent="0.25">
      <c r="A369" t="s">
        <v>68</v>
      </c>
      <c r="B369" t="s">
        <v>6</v>
      </c>
      <c r="C369" t="s">
        <v>16</v>
      </c>
      <c r="D369" t="s">
        <v>17</v>
      </c>
      <c r="E369" t="s">
        <v>99</v>
      </c>
      <c r="F369" t="s">
        <v>75</v>
      </c>
      <c r="G369" t="s">
        <v>81</v>
      </c>
      <c r="K369" t="s">
        <v>48</v>
      </c>
      <c r="L369" t="s">
        <v>72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1</v>
      </c>
    </row>
    <row r="370" spans="1:23" x14ac:dyDescent="0.25">
      <c r="A370" t="s">
        <v>68</v>
      </c>
      <c r="B370" t="s">
        <v>6</v>
      </c>
      <c r="C370" t="s">
        <v>16</v>
      </c>
      <c r="D370" t="s">
        <v>17</v>
      </c>
      <c r="E370" t="s">
        <v>99</v>
      </c>
      <c r="F370" t="s">
        <v>75</v>
      </c>
      <c r="G370" t="s">
        <v>82</v>
      </c>
      <c r="K370" t="s">
        <v>22</v>
      </c>
      <c r="L370" t="s">
        <v>83</v>
      </c>
      <c r="M370" cm="1">
        <f t="array" aca="1" ref="M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0.68967563099999996</v>
      </c>
      <c r="N370">
        <f t="shared" ref="N370:W374" ca="1" si="66">M370</f>
        <v>0.68967563099999996</v>
      </c>
      <c r="O370">
        <f t="shared" ca="1" si="66"/>
        <v>0.68967563099999996</v>
      </c>
      <c r="P370">
        <f t="shared" ca="1" si="66"/>
        <v>0.68967563099999996</v>
      </c>
      <c r="Q370">
        <f t="shared" ca="1" si="66"/>
        <v>0.68967563099999996</v>
      </c>
      <c r="R370">
        <f t="shared" ca="1" si="66"/>
        <v>0.68967563099999996</v>
      </c>
      <c r="S370">
        <f t="shared" ca="1" si="66"/>
        <v>0.68967563099999996</v>
      </c>
      <c r="T370">
        <f t="shared" ca="1" si="66"/>
        <v>0.68967563099999996</v>
      </c>
      <c r="U370">
        <f t="shared" ca="1" si="66"/>
        <v>0.68967563099999996</v>
      </c>
      <c r="V370">
        <f t="shared" ca="1" si="66"/>
        <v>0.68967563099999996</v>
      </c>
      <c r="W370">
        <f t="shared" ca="1" si="66"/>
        <v>0.68967563099999996</v>
      </c>
    </row>
    <row r="371" spans="1:23" x14ac:dyDescent="0.25">
      <c r="A371" t="s">
        <v>68</v>
      </c>
      <c r="B371" t="s">
        <v>6</v>
      </c>
      <c r="C371" t="s">
        <v>16</v>
      </c>
      <c r="D371" t="s">
        <v>17</v>
      </c>
      <c r="E371" t="s">
        <v>99</v>
      </c>
      <c r="F371" t="s">
        <v>75</v>
      </c>
      <c r="G371" t="s">
        <v>84</v>
      </c>
      <c r="K371" t="s">
        <v>22</v>
      </c>
      <c r="L371" t="s">
        <v>85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100</v>
      </c>
      <c r="N371">
        <f t="shared" ca="1" si="66"/>
        <v>100</v>
      </c>
      <c r="O371">
        <f t="shared" ca="1" si="66"/>
        <v>100</v>
      </c>
      <c r="P371">
        <f t="shared" ca="1" si="66"/>
        <v>100</v>
      </c>
      <c r="Q371">
        <f t="shared" ca="1" si="66"/>
        <v>100</v>
      </c>
      <c r="R371">
        <f t="shared" ca="1" si="66"/>
        <v>100</v>
      </c>
      <c r="S371">
        <f t="shared" ca="1" si="66"/>
        <v>100</v>
      </c>
      <c r="T371">
        <f t="shared" ca="1" si="66"/>
        <v>100</v>
      </c>
      <c r="U371">
        <f t="shared" ca="1" si="66"/>
        <v>100</v>
      </c>
      <c r="V371">
        <f t="shared" ca="1" si="66"/>
        <v>100</v>
      </c>
      <c r="W371">
        <f t="shared" ca="1" si="66"/>
        <v>100</v>
      </c>
    </row>
    <row r="372" spans="1:23" x14ac:dyDescent="0.25">
      <c r="A372" t="s">
        <v>68</v>
      </c>
      <c r="B372" t="s">
        <v>6</v>
      </c>
      <c r="C372" t="s">
        <v>16</v>
      </c>
      <c r="D372" t="s">
        <v>17</v>
      </c>
      <c r="E372" t="s">
        <v>99</v>
      </c>
      <c r="F372" t="s">
        <v>75</v>
      </c>
      <c r="G372" t="s">
        <v>86</v>
      </c>
      <c r="K372" t="s">
        <v>22</v>
      </c>
      <c r="L372" t="s">
        <v>80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25</v>
      </c>
      <c r="N372">
        <f t="shared" ca="1" si="66"/>
        <v>25</v>
      </c>
      <c r="O372">
        <f t="shared" ca="1" si="66"/>
        <v>25</v>
      </c>
      <c r="P372">
        <f t="shared" ca="1" si="66"/>
        <v>25</v>
      </c>
      <c r="Q372">
        <f t="shared" ca="1" si="66"/>
        <v>25</v>
      </c>
      <c r="R372">
        <f t="shared" ca="1" si="66"/>
        <v>25</v>
      </c>
      <c r="S372">
        <f t="shared" ca="1" si="66"/>
        <v>25</v>
      </c>
      <c r="T372">
        <f t="shared" ca="1" si="66"/>
        <v>25</v>
      </c>
      <c r="U372">
        <f t="shared" ca="1" si="66"/>
        <v>25</v>
      </c>
      <c r="V372">
        <f t="shared" ca="1" si="66"/>
        <v>25</v>
      </c>
      <c r="W372">
        <f t="shared" ca="1" si="66"/>
        <v>25</v>
      </c>
    </row>
    <row r="373" spans="1:23" x14ac:dyDescent="0.25">
      <c r="A373" t="s">
        <v>68</v>
      </c>
      <c r="B373" t="s">
        <v>6</v>
      </c>
      <c r="C373" t="s">
        <v>16</v>
      </c>
      <c r="D373" t="s">
        <v>17</v>
      </c>
      <c r="E373" t="s">
        <v>99</v>
      </c>
      <c r="F373" t="s">
        <v>75</v>
      </c>
      <c r="G373" t="s">
        <v>87</v>
      </c>
      <c r="K373" t="s">
        <v>22</v>
      </c>
      <c r="L373" t="s">
        <v>85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0.03</v>
      </c>
      <c r="N373">
        <f t="shared" ca="1" si="66"/>
        <v>0.03</v>
      </c>
      <c r="O373">
        <f t="shared" ca="1" si="66"/>
        <v>0.03</v>
      </c>
      <c r="P373">
        <f t="shared" ca="1" si="66"/>
        <v>0.03</v>
      </c>
      <c r="Q373">
        <f t="shared" ca="1" si="66"/>
        <v>0.03</v>
      </c>
      <c r="R373">
        <f t="shared" ca="1" si="66"/>
        <v>0.03</v>
      </c>
      <c r="S373">
        <f t="shared" ca="1" si="66"/>
        <v>0.03</v>
      </c>
      <c r="T373">
        <f t="shared" ca="1" si="66"/>
        <v>0.03</v>
      </c>
      <c r="U373">
        <f t="shared" ca="1" si="66"/>
        <v>0.03</v>
      </c>
      <c r="V373">
        <f t="shared" ca="1" si="66"/>
        <v>0.03</v>
      </c>
      <c r="W373">
        <f t="shared" ca="1" si="66"/>
        <v>0.03</v>
      </c>
    </row>
    <row r="374" spans="1:23" x14ac:dyDescent="0.25">
      <c r="A374" t="s">
        <v>68</v>
      </c>
      <c r="B374" t="s">
        <v>6</v>
      </c>
      <c r="C374" t="s">
        <v>16</v>
      </c>
      <c r="D374" t="s">
        <v>17</v>
      </c>
      <c r="E374" t="s">
        <v>99</v>
      </c>
      <c r="F374" t="s">
        <v>75</v>
      </c>
      <c r="G374" t="s">
        <v>18</v>
      </c>
      <c r="J374" t="s">
        <v>88</v>
      </c>
      <c r="K374" t="s">
        <v>48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0.98162665500000001</v>
      </c>
      <c r="N374">
        <f t="shared" ca="1" si="66"/>
        <v>0.98162665500000001</v>
      </c>
      <c r="O374">
        <f t="shared" ca="1" si="66"/>
        <v>0.98162665500000001</v>
      </c>
      <c r="P374">
        <f t="shared" ca="1" si="66"/>
        <v>0.98162665500000001</v>
      </c>
      <c r="Q374">
        <f t="shared" ca="1" si="66"/>
        <v>0.98162665500000001</v>
      </c>
      <c r="R374">
        <f t="shared" ca="1" si="66"/>
        <v>0.98162665500000001</v>
      </c>
      <c r="S374">
        <f t="shared" ca="1" si="66"/>
        <v>0.98162665500000001</v>
      </c>
      <c r="T374">
        <f t="shared" ca="1" si="66"/>
        <v>0.98162665500000001</v>
      </c>
      <c r="U374">
        <f t="shared" ca="1" si="66"/>
        <v>0.98162665500000001</v>
      </c>
      <c r="V374">
        <f t="shared" ca="1" si="66"/>
        <v>0.98162665500000001</v>
      </c>
      <c r="W374">
        <f t="shared" ca="1" si="66"/>
        <v>0.98162665500000001</v>
      </c>
    </row>
    <row r="375" spans="1:23" x14ac:dyDescent="0.25">
      <c r="A375" t="s">
        <v>68</v>
      </c>
      <c r="B375" t="s">
        <v>6</v>
      </c>
      <c r="C375" t="s">
        <v>16</v>
      </c>
      <c r="D375" t="s">
        <v>17</v>
      </c>
      <c r="E375" t="s">
        <v>99</v>
      </c>
      <c r="F375" t="s">
        <v>89</v>
      </c>
      <c r="G375" t="s">
        <v>7</v>
      </c>
    </row>
    <row r="376" spans="1:23" x14ac:dyDescent="0.25">
      <c r="A376" t="s">
        <v>68</v>
      </c>
      <c r="B376" t="s">
        <v>6</v>
      </c>
      <c r="C376" t="s">
        <v>16</v>
      </c>
      <c r="D376" t="s">
        <v>17</v>
      </c>
      <c r="E376" t="s">
        <v>99</v>
      </c>
      <c r="F376" t="s">
        <v>89</v>
      </c>
      <c r="G376" t="s">
        <v>76</v>
      </c>
      <c r="K376" t="s">
        <v>22</v>
      </c>
      <c r="L376" t="s">
        <v>77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2010</v>
      </c>
      <c r="N376">
        <f t="shared" ref="N376:W378" ca="1" si="67">M376</f>
        <v>2010</v>
      </c>
      <c r="O376">
        <f t="shared" ca="1" si="67"/>
        <v>2010</v>
      </c>
      <c r="P376">
        <f t="shared" ca="1" si="67"/>
        <v>2010</v>
      </c>
      <c r="Q376">
        <f t="shared" ca="1" si="67"/>
        <v>2010</v>
      </c>
      <c r="R376">
        <f t="shared" ca="1" si="67"/>
        <v>2010</v>
      </c>
      <c r="S376">
        <f t="shared" ca="1" si="67"/>
        <v>2010</v>
      </c>
      <c r="T376">
        <f t="shared" ca="1" si="67"/>
        <v>2010</v>
      </c>
      <c r="U376">
        <f t="shared" ca="1" si="67"/>
        <v>2010</v>
      </c>
      <c r="V376">
        <f t="shared" ca="1" si="67"/>
        <v>2010</v>
      </c>
      <c r="W376">
        <f t="shared" ca="1" si="67"/>
        <v>2010</v>
      </c>
    </row>
    <row r="377" spans="1:23" x14ac:dyDescent="0.25">
      <c r="A377" t="s">
        <v>68</v>
      </c>
      <c r="B377" t="s">
        <v>6</v>
      </c>
      <c r="C377" t="s">
        <v>16</v>
      </c>
      <c r="D377" t="s">
        <v>17</v>
      </c>
      <c r="E377" t="s">
        <v>99</v>
      </c>
      <c r="F377" t="s">
        <v>89</v>
      </c>
      <c r="G377" t="s">
        <v>78</v>
      </c>
      <c r="K377" t="s">
        <v>22</v>
      </c>
      <c r="L377" t="s">
        <v>77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7"/>
        <v>2101</v>
      </c>
      <c r="O377">
        <f t="shared" ca="1" si="67"/>
        <v>2101</v>
      </c>
      <c r="P377">
        <f t="shared" ca="1" si="67"/>
        <v>2101</v>
      </c>
      <c r="Q377">
        <f t="shared" ca="1" si="67"/>
        <v>2101</v>
      </c>
      <c r="R377">
        <f t="shared" ca="1" si="67"/>
        <v>2101</v>
      </c>
      <c r="S377">
        <f t="shared" ca="1" si="67"/>
        <v>2101</v>
      </c>
      <c r="T377">
        <f t="shared" ca="1" si="67"/>
        <v>2101</v>
      </c>
      <c r="U377">
        <f t="shared" ca="1" si="67"/>
        <v>2101</v>
      </c>
      <c r="V377">
        <f t="shared" ca="1" si="67"/>
        <v>2101</v>
      </c>
      <c r="W377">
        <f t="shared" ca="1" si="67"/>
        <v>2101</v>
      </c>
    </row>
    <row r="378" spans="1:23" x14ac:dyDescent="0.25">
      <c r="A378" t="s">
        <v>68</v>
      </c>
      <c r="B378" t="s">
        <v>6</v>
      </c>
      <c r="C378" t="s">
        <v>16</v>
      </c>
      <c r="D378" t="s">
        <v>17</v>
      </c>
      <c r="E378" t="s">
        <v>99</v>
      </c>
      <c r="F378" t="s">
        <v>89</v>
      </c>
      <c r="G378" t="s">
        <v>79</v>
      </c>
      <c r="K378" t="s">
        <v>22</v>
      </c>
      <c r="L378" t="s">
        <v>80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7"/>
        <v>60</v>
      </c>
      <c r="O378">
        <f t="shared" ca="1" si="67"/>
        <v>60</v>
      </c>
      <c r="P378">
        <f t="shared" ca="1" si="67"/>
        <v>60</v>
      </c>
      <c r="Q378">
        <f t="shared" ca="1" si="67"/>
        <v>60</v>
      </c>
      <c r="R378">
        <f t="shared" ca="1" si="67"/>
        <v>60</v>
      </c>
      <c r="S378">
        <f t="shared" ca="1" si="67"/>
        <v>60</v>
      </c>
      <c r="T378">
        <f t="shared" ca="1" si="67"/>
        <v>60</v>
      </c>
      <c r="U378">
        <f t="shared" ca="1" si="67"/>
        <v>60</v>
      </c>
      <c r="V378">
        <f t="shared" ca="1" si="67"/>
        <v>60</v>
      </c>
      <c r="W378">
        <f t="shared" ca="1" si="67"/>
        <v>60</v>
      </c>
    </row>
    <row r="379" spans="1:23" x14ac:dyDescent="0.25">
      <c r="A379" t="s">
        <v>68</v>
      </c>
      <c r="B379" t="s">
        <v>6</v>
      </c>
      <c r="C379" t="s">
        <v>16</v>
      </c>
      <c r="D379" t="s">
        <v>17</v>
      </c>
      <c r="E379" t="s">
        <v>99</v>
      </c>
      <c r="F379" t="s">
        <v>89</v>
      </c>
      <c r="G379" t="s">
        <v>81</v>
      </c>
      <c r="K379" t="s">
        <v>48</v>
      </c>
      <c r="L379" t="s">
        <v>72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0</v>
      </c>
    </row>
    <row r="380" spans="1:23" x14ac:dyDescent="0.25">
      <c r="A380" t="s">
        <v>68</v>
      </c>
      <c r="B380" t="s">
        <v>6</v>
      </c>
      <c r="C380" t="s">
        <v>16</v>
      </c>
      <c r="D380" t="s">
        <v>17</v>
      </c>
      <c r="E380" t="s">
        <v>99</v>
      </c>
      <c r="F380" t="s">
        <v>89</v>
      </c>
      <c r="G380" t="s">
        <v>82</v>
      </c>
      <c r="K380" t="s">
        <v>22</v>
      </c>
      <c r="L380" t="s">
        <v>83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8">M380</f>
        <v>0.68967563099999996</v>
      </c>
      <c r="O380">
        <f t="shared" ca="1" si="68"/>
        <v>0.68967563099999996</v>
      </c>
      <c r="P380">
        <f t="shared" ca="1" si="68"/>
        <v>0.68967563099999996</v>
      </c>
      <c r="Q380">
        <f t="shared" ca="1" si="68"/>
        <v>0.68967563099999996</v>
      </c>
      <c r="R380">
        <f t="shared" ca="1" si="68"/>
        <v>0.68967563099999996</v>
      </c>
      <c r="S380">
        <f t="shared" ca="1" si="68"/>
        <v>0.68967563099999996</v>
      </c>
      <c r="T380">
        <f t="shared" ca="1" si="68"/>
        <v>0.68967563099999996</v>
      </c>
      <c r="U380">
        <f t="shared" ca="1" si="68"/>
        <v>0.68967563099999996</v>
      </c>
      <c r="V380">
        <f t="shared" ca="1" si="68"/>
        <v>0.68967563099999996</v>
      </c>
      <c r="W380">
        <f t="shared" ca="1" si="68"/>
        <v>0.68967563099999996</v>
      </c>
    </row>
    <row r="381" spans="1:23" x14ac:dyDescent="0.25">
      <c r="A381" t="s">
        <v>68</v>
      </c>
      <c r="B381" t="s">
        <v>6</v>
      </c>
      <c r="C381" t="s">
        <v>16</v>
      </c>
      <c r="D381" t="s">
        <v>17</v>
      </c>
      <c r="E381" t="s">
        <v>99</v>
      </c>
      <c r="F381" t="s">
        <v>89</v>
      </c>
      <c r="G381" t="s">
        <v>84</v>
      </c>
      <c r="K381" t="s">
        <v>22</v>
      </c>
      <c r="L381" t="s">
        <v>85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106.931325</v>
      </c>
      <c r="N381">
        <f t="shared" ca="1" si="68"/>
        <v>106.931325</v>
      </c>
      <c r="O381">
        <f t="shared" ca="1" si="68"/>
        <v>106.931325</v>
      </c>
      <c r="P381">
        <f t="shared" ca="1" si="68"/>
        <v>106.931325</v>
      </c>
      <c r="Q381">
        <f t="shared" ca="1" si="68"/>
        <v>106.931325</v>
      </c>
      <c r="R381">
        <f t="shared" ca="1" si="68"/>
        <v>106.931325</v>
      </c>
      <c r="S381">
        <f t="shared" ca="1" si="68"/>
        <v>106.931325</v>
      </c>
      <c r="T381">
        <f t="shared" ca="1" si="68"/>
        <v>106.931325</v>
      </c>
      <c r="U381">
        <f t="shared" ca="1" si="68"/>
        <v>106.931325</v>
      </c>
      <c r="V381">
        <f t="shared" ca="1" si="68"/>
        <v>106.931325</v>
      </c>
      <c r="W381">
        <f t="shared" ca="1" si="68"/>
        <v>106.931325</v>
      </c>
    </row>
    <row r="382" spans="1:23" x14ac:dyDescent="0.25">
      <c r="A382" t="s">
        <v>68</v>
      </c>
      <c r="B382" t="s">
        <v>6</v>
      </c>
      <c r="C382" t="s">
        <v>16</v>
      </c>
      <c r="D382" t="s">
        <v>17</v>
      </c>
      <c r="E382" t="s">
        <v>99</v>
      </c>
      <c r="F382" t="s">
        <v>89</v>
      </c>
      <c r="G382" t="s">
        <v>86</v>
      </c>
      <c r="K382" t="s">
        <v>22</v>
      </c>
      <c r="L382" t="s">
        <v>80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8"/>
        <v>25</v>
      </c>
      <c r="O382">
        <f t="shared" ca="1" si="68"/>
        <v>25</v>
      </c>
      <c r="P382">
        <f t="shared" ca="1" si="68"/>
        <v>25</v>
      </c>
      <c r="Q382">
        <f t="shared" ca="1" si="68"/>
        <v>25</v>
      </c>
      <c r="R382">
        <f t="shared" ca="1" si="68"/>
        <v>25</v>
      </c>
      <c r="S382">
        <f t="shared" ca="1" si="68"/>
        <v>25</v>
      </c>
      <c r="T382">
        <f t="shared" ca="1" si="68"/>
        <v>25</v>
      </c>
      <c r="U382">
        <f t="shared" ca="1" si="68"/>
        <v>25</v>
      </c>
      <c r="V382">
        <f t="shared" ca="1" si="68"/>
        <v>25</v>
      </c>
      <c r="W382">
        <f t="shared" ca="1" si="68"/>
        <v>25</v>
      </c>
    </row>
    <row r="383" spans="1:23" x14ac:dyDescent="0.25">
      <c r="A383" t="s">
        <v>68</v>
      </c>
      <c r="B383" t="s">
        <v>6</v>
      </c>
      <c r="C383" t="s">
        <v>16</v>
      </c>
      <c r="D383" t="s">
        <v>17</v>
      </c>
      <c r="E383" t="s">
        <v>99</v>
      </c>
      <c r="F383" t="s">
        <v>89</v>
      </c>
      <c r="G383" t="s">
        <v>87</v>
      </c>
      <c r="K383" t="s">
        <v>22</v>
      </c>
      <c r="L383" t="s">
        <v>85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8"/>
        <v>0.03</v>
      </c>
      <c r="O383">
        <f t="shared" ca="1" si="68"/>
        <v>0.03</v>
      </c>
      <c r="P383">
        <f t="shared" ca="1" si="68"/>
        <v>0.03</v>
      </c>
      <c r="Q383">
        <f t="shared" ca="1" si="68"/>
        <v>0.03</v>
      </c>
      <c r="R383">
        <f t="shared" ca="1" si="68"/>
        <v>0.03</v>
      </c>
      <c r="S383">
        <f t="shared" ca="1" si="68"/>
        <v>0.03</v>
      </c>
      <c r="T383">
        <f t="shared" ca="1" si="68"/>
        <v>0.03</v>
      </c>
      <c r="U383">
        <f t="shared" ca="1" si="68"/>
        <v>0.03</v>
      </c>
      <c r="V383">
        <f t="shared" ca="1" si="68"/>
        <v>0.03</v>
      </c>
      <c r="W383">
        <f t="shared" ca="1" si="68"/>
        <v>0.03</v>
      </c>
    </row>
    <row r="384" spans="1:23" x14ac:dyDescent="0.25">
      <c r="A384" t="s">
        <v>68</v>
      </c>
      <c r="B384" t="s">
        <v>6</v>
      </c>
      <c r="C384" t="s">
        <v>16</v>
      </c>
      <c r="D384" t="s">
        <v>17</v>
      </c>
      <c r="E384" t="s">
        <v>99</v>
      </c>
      <c r="F384" t="s">
        <v>89</v>
      </c>
      <c r="G384" t="s">
        <v>18</v>
      </c>
      <c r="J384" t="s">
        <v>88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0.79511759199999998</v>
      </c>
      <c r="N384">
        <f t="shared" ca="1" si="68"/>
        <v>0.79511759199999998</v>
      </c>
      <c r="O384">
        <f t="shared" ca="1" si="68"/>
        <v>0.79511759199999998</v>
      </c>
      <c r="P384">
        <f t="shared" ca="1" si="68"/>
        <v>0.79511759199999998</v>
      </c>
      <c r="Q384">
        <f t="shared" ca="1" si="68"/>
        <v>0.79511759199999998</v>
      </c>
      <c r="R384">
        <f t="shared" ca="1" si="68"/>
        <v>0.79511759199999998</v>
      </c>
      <c r="S384">
        <f t="shared" ca="1" si="68"/>
        <v>0.79511759199999998</v>
      </c>
      <c r="T384">
        <f t="shared" ca="1" si="68"/>
        <v>0.79511759199999998</v>
      </c>
      <c r="U384">
        <f t="shared" ca="1" si="68"/>
        <v>0.79511759199999998</v>
      </c>
      <c r="V384">
        <f t="shared" ca="1" si="68"/>
        <v>0.79511759199999998</v>
      </c>
      <c r="W384">
        <f t="shared" ca="1" si="68"/>
        <v>0.79511759199999998</v>
      </c>
    </row>
    <row r="385" spans="1:23" x14ac:dyDescent="0.25">
      <c r="A385" t="s">
        <v>68</v>
      </c>
      <c r="B385" t="s">
        <v>6</v>
      </c>
      <c r="C385" t="s">
        <v>16</v>
      </c>
      <c r="D385" t="s">
        <v>17</v>
      </c>
      <c r="E385" t="s">
        <v>99</v>
      </c>
      <c r="F385" t="s">
        <v>90</v>
      </c>
      <c r="G385" t="s">
        <v>7</v>
      </c>
    </row>
    <row r="386" spans="1:23" x14ac:dyDescent="0.25">
      <c r="A386" t="s">
        <v>68</v>
      </c>
      <c r="B386" t="s">
        <v>6</v>
      </c>
      <c r="C386" t="s">
        <v>16</v>
      </c>
      <c r="D386" t="s">
        <v>17</v>
      </c>
      <c r="E386" t="s">
        <v>99</v>
      </c>
      <c r="F386" t="s">
        <v>90</v>
      </c>
      <c r="G386" t="s">
        <v>76</v>
      </c>
      <c r="K386" t="s">
        <v>22</v>
      </c>
      <c r="L386" t="s">
        <v>77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2015</v>
      </c>
      <c r="N386">
        <f t="shared" ref="N386:W388" ca="1" si="69">M386</f>
        <v>2015</v>
      </c>
      <c r="O386">
        <f t="shared" ca="1" si="69"/>
        <v>2015</v>
      </c>
      <c r="P386">
        <f t="shared" ca="1" si="69"/>
        <v>2015</v>
      </c>
      <c r="Q386">
        <f t="shared" ca="1" si="69"/>
        <v>2015</v>
      </c>
      <c r="R386">
        <f t="shared" ca="1" si="69"/>
        <v>2015</v>
      </c>
      <c r="S386">
        <f t="shared" ca="1" si="69"/>
        <v>2015</v>
      </c>
      <c r="T386">
        <f t="shared" ca="1" si="69"/>
        <v>2015</v>
      </c>
      <c r="U386">
        <f t="shared" ca="1" si="69"/>
        <v>2015</v>
      </c>
      <c r="V386">
        <f t="shared" ca="1" si="69"/>
        <v>2015</v>
      </c>
      <c r="W386">
        <f t="shared" ca="1" si="69"/>
        <v>2015</v>
      </c>
    </row>
    <row r="387" spans="1:23" x14ac:dyDescent="0.25">
      <c r="A387" t="s">
        <v>68</v>
      </c>
      <c r="B387" t="s">
        <v>6</v>
      </c>
      <c r="C387" t="s">
        <v>16</v>
      </c>
      <c r="D387" t="s">
        <v>17</v>
      </c>
      <c r="E387" t="s">
        <v>99</v>
      </c>
      <c r="F387" t="s">
        <v>90</v>
      </c>
      <c r="G387" t="s">
        <v>78</v>
      </c>
      <c r="K387" t="s">
        <v>22</v>
      </c>
      <c r="L387" t="s">
        <v>77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9"/>
        <v>2101</v>
      </c>
      <c r="O387">
        <f t="shared" ca="1" si="69"/>
        <v>2101</v>
      </c>
      <c r="P387">
        <f t="shared" ca="1" si="69"/>
        <v>2101</v>
      </c>
      <c r="Q387">
        <f t="shared" ca="1" si="69"/>
        <v>2101</v>
      </c>
      <c r="R387">
        <f t="shared" ca="1" si="69"/>
        <v>2101</v>
      </c>
      <c r="S387">
        <f t="shared" ca="1" si="69"/>
        <v>2101</v>
      </c>
      <c r="T387">
        <f t="shared" ca="1" si="69"/>
        <v>2101</v>
      </c>
      <c r="U387">
        <f t="shared" ca="1" si="69"/>
        <v>2101</v>
      </c>
      <c r="V387">
        <f t="shared" ca="1" si="69"/>
        <v>2101</v>
      </c>
      <c r="W387">
        <f t="shared" ca="1" si="69"/>
        <v>2101</v>
      </c>
    </row>
    <row r="388" spans="1:23" x14ac:dyDescent="0.25">
      <c r="A388" t="s">
        <v>68</v>
      </c>
      <c r="B388" t="s">
        <v>6</v>
      </c>
      <c r="C388" t="s">
        <v>16</v>
      </c>
      <c r="D388" t="s">
        <v>17</v>
      </c>
      <c r="E388" t="s">
        <v>99</v>
      </c>
      <c r="F388" t="s">
        <v>90</v>
      </c>
      <c r="G388" t="s">
        <v>79</v>
      </c>
      <c r="K388" t="s">
        <v>22</v>
      </c>
      <c r="L388" t="s">
        <v>80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9"/>
        <v>60</v>
      </c>
      <c r="O388">
        <f t="shared" ca="1" si="69"/>
        <v>60</v>
      </c>
      <c r="P388">
        <f t="shared" ca="1" si="69"/>
        <v>60</v>
      </c>
      <c r="Q388">
        <f t="shared" ca="1" si="69"/>
        <v>60</v>
      </c>
      <c r="R388">
        <f t="shared" ca="1" si="69"/>
        <v>60</v>
      </c>
      <c r="S388">
        <f t="shared" ca="1" si="69"/>
        <v>60</v>
      </c>
      <c r="T388">
        <f t="shared" ca="1" si="69"/>
        <v>60</v>
      </c>
      <c r="U388">
        <f t="shared" ca="1" si="69"/>
        <v>60</v>
      </c>
      <c r="V388">
        <f t="shared" ca="1" si="69"/>
        <v>60</v>
      </c>
      <c r="W388">
        <f t="shared" ca="1" si="69"/>
        <v>60</v>
      </c>
    </row>
    <row r="389" spans="1:23" x14ac:dyDescent="0.25">
      <c r="A389" t="s">
        <v>68</v>
      </c>
      <c r="B389" t="s">
        <v>6</v>
      </c>
      <c r="C389" t="s">
        <v>16</v>
      </c>
      <c r="D389" t="s">
        <v>17</v>
      </c>
      <c r="E389" t="s">
        <v>99</v>
      </c>
      <c r="F389" t="s">
        <v>90</v>
      </c>
      <c r="G389" t="s">
        <v>81</v>
      </c>
      <c r="K389" t="s">
        <v>48</v>
      </c>
      <c r="L389" t="s">
        <v>72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68</v>
      </c>
      <c r="B390" t="s">
        <v>6</v>
      </c>
      <c r="C390" t="s">
        <v>16</v>
      </c>
      <c r="D390" t="s">
        <v>17</v>
      </c>
      <c r="E390" t="s">
        <v>99</v>
      </c>
      <c r="F390" t="s">
        <v>90</v>
      </c>
      <c r="G390" t="s">
        <v>82</v>
      </c>
      <c r="K390" t="s">
        <v>22</v>
      </c>
      <c r="L390" t="s">
        <v>83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70">M390</f>
        <v>0.68967563099999996</v>
      </c>
      <c r="O390">
        <f t="shared" ca="1" si="70"/>
        <v>0.68967563099999996</v>
      </c>
      <c r="P390">
        <f t="shared" ca="1" si="70"/>
        <v>0.68967563099999996</v>
      </c>
      <c r="Q390">
        <f t="shared" ca="1" si="70"/>
        <v>0.68967563099999996</v>
      </c>
      <c r="R390">
        <f t="shared" ca="1" si="70"/>
        <v>0.68967563099999996</v>
      </c>
      <c r="S390">
        <f t="shared" ca="1" si="70"/>
        <v>0.68967563099999996</v>
      </c>
      <c r="T390">
        <f t="shared" ca="1" si="70"/>
        <v>0.68967563099999996</v>
      </c>
      <c r="U390">
        <f t="shared" ca="1" si="70"/>
        <v>0.68967563099999996</v>
      </c>
      <c r="V390">
        <f t="shared" ca="1" si="70"/>
        <v>0.68967563099999996</v>
      </c>
      <c r="W390">
        <f t="shared" ca="1" si="70"/>
        <v>0.68967563099999996</v>
      </c>
    </row>
    <row r="391" spans="1:23" x14ac:dyDescent="0.25">
      <c r="A391" t="s">
        <v>68</v>
      </c>
      <c r="B391" t="s">
        <v>6</v>
      </c>
      <c r="C391" t="s">
        <v>16</v>
      </c>
      <c r="D391" t="s">
        <v>17</v>
      </c>
      <c r="E391" t="s">
        <v>99</v>
      </c>
      <c r="F391" t="s">
        <v>90</v>
      </c>
      <c r="G391" t="s">
        <v>84</v>
      </c>
      <c r="K391" t="s">
        <v>22</v>
      </c>
      <c r="L391" t="s">
        <v>85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152.72734170000001</v>
      </c>
      <c r="N391">
        <f t="shared" ca="1" si="70"/>
        <v>152.72734170000001</v>
      </c>
      <c r="O391">
        <f t="shared" ca="1" si="70"/>
        <v>152.72734170000001</v>
      </c>
      <c r="P391">
        <f t="shared" ca="1" si="70"/>
        <v>152.72734170000001</v>
      </c>
      <c r="Q391">
        <f t="shared" ca="1" si="70"/>
        <v>152.72734170000001</v>
      </c>
      <c r="R391">
        <f t="shared" ca="1" si="70"/>
        <v>152.72734170000001</v>
      </c>
      <c r="S391">
        <f t="shared" ca="1" si="70"/>
        <v>152.72734170000001</v>
      </c>
      <c r="T391">
        <f t="shared" ca="1" si="70"/>
        <v>152.72734170000001</v>
      </c>
      <c r="U391">
        <f t="shared" ca="1" si="70"/>
        <v>152.72734170000001</v>
      </c>
      <c r="V391">
        <f t="shared" ca="1" si="70"/>
        <v>152.72734170000001</v>
      </c>
      <c r="W391">
        <f t="shared" ca="1" si="70"/>
        <v>152.72734170000001</v>
      </c>
    </row>
    <row r="392" spans="1:23" x14ac:dyDescent="0.25">
      <c r="A392" t="s">
        <v>68</v>
      </c>
      <c r="B392" t="s">
        <v>6</v>
      </c>
      <c r="C392" t="s">
        <v>16</v>
      </c>
      <c r="D392" t="s">
        <v>17</v>
      </c>
      <c r="E392" t="s">
        <v>99</v>
      </c>
      <c r="F392" t="s">
        <v>90</v>
      </c>
      <c r="G392" t="s">
        <v>86</v>
      </c>
      <c r="K392" t="s">
        <v>22</v>
      </c>
      <c r="L392" t="s">
        <v>80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70"/>
        <v>25</v>
      </c>
      <c r="O392">
        <f t="shared" ca="1" si="70"/>
        <v>25</v>
      </c>
      <c r="P392">
        <f t="shared" ca="1" si="70"/>
        <v>25</v>
      </c>
      <c r="Q392">
        <f t="shared" ca="1" si="70"/>
        <v>25</v>
      </c>
      <c r="R392">
        <f t="shared" ca="1" si="70"/>
        <v>25</v>
      </c>
      <c r="S392">
        <f t="shared" ca="1" si="70"/>
        <v>25</v>
      </c>
      <c r="T392">
        <f t="shared" ca="1" si="70"/>
        <v>25</v>
      </c>
      <c r="U392">
        <f t="shared" ca="1" si="70"/>
        <v>25</v>
      </c>
      <c r="V392">
        <f t="shared" ca="1" si="70"/>
        <v>25</v>
      </c>
      <c r="W392">
        <f t="shared" ca="1" si="70"/>
        <v>25</v>
      </c>
    </row>
    <row r="393" spans="1:23" x14ac:dyDescent="0.25">
      <c r="A393" t="s">
        <v>68</v>
      </c>
      <c r="B393" t="s">
        <v>6</v>
      </c>
      <c r="C393" t="s">
        <v>16</v>
      </c>
      <c r="D393" t="s">
        <v>17</v>
      </c>
      <c r="E393" t="s">
        <v>99</v>
      </c>
      <c r="F393" t="s">
        <v>90</v>
      </c>
      <c r="G393" t="s">
        <v>87</v>
      </c>
      <c r="K393" t="s">
        <v>22</v>
      </c>
      <c r="L393" t="s">
        <v>85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70"/>
        <v>0.03</v>
      </c>
      <c r="O393">
        <f t="shared" ca="1" si="70"/>
        <v>0.03</v>
      </c>
      <c r="P393">
        <f t="shared" ca="1" si="70"/>
        <v>0.03</v>
      </c>
      <c r="Q393">
        <f t="shared" ca="1" si="70"/>
        <v>0.03</v>
      </c>
      <c r="R393">
        <f t="shared" ca="1" si="70"/>
        <v>0.03</v>
      </c>
      <c r="S393">
        <f t="shared" ca="1" si="70"/>
        <v>0.03</v>
      </c>
      <c r="T393">
        <f t="shared" ca="1" si="70"/>
        <v>0.03</v>
      </c>
      <c r="U393">
        <f t="shared" ca="1" si="70"/>
        <v>0.03</v>
      </c>
      <c r="V393">
        <f t="shared" ca="1" si="70"/>
        <v>0.03</v>
      </c>
      <c r="W393">
        <f t="shared" ca="1" si="70"/>
        <v>0.03</v>
      </c>
    </row>
    <row r="394" spans="1:23" x14ac:dyDescent="0.25">
      <c r="A394" t="s">
        <v>68</v>
      </c>
      <c r="B394" t="s">
        <v>6</v>
      </c>
      <c r="C394" t="s">
        <v>16</v>
      </c>
      <c r="D394" t="s">
        <v>17</v>
      </c>
      <c r="E394" t="s">
        <v>99</v>
      </c>
      <c r="F394" t="s">
        <v>90</v>
      </c>
      <c r="G394" t="s">
        <v>18</v>
      </c>
      <c r="J394" t="s">
        <v>88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0.539894659</v>
      </c>
      <c r="N394">
        <f t="shared" ca="1" si="70"/>
        <v>0.539894659</v>
      </c>
      <c r="O394">
        <f t="shared" ca="1" si="70"/>
        <v>0.539894659</v>
      </c>
      <c r="P394">
        <f t="shared" ca="1" si="70"/>
        <v>0.539894659</v>
      </c>
      <c r="Q394">
        <f t="shared" ca="1" si="70"/>
        <v>0.539894659</v>
      </c>
      <c r="R394">
        <f t="shared" ca="1" si="70"/>
        <v>0.539894659</v>
      </c>
      <c r="S394">
        <f t="shared" ca="1" si="70"/>
        <v>0.539894659</v>
      </c>
      <c r="T394">
        <f t="shared" ca="1" si="70"/>
        <v>0.539894659</v>
      </c>
      <c r="U394">
        <f t="shared" ca="1" si="70"/>
        <v>0.539894659</v>
      </c>
      <c r="V394">
        <f t="shared" ca="1" si="70"/>
        <v>0.539894659</v>
      </c>
      <c r="W394">
        <f t="shared" ca="1" si="70"/>
        <v>0.539894659</v>
      </c>
    </row>
    <row r="395" spans="1:23" x14ac:dyDescent="0.25">
      <c r="A395" t="s">
        <v>52</v>
      </c>
      <c r="B395" t="s">
        <v>6</v>
      </c>
      <c r="C395" t="s">
        <v>16</v>
      </c>
      <c r="D395" t="s">
        <v>17</v>
      </c>
      <c r="E395" t="s">
        <v>100</v>
      </c>
      <c r="G395" t="s">
        <v>21</v>
      </c>
      <c r="K395" t="s">
        <v>22</v>
      </c>
      <c r="L395" t="str" cm="1">
        <f t="array" aca="1" ref="L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m2</v>
      </c>
    </row>
    <row r="396" spans="1:23" x14ac:dyDescent="0.25">
      <c r="A396" t="s">
        <v>52</v>
      </c>
      <c r="B396" t="s">
        <v>6</v>
      </c>
      <c r="C396" t="s">
        <v>16</v>
      </c>
      <c r="D396" t="s">
        <v>17</v>
      </c>
      <c r="E396" t="s">
        <v>100</v>
      </c>
      <c r="G396" t="s">
        <v>23</v>
      </c>
      <c r="H396" t="s">
        <v>50</v>
      </c>
    </row>
    <row r="397" spans="1:23" x14ac:dyDescent="0.25">
      <c r="A397" t="s">
        <v>52</v>
      </c>
      <c r="B397" t="s">
        <v>6</v>
      </c>
      <c r="C397" t="s">
        <v>16</v>
      </c>
      <c r="D397" t="s">
        <v>17</v>
      </c>
      <c r="E397" t="s">
        <v>100</v>
      </c>
      <c r="G397" t="s">
        <v>18</v>
      </c>
      <c r="J397" t="s">
        <v>101</v>
      </c>
      <c r="K397" t="s">
        <v>48</v>
      </c>
      <c r="L397" t="str" cm="1">
        <f t="array" aca="1" ref="L397" ca="1">INDEX([1]!annual_data,_xlfn.XMATCH(_xlfn.CONCAT(
SUBSTITUTE($A397,LEFT($A397,FIND($C397,$A397)+LEN($C397)-1),),
$F397,
$G397:$I397,
SUBSTITUTE($J397,LEFT($A397,FIND($C397,$A397)+LEN($C397)-1),)),
[1]!annual_index),_xlfn.XMATCH(L$2,[1]!annual_header))</f>
        <v>m2</v>
      </c>
      <c r="M397" cm="1">
        <f t="array" aca="1" ref="M397" ca="1">INDEX([1]!annual_data,_xlfn.XMATCH(_xlfn.CONCAT(
SUBSTITUTE($A397,LEFT($A397,FIND($C397,$A397)+LEN($C397)-1),),
$F397,
$G397:$I397,
SUBSTITUTE($J397,LEFT($A397,FIND($C397,$A397)+LEN($C397)-1),)),
[1]!annual_index),_xlfn.XMATCH(M$2,[1]!annual_header))</f>
        <v>0.74642076499999999</v>
      </c>
      <c r="N397" cm="1">
        <f t="array" aca="1" ref="N397" ca="1">INDEX([1]!annual_data,_xlfn.XMATCH(_xlfn.CONCAT(
SUBSTITUTE($A397,LEFT($A397,FIND($C397,$A397)+LEN($C397)-1),),
$F397,
$G397:$I397,
SUBSTITUTE($J397,LEFT($A397,FIND($C397,$A397)+LEN($C397)-1),)),
[1]!annual_index),_xlfn.XMATCH(N$2,[1]!annual_header))</f>
        <v>0.74642076499999999</v>
      </c>
      <c r="O397" cm="1">
        <f t="array" aca="1" ref="O397" ca="1">INDEX([1]!annual_data,_xlfn.XMATCH(_xlfn.CONCAT(
SUBSTITUTE($A397,LEFT($A397,FIND($C397,$A397)+LEN($C397)-1),),
$F397,
$G397:$I397,
SUBSTITUTE($J397,LEFT($A397,FIND($C397,$A397)+LEN($C397)-1),)),
[1]!annual_index),_xlfn.XMATCH(O$2,[1]!annual_header))</f>
        <v>0.74642076499999999</v>
      </c>
      <c r="P397" cm="1">
        <f t="array" aca="1" ref="P397" ca="1">INDEX([1]!annual_data,_xlfn.XMATCH(_xlfn.CONCAT(
SUBSTITUTE($A397,LEFT($A397,FIND($C397,$A397)+LEN($C397)-1),),
$F397,
$G397:$I397,
SUBSTITUTE($J397,LEFT($A397,FIND($C397,$A397)+LEN($C397)-1),)),
[1]!annual_index),_xlfn.XMATCH(P$2,[1]!annual_header))</f>
        <v>0.74642076499999999</v>
      </c>
      <c r="Q397" cm="1">
        <f t="array" aca="1" ref="Q397" ca="1">INDEX([1]!annual_data,_xlfn.XMATCH(_xlfn.CONCAT(
SUBSTITUTE($A397,LEFT($A397,FIND($C397,$A397)+LEN($C397)-1),),
$F397,
$G397:$I397,
SUBSTITUTE($J397,LEFT($A397,FIND($C397,$A397)+LEN($C397)-1),)),
[1]!annual_index),_xlfn.XMATCH(Q$2,[1]!annual_header))</f>
        <v>0.74642076499999999</v>
      </c>
      <c r="R397" cm="1">
        <f t="array" aca="1" ref="R397" ca="1">INDEX([1]!annual_data,_xlfn.XMATCH(_xlfn.CONCAT(
SUBSTITUTE($A397,LEFT($A397,FIND($C397,$A397)+LEN($C397)-1),),
$F397,
$G397:$I397,
SUBSTITUTE($J397,LEFT($A397,FIND($C397,$A397)+LEN($C397)-1),)),
[1]!annual_index),_xlfn.XMATCH(R$2,[1]!annual_header))</f>
        <v>0.74642076499999999</v>
      </c>
      <c r="S397" cm="1">
        <f t="array" aca="1" ref="S397" ca="1">INDEX([1]!annual_data,_xlfn.XMATCH(_xlfn.CONCAT(
SUBSTITUTE($A397,LEFT($A397,FIND($C397,$A397)+LEN($C397)-1),),
$F397,
$G397:$I397,
SUBSTITUTE($J397,LEFT($A397,FIND($C397,$A397)+LEN($C397)-1),)),
[1]!annual_index),_xlfn.XMATCH(S$2,[1]!annual_header))</f>
        <v>0.74642076499999999</v>
      </c>
      <c r="T397" cm="1">
        <f t="array" aca="1" ref="T397" ca="1">INDEX([1]!annual_data,_xlfn.XMATCH(_xlfn.CONCAT(
SUBSTITUTE($A397,LEFT($A397,FIND($C397,$A397)+LEN($C397)-1),),
$F397,
$G397:$I397,
SUBSTITUTE($J397,LEFT($A397,FIND($C397,$A397)+LEN($C397)-1),)),
[1]!annual_index),_xlfn.XMATCH(T$2,[1]!annual_header))</f>
        <v>0.74642076499999999</v>
      </c>
      <c r="U397" cm="1">
        <f t="array" aca="1" ref="U397" ca="1">INDEX([1]!annual_data,_xlfn.XMATCH(_xlfn.CONCAT(
SUBSTITUTE($A397,LEFT($A397,FIND($C397,$A397)+LEN($C397)-1),),
$F397,
$G397:$I397,
SUBSTITUTE($J397,LEFT($A397,FIND($C397,$A397)+LEN($C397)-1),)),
[1]!annual_index),_xlfn.XMATCH(U$2,[1]!annual_header))</f>
        <v>0.74642076499999999</v>
      </c>
      <c r="V397" cm="1">
        <f t="array" aca="1" ref="V397" ca="1">INDEX([1]!annual_data,_xlfn.XMATCH(_xlfn.CONCAT(
SUBSTITUTE($A397,LEFT($A397,FIND($C397,$A397)+LEN($C397)-1),),
$F397,
$G397:$I397,
SUBSTITUTE($J397,LEFT($A397,FIND($C397,$A397)+LEN($C397)-1),)),
[1]!annual_index),_xlfn.XMATCH(V$2,[1]!annual_header))</f>
        <v>0.74642076499999999</v>
      </c>
      <c r="W397" cm="1">
        <f t="array" aca="1" ref="W397" ca="1">INDEX([1]!annual_data,_xlfn.XMATCH(_xlfn.CONCAT(
SUBSTITUTE($A397,LEFT($A397,FIND($C397,$A397)+LEN($C397)-1),),
$F397,
$G397:$I397,
SUBSTITUTE($J397,LEFT($A397,FIND($C397,$A397)+LEN($C397)-1),)),
[1]!annual_index),_xlfn.XMATCH(W$2,[1]!annual_header))</f>
        <v>0.74642076499999999</v>
      </c>
    </row>
    <row r="398" spans="1:23" x14ac:dyDescent="0.25">
      <c r="A398" t="s">
        <v>52</v>
      </c>
      <c r="B398" t="s">
        <v>6</v>
      </c>
      <c r="C398" t="s">
        <v>16</v>
      </c>
      <c r="D398" t="s">
        <v>17</v>
      </c>
      <c r="E398" t="s">
        <v>100</v>
      </c>
      <c r="G398" t="s">
        <v>18</v>
      </c>
      <c r="J398" t="s">
        <v>102</v>
      </c>
      <c r="K398" t="s">
        <v>48</v>
      </c>
      <c r="L398" t="str" cm="1">
        <f t="array" aca="1" ref="L398" ca="1">INDEX([1]!annual_data,_xlfn.XMATCH(_xlfn.CONCAT(
SUBSTITUTE($A398,LEFT($A398,FIND($C398,$A398)+LEN($C398)-1),),
$F398,
$G398:$I398,
SUBSTITUTE($J398,LEFT($A398,FIND($C398,$A398)+LEN($C398)-1),)),
[1]!annual_index),_xlfn.XMATCH(L$2,[1]!annual_header))</f>
        <v>m2</v>
      </c>
      <c r="M398" cm="1">
        <f t="array" aca="1" ref="M398" ca="1">INDEX([1]!annual_data,_xlfn.XMATCH(_xlfn.CONCAT(
SUBSTITUTE($A398,LEFT($A398,FIND($C398,$A398)+LEN($C398)-1),),
$F398,
$G398:$I398,
SUBSTITUTE($J398,LEFT($A398,FIND($C398,$A398)+LEN($C398)-1),)),
[1]!annual_index),_xlfn.XMATCH(M$2,[1]!annual_header))</f>
        <v>0.21482695800000001</v>
      </c>
      <c r="N398" cm="1">
        <f t="array" aca="1" ref="N398" ca="1">INDEX([1]!annual_data,_xlfn.XMATCH(_xlfn.CONCAT(
SUBSTITUTE($A398,LEFT($A398,FIND($C398,$A398)+LEN($C398)-1),),
$F398,
$G398:$I398,
SUBSTITUTE($J398,LEFT($A398,FIND($C398,$A398)+LEN($C398)-1),)),
[1]!annual_index),_xlfn.XMATCH(N$2,[1]!annual_header))</f>
        <v>0.21482695800000001</v>
      </c>
      <c r="O398" cm="1">
        <f t="array" aca="1" ref="O398" ca="1">INDEX([1]!annual_data,_xlfn.XMATCH(_xlfn.CONCAT(
SUBSTITUTE($A398,LEFT($A398,FIND($C398,$A398)+LEN($C398)-1),),
$F398,
$G398:$I398,
SUBSTITUTE($J398,LEFT($A398,FIND($C398,$A398)+LEN($C398)-1),)),
[1]!annual_index),_xlfn.XMATCH(O$2,[1]!annual_header))</f>
        <v>0.21482695800000001</v>
      </c>
      <c r="P398" cm="1">
        <f t="array" aca="1" ref="P398" ca="1">INDEX([1]!annual_data,_xlfn.XMATCH(_xlfn.CONCAT(
SUBSTITUTE($A398,LEFT($A398,FIND($C398,$A398)+LEN($C398)-1),),
$F398,
$G398:$I398,
SUBSTITUTE($J398,LEFT($A398,FIND($C398,$A398)+LEN($C398)-1),)),
[1]!annual_index),_xlfn.XMATCH(P$2,[1]!annual_header))</f>
        <v>0.21482695800000001</v>
      </c>
      <c r="Q398" cm="1">
        <f t="array" aca="1" ref="Q398" ca="1">INDEX([1]!annual_data,_xlfn.XMATCH(_xlfn.CONCAT(
SUBSTITUTE($A398,LEFT($A398,FIND($C398,$A398)+LEN($C398)-1),),
$F398,
$G398:$I398,
SUBSTITUTE($J398,LEFT($A398,FIND($C398,$A398)+LEN($C398)-1),)),
[1]!annual_index),_xlfn.XMATCH(Q$2,[1]!annual_header))</f>
        <v>0.21482695800000001</v>
      </c>
      <c r="R398" cm="1">
        <f t="array" aca="1" ref="R398" ca="1">INDEX([1]!annual_data,_xlfn.XMATCH(_xlfn.CONCAT(
SUBSTITUTE($A398,LEFT($A398,FIND($C398,$A398)+LEN($C398)-1),),
$F398,
$G398:$I398,
SUBSTITUTE($J398,LEFT($A398,FIND($C398,$A398)+LEN($C398)-1),)),
[1]!annual_index),_xlfn.XMATCH(R$2,[1]!annual_header))</f>
        <v>0.21482695800000001</v>
      </c>
      <c r="S398" cm="1">
        <f t="array" aca="1" ref="S398" ca="1">INDEX([1]!annual_data,_xlfn.XMATCH(_xlfn.CONCAT(
SUBSTITUTE($A398,LEFT($A398,FIND($C398,$A398)+LEN($C398)-1),),
$F398,
$G398:$I398,
SUBSTITUTE($J398,LEFT($A398,FIND($C398,$A398)+LEN($C398)-1),)),
[1]!annual_index),_xlfn.XMATCH(S$2,[1]!annual_header))</f>
        <v>0.21482695800000001</v>
      </c>
      <c r="T398" cm="1">
        <f t="array" aca="1" ref="T398" ca="1">INDEX([1]!annual_data,_xlfn.XMATCH(_xlfn.CONCAT(
SUBSTITUTE($A398,LEFT($A398,FIND($C398,$A398)+LEN($C398)-1),),
$F398,
$G398:$I398,
SUBSTITUTE($J398,LEFT($A398,FIND($C398,$A398)+LEN($C398)-1),)),
[1]!annual_index),_xlfn.XMATCH(T$2,[1]!annual_header))</f>
        <v>0.21482695800000001</v>
      </c>
      <c r="U398" cm="1">
        <f t="array" aca="1" ref="U398" ca="1">INDEX([1]!annual_data,_xlfn.XMATCH(_xlfn.CONCAT(
SUBSTITUTE($A398,LEFT($A398,FIND($C398,$A398)+LEN($C398)-1),),
$F398,
$G398:$I398,
SUBSTITUTE($J398,LEFT($A398,FIND($C398,$A398)+LEN($C398)-1),)),
[1]!annual_index),_xlfn.XMATCH(U$2,[1]!annual_header))</f>
        <v>0.21482695800000001</v>
      </c>
      <c r="V398" cm="1">
        <f t="array" aca="1" ref="V398" ca="1">INDEX([1]!annual_data,_xlfn.XMATCH(_xlfn.CONCAT(
SUBSTITUTE($A398,LEFT($A398,FIND($C398,$A398)+LEN($C398)-1),),
$F398,
$G398:$I398,
SUBSTITUTE($J398,LEFT($A398,FIND($C398,$A398)+LEN($C398)-1),)),
[1]!annual_index),_xlfn.XMATCH(V$2,[1]!annual_header))</f>
        <v>0.21482695800000001</v>
      </c>
      <c r="W398" cm="1">
        <f t="array" aca="1" ref="W398" ca="1">INDEX([1]!annual_data,_xlfn.XMATCH(_xlfn.CONCAT(
SUBSTITUTE($A398,LEFT($A398,FIND($C398,$A398)+LEN($C398)-1),),
$F398,
$G398:$I398,
SUBSTITUTE($J398,LEFT($A398,FIND($C398,$A398)+LEN($C398)-1),)),
[1]!annual_index),_xlfn.XMATCH(W$2,[1]!annual_header))</f>
        <v>0.21482695800000001</v>
      </c>
    </row>
    <row r="399" spans="1:23" x14ac:dyDescent="0.25">
      <c r="A399" t="s">
        <v>52</v>
      </c>
      <c r="B399" t="s">
        <v>6</v>
      </c>
      <c r="C399" t="s">
        <v>16</v>
      </c>
      <c r="D399" t="s">
        <v>17</v>
      </c>
      <c r="E399" t="s">
        <v>100</v>
      </c>
      <c r="G399" t="s">
        <v>18</v>
      </c>
      <c r="J399" t="s">
        <v>103</v>
      </c>
      <c r="K399" t="s">
        <v>48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m2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3.8752277000000002E-2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3.8752277000000002E-2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3.8752277000000002E-2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3.8752277000000002E-2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3.8752277000000002E-2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3.8752277000000002E-2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3.8752277000000002E-2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3.8752277000000002E-2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3.8752277000000002E-2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3.8752277000000002E-2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3.8752277000000002E-2</v>
      </c>
    </row>
    <row r="400" spans="1:23" x14ac:dyDescent="0.25">
      <c r="A400" t="s">
        <v>101</v>
      </c>
      <c r="B400" t="s">
        <v>6</v>
      </c>
      <c r="C400" t="s">
        <v>16</v>
      </c>
      <c r="D400" t="s">
        <v>17</v>
      </c>
      <c r="E400" t="s">
        <v>104</v>
      </c>
      <c r="G400" t="s">
        <v>21</v>
      </c>
      <c r="K400" t="s">
        <v>22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m2</v>
      </c>
    </row>
    <row r="401" spans="1:23" x14ac:dyDescent="0.25">
      <c r="A401" t="s">
        <v>101</v>
      </c>
      <c r="B401" t="s">
        <v>6</v>
      </c>
      <c r="C401" t="s">
        <v>16</v>
      </c>
      <c r="D401" t="s">
        <v>17</v>
      </c>
      <c r="E401" t="s">
        <v>104</v>
      </c>
      <c r="G401" t="s">
        <v>23</v>
      </c>
      <c r="H401" t="s">
        <v>70</v>
      </c>
    </row>
    <row r="402" spans="1:23" x14ac:dyDescent="0.25">
      <c r="A402" t="s">
        <v>101</v>
      </c>
      <c r="B402" t="s">
        <v>6</v>
      </c>
      <c r="C402" t="s">
        <v>16</v>
      </c>
      <c r="D402" t="s">
        <v>17</v>
      </c>
      <c r="E402" t="s">
        <v>104</v>
      </c>
      <c r="G402" t="s">
        <v>71</v>
      </c>
      <c r="K402" t="s">
        <v>22</v>
      </c>
      <c r="L402" t="s">
        <v>72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0.4</v>
      </c>
      <c r="N402">
        <f t="shared" ref="N402:W404" ca="1" si="71">M402</f>
        <v>0.4</v>
      </c>
      <c r="O402">
        <f t="shared" ca="1" si="71"/>
        <v>0.4</v>
      </c>
      <c r="P402">
        <f t="shared" ca="1" si="71"/>
        <v>0.4</v>
      </c>
      <c r="Q402">
        <f t="shared" ca="1" si="71"/>
        <v>0.4</v>
      </c>
      <c r="R402">
        <f t="shared" ca="1" si="71"/>
        <v>0.4</v>
      </c>
      <c r="S402">
        <f t="shared" ca="1" si="71"/>
        <v>0.4</v>
      </c>
      <c r="T402">
        <f t="shared" ca="1" si="71"/>
        <v>0.4</v>
      </c>
      <c r="U402">
        <f t="shared" ca="1" si="71"/>
        <v>0.4</v>
      </c>
      <c r="V402">
        <f t="shared" ca="1" si="71"/>
        <v>0.4</v>
      </c>
      <c r="W402">
        <f t="shared" ca="1" si="71"/>
        <v>0.4</v>
      </c>
    </row>
    <row r="403" spans="1:23" x14ac:dyDescent="0.25">
      <c r="A403" t="s">
        <v>101</v>
      </c>
      <c r="B403" t="s">
        <v>6</v>
      </c>
      <c r="C403" t="s">
        <v>16</v>
      </c>
      <c r="D403" t="s">
        <v>17</v>
      </c>
      <c r="E403" t="s">
        <v>104</v>
      </c>
      <c r="G403" t="s">
        <v>73</v>
      </c>
      <c r="K403" t="s">
        <v>22</v>
      </c>
      <c r="L403" t="s">
        <v>72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0.4</v>
      </c>
      <c r="N403">
        <f t="shared" ca="1" si="71"/>
        <v>0.4</v>
      </c>
      <c r="O403">
        <f t="shared" ca="1" si="71"/>
        <v>0.4</v>
      </c>
      <c r="P403">
        <f t="shared" ca="1" si="71"/>
        <v>0.4</v>
      </c>
      <c r="Q403">
        <f t="shared" ca="1" si="71"/>
        <v>0.4</v>
      </c>
      <c r="R403">
        <f t="shared" ca="1" si="71"/>
        <v>0.4</v>
      </c>
      <c r="S403">
        <f t="shared" ca="1" si="71"/>
        <v>0.4</v>
      </c>
      <c r="T403">
        <f t="shared" ca="1" si="71"/>
        <v>0.4</v>
      </c>
      <c r="U403">
        <f t="shared" ca="1" si="71"/>
        <v>0.4</v>
      </c>
      <c r="V403">
        <f t="shared" ca="1" si="71"/>
        <v>0.4</v>
      </c>
      <c r="W403">
        <f t="shared" ca="1" si="71"/>
        <v>0.4</v>
      </c>
    </row>
    <row r="404" spans="1:23" x14ac:dyDescent="0.25">
      <c r="A404" t="s">
        <v>101</v>
      </c>
      <c r="B404" t="s">
        <v>6</v>
      </c>
      <c r="C404" t="s">
        <v>16</v>
      </c>
      <c r="D404" t="s">
        <v>17</v>
      </c>
      <c r="E404" t="s">
        <v>104</v>
      </c>
      <c r="G404" t="s">
        <v>74</v>
      </c>
      <c r="K404" t="s">
        <v>22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10</v>
      </c>
      <c r="N404">
        <f t="shared" ca="1" si="71"/>
        <v>10</v>
      </c>
      <c r="O404">
        <f t="shared" ca="1" si="71"/>
        <v>10</v>
      </c>
      <c r="P404">
        <f t="shared" ca="1" si="71"/>
        <v>10</v>
      </c>
      <c r="Q404">
        <f t="shared" ca="1" si="71"/>
        <v>10</v>
      </c>
      <c r="R404">
        <f t="shared" ca="1" si="71"/>
        <v>10</v>
      </c>
      <c r="S404">
        <f t="shared" ca="1" si="71"/>
        <v>10</v>
      </c>
      <c r="T404">
        <f t="shared" ca="1" si="71"/>
        <v>10</v>
      </c>
      <c r="U404">
        <f t="shared" ca="1" si="71"/>
        <v>10</v>
      </c>
      <c r="V404">
        <f t="shared" ca="1" si="71"/>
        <v>10</v>
      </c>
      <c r="W404">
        <f t="shared" ca="1" si="71"/>
        <v>10</v>
      </c>
    </row>
    <row r="405" spans="1:23" x14ac:dyDescent="0.25">
      <c r="A405" t="s">
        <v>101</v>
      </c>
      <c r="B405" t="s">
        <v>6</v>
      </c>
      <c r="C405" t="s">
        <v>16</v>
      </c>
      <c r="D405" t="s">
        <v>17</v>
      </c>
      <c r="E405" t="s">
        <v>104</v>
      </c>
      <c r="F405" t="s">
        <v>105</v>
      </c>
      <c r="G405" t="s">
        <v>7</v>
      </c>
    </row>
    <row r="406" spans="1:23" x14ac:dyDescent="0.25">
      <c r="A406" t="s">
        <v>101</v>
      </c>
      <c r="B406" t="s">
        <v>6</v>
      </c>
      <c r="C406" t="s">
        <v>16</v>
      </c>
      <c r="D406" t="s">
        <v>17</v>
      </c>
      <c r="E406" t="s">
        <v>104</v>
      </c>
      <c r="F406" t="s">
        <v>105</v>
      </c>
      <c r="G406" t="s">
        <v>76</v>
      </c>
      <c r="K406" t="s">
        <v>22</v>
      </c>
      <c r="L406" t="s">
        <v>77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1950</v>
      </c>
      <c r="N406">
        <f t="shared" ref="N406:W408" ca="1" si="72">M406</f>
        <v>1950</v>
      </c>
      <c r="O406">
        <f t="shared" ca="1" si="72"/>
        <v>1950</v>
      </c>
      <c r="P406">
        <f t="shared" ca="1" si="72"/>
        <v>1950</v>
      </c>
      <c r="Q406">
        <f t="shared" ca="1" si="72"/>
        <v>1950</v>
      </c>
      <c r="R406">
        <f t="shared" ca="1" si="72"/>
        <v>1950</v>
      </c>
      <c r="S406">
        <f t="shared" ca="1" si="72"/>
        <v>1950</v>
      </c>
      <c r="T406">
        <f t="shared" ca="1" si="72"/>
        <v>1950</v>
      </c>
      <c r="U406">
        <f t="shared" ca="1" si="72"/>
        <v>1950</v>
      </c>
      <c r="V406">
        <f t="shared" ca="1" si="72"/>
        <v>1950</v>
      </c>
      <c r="W406">
        <f t="shared" ca="1" si="72"/>
        <v>1950</v>
      </c>
    </row>
    <row r="407" spans="1:23" x14ac:dyDescent="0.25">
      <c r="A407" t="s">
        <v>101</v>
      </c>
      <c r="B407" t="s">
        <v>6</v>
      </c>
      <c r="C407" t="s">
        <v>16</v>
      </c>
      <c r="D407" t="s">
        <v>17</v>
      </c>
      <c r="E407" t="s">
        <v>104</v>
      </c>
      <c r="F407" t="s">
        <v>105</v>
      </c>
      <c r="G407" t="s">
        <v>78</v>
      </c>
      <c r="K407" t="s">
        <v>22</v>
      </c>
      <c r="L407" t="s">
        <v>77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2016</v>
      </c>
      <c r="N407">
        <f t="shared" ca="1" si="72"/>
        <v>2016</v>
      </c>
      <c r="O407">
        <f t="shared" ca="1" si="72"/>
        <v>2016</v>
      </c>
      <c r="P407">
        <f t="shared" ca="1" si="72"/>
        <v>2016</v>
      </c>
      <c r="Q407">
        <f t="shared" ca="1" si="72"/>
        <v>2016</v>
      </c>
      <c r="R407">
        <f t="shared" ca="1" si="72"/>
        <v>2016</v>
      </c>
      <c r="S407">
        <f t="shared" ca="1" si="72"/>
        <v>2016</v>
      </c>
      <c r="T407">
        <f t="shared" ca="1" si="72"/>
        <v>2016</v>
      </c>
      <c r="U407">
        <f t="shared" ca="1" si="72"/>
        <v>2016</v>
      </c>
      <c r="V407">
        <f t="shared" ca="1" si="72"/>
        <v>2016</v>
      </c>
      <c r="W407">
        <f t="shared" ca="1" si="72"/>
        <v>2016</v>
      </c>
    </row>
    <row r="408" spans="1:23" x14ac:dyDescent="0.25">
      <c r="A408" t="s">
        <v>101</v>
      </c>
      <c r="B408" t="s">
        <v>6</v>
      </c>
      <c r="C408" t="s">
        <v>16</v>
      </c>
      <c r="D408" t="s">
        <v>17</v>
      </c>
      <c r="E408" t="s">
        <v>104</v>
      </c>
      <c r="F408" t="s">
        <v>105</v>
      </c>
      <c r="G408" t="s">
        <v>79</v>
      </c>
      <c r="K408" t="s">
        <v>22</v>
      </c>
      <c r="L408" t="s">
        <v>80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12</v>
      </c>
      <c r="N408">
        <f t="shared" ca="1" si="72"/>
        <v>12</v>
      </c>
      <c r="O408">
        <f t="shared" ca="1" si="72"/>
        <v>12</v>
      </c>
      <c r="P408">
        <f t="shared" ca="1" si="72"/>
        <v>12</v>
      </c>
      <c r="Q408">
        <f t="shared" ca="1" si="72"/>
        <v>12</v>
      </c>
      <c r="R408">
        <f t="shared" ca="1" si="72"/>
        <v>12</v>
      </c>
      <c r="S408">
        <f t="shared" ca="1" si="72"/>
        <v>12</v>
      </c>
      <c r="T408">
        <f t="shared" ca="1" si="72"/>
        <v>12</v>
      </c>
      <c r="U408">
        <f t="shared" ca="1" si="72"/>
        <v>12</v>
      </c>
      <c r="V408">
        <f t="shared" ca="1" si="72"/>
        <v>12</v>
      </c>
      <c r="W408">
        <f t="shared" ca="1" si="72"/>
        <v>12</v>
      </c>
    </row>
    <row r="409" spans="1:23" x14ac:dyDescent="0.25">
      <c r="A409" t="s">
        <v>101</v>
      </c>
      <c r="B409" t="s">
        <v>6</v>
      </c>
      <c r="C409" t="s">
        <v>16</v>
      </c>
      <c r="D409" t="s">
        <v>17</v>
      </c>
      <c r="E409" t="s">
        <v>104</v>
      </c>
      <c r="F409" t="s">
        <v>105</v>
      </c>
      <c r="G409" t="s">
        <v>81</v>
      </c>
      <c r="K409" t="s">
        <v>48</v>
      </c>
      <c r="L409" t="s">
        <v>72</v>
      </c>
      <c r="M409" cm="1">
        <f t="array" aca="1" ref="M409" ca="1">INDEX([1]!annual_data,_xlfn.XMATCH(_xlfn.CONCAT(
SUBSTITUTE($A409,LEFT($A409,FIND($C409,$A409)+LEN($C409)-1),),
$F409,
$G409:$I409,
SUBSTITUTE($J409,LEFT($A409,FIND($C409,$A409)+LEN($C409)-1),)),
[1]!annual_index),_xlfn.XMATCH(M$2,[1]!annual_header))</f>
        <v>1</v>
      </c>
    </row>
    <row r="410" spans="1:23" x14ac:dyDescent="0.25">
      <c r="A410" t="s">
        <v>101</v>
      </c>
      <c r="B410" t="s">
        <v>6</v>
      </c>
      <c r="C410" t="s">
        <v>16</v>
      </c>
      <c r="D410" t="s">
        <v>17</v>
      </c>
      <c r="E410" t="s">
        <v>104</v>
      </c>
      <c r="F410" t="s">
        <v>105</v>
      </c>
      <c r="G410" t="s">
        <v>82</v>
      </c>
      <c r="K410" t="s">
        <v>22</v>
      </c>
      <c r="L410" t="s">
        <v>83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10</v>
      </c>
      <c r="N410">
        <f t="shared" ref="N410:W413" ca="1" si="73">M410</f>
        <v>10</v>
      </c>
      <c r="O410">
        <f t="shared" ca="1" si="73"/>
        <v>10</v>
      </c>
      <c r="P410">
        <f t="shared" ca="1" si="73"/>
        <v>10</v>
      </c>
      <c r="Q410">
        <f t="shared" ca="1" si="73"/>
        <v>10</v>
      </c>
      <c r="R410">
        <f t="shared" ca="1" si="73"/>
        <v>10</v>
      </c>
      <c r="S410">
        <f t="shared" ca="1" si="73"/>
        <v>10</v>
      </c>
      <c r="T410">
        <f t="shared" ca="1" si="73"/>
        <v>10</v>
      </c>
      <c r="U410">
        <f t="shared" ca="1" si="73"/>
        <v>10</v>
      </c>
      <c r="V410">
        <f t="shared" ca="1" si="73"/>
        <v>10</v>
      </c>
      <c r="W410">
        <f t="shared" ca="1" si="73"/>
        <v>10</v>
      </c>
    </row>
    <row r="411" spans="1:23" x14ac:dyDescent="0.25">
      <c r="A411" t="s">
        <v>101</v>
      </c>
      <c r="B411" t="s">
        <v>6</v>
      </c>
      <c r="C411" t="s">
        <v>16</v>
      </c>
      <c r="D411" t="s">
        <v>17</v>
      </c>
      <c r="E411" t="s">
        <v>104</v>
      </c>
      <c r="F411" t="s">
        <v>105</v>
      </c>
      <c r="G411" t="s">
        <v>84</v>
      </c>
      <c r="K411" t="s">
        <v>22</v>
      </c>
      <c r="L411" t="s">
        <v>85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748.89539349999995</v>
      </c>
      <c r="N411">
        <f t="shared" ca="1" si="73"/>
        <v>748.89539349999995</v>
      </c>
      <c r="O411">
        <f t="shared" ca="1" si="73"/>
        <v>748.89539349999995</v>
      </c>
      <c r="P411">
        <f t="shared" ca="1" si="73"/>
        <v>748.89539349999995</v>
      </c>
      <c r="Q411">
        <f t="shared" ca="1" si="73"/>
        <v>748.89539349999995</v>
      </c>
      <c r="R411">
        <f t="shared" ca="1" si="73"/>
        <v>748.89539349999995</v>
      </c>
      <c r="S411">
        <f t="shared" ca="1" si="73"/>
        <v>748.89539349999995</v>
      </c>
      <c r="T411">
        <f t="shared" ca="1" si="73"/>
        <v>748.89539349999995</v>
      </c>
      <c r="U411">
        <f t="shared" ca="1" si="73"/>
        <v>748.89539349999995</v>
      </c>
      <c r="V411">
        <f t="shared" ca="1" si="73"/>
        <v>748.89539349999995</v>
      </c>
      <c r="W411">
        <f t="shared" ca="1" si="73"/>
        <v>748.89539349999995</v>
      </c>
    </row>
    <row r="412" spans="1:23" x14ac:dyDescent="0.25">
      <c r="A412" t="s">
        <v>101</v>
      </c>
      <c r="B412" t="s">
        <v>6</v>
      </c>
      <c r="C412" t="s">
        <v>16</v>
      </c>
      <c r="D412" t="s">
        <v>17</v>
      </c>
      <c r="E412" t="s">
        <v>104</v>
      </c>
      <c r="F412" t="s">
        <v>105</v>
      </c>
      <c r="G412" t="s">
        <v>87</v>
      </c>
      <c r="K412" t="s">
        <v>22</v>
      </c>
      <c r="L412" t="s">
        <v>85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3.6650672000000002E-2</v>
      </c>
      <c r="N412">
        <f t="shared" ca="1" si="73"/>
        <v>3.6650672000000002E-2</v>
      </c>
      <c r="O412">
        <f t="shared" ca="1" si="73"/>
        <v>3.6650672000000002E-2</v>
      </c>
      <c r="P412">
        <f t="shared" ca="1" si="73"/>
        <v>3.6650672000000002E-2</v>
      </c>
      <c r="Q412">
        <f t="shared" ca="1" si="73"/>
        <v>3.6650672000000002E-2</v>
      </c>
      <c r="R412">
        <f t="shared" ca="1" si="73"/>
        <v>3.6650672000000002E-2</v>
      </c>
      <c r="S412">
        <f t="shared" ca="1" si="73"/>
        <v>3.6650672000000002E-2</v>
      </c>
      <c r="T412">
        <f t="shared" ca="1" si="73"/>
        <v>3.6650672000000002E-2</v>
      </c>
      <c r="U412">
        <f t="shared" ca="1" si="73"/>
        <v>3.6650672000000002E-2</v>
      </c>
      <c r="V412">
        <f t="shared" ca="1" si="73"/>
        <v>3.6650672000000002E-2</v>
      </c>
      <c r="W412">
        <f t="shared" ca="1" si="73"/>
        <v>3.6650672000000002E-2</v>
      </c>
    </row>
    <row r="413" spans="1:23" x14ac:dyDescent="0.25">
      <c r="A413" t="s">
        <v>101</v>
      </c>
      <c r="B413" t="s">
        <v>6</v>
      </c>
      <c r="C413" t="s">
        <v>16</v>
      </c>
      <c r="D413" t="s">
        <v>17</v>
      </c>
      <c r="E413" t="s">
        <v>104</v>
      </c>
      <c r="F413" t="s">
        <v>105</v>
      </c>
      <c r="G413" t="s">
        <v>18</v>
      </c>
      <c r="J413" t="s">
        <v>32</v>
      </c>
      <c r="K413" t="s">
        <v>48</v>
      </c>
      <c r="L413" t="str" cm="1">
        <f t="array" aca="1" ref="L413" ca="1">INDEX([1]!annual_data,_xlfn.XMATCH(_xlfn.CONCAT(
SUBSTITUTE($A413,LEFT($A413,FIND($C413,$A413)+LEN($C413)-1),),
$F413,
$G413:$I413,
SUBSTITUTE($J413,LEFT($A413,FIND($C413,$A413)+LEN($C413)-1),)),
[1]!annual_index),_xlfn.XMATCH(L$2,[1]!annual_header))</f>
        <v>GJ</v>
      </c>
      <c r="M413" cm="1">
        <f t="array" aca="1" ref="M413" ca="1">INDEX([1]!annual_data,_xlfn.XMATCH(_xlfn.CONCAT(
SUBSTITUTE($A413,LEFT($A413,FIND($C413,$A413)+LEN($C413)-1),),
$F413,
$G413:$I413,
SUBSTITUTE($J413,LEFT($A413,FIND($C413,$A413)+LEN($C413)-1),)),
[1]!annual_index),_xlfn.XMATCH(M$2,[1]!annual_header))</f>
        <v>0.26647043599999998</v>
      </c>
      <c r="N413">
        <f t="shared" ca="1" si="73"/>
        <v>0.26647043599999998</v>
      </c>
      <c r="O413">
        <f t="shared" ca="1" si="73"/>
        <v>0.26647043599999998</v>
      </c>
      <c r="P413">
        <f t="shared" ca="1" si="73"/>
        <v>0.26647043599999998</v>
      </c>
      <c r="Q413">
        <f t="shared" ca="1" si="73"/>
        <v>0.26647043599999998</v>
      </c>
      <c r="R413">
        <f t="shared" ca="1" si="73"/>
        <v>0.26647043599999998</v>
      </c>
      <c r="S413">
        <f t="shared" ca="1" si="73"/>
        <v>0.26647043599999998</v>
      </c>
      <c r="T413">
        <f t="shared" ca="1" si="73"/>
        <v>0.26647043599999998</v>
      </c>
      <c r="U413">
        <f t="shared" ca="1" si="73"/>
        <v>0.26647043599999998</v>
      </c>
      <c r="V413">
        <f t="shared" ca="1" si="73"/>
        <v>0.26647043599999998</v>
      </c>
      <c r="W413">
        <f t="shared" ca="1" si="73"/>
        <v>0.26647043599999998</v>
      </c>
    </row>
    <row r="414" spans="1:23" x14ac:dyDescent="0.25">
      <c r="A414" t="s">
        <v>101</v>
      </c>
      <c r="B414" t="s">
        <v>6</v>
      </c>
      <c r="C414" t="s">
        <v>16</v>
      </c>
      <c r="D414" t="s">
        <v>17</v>
      </c>
      <c r="E414" t="s">
        <v>104</v>
      </c>
      <c r="F414" t="s">
        <v>106</v>
      </c>
      <c r="G414" t="s">
        <v>7</v>
      </c>
    </row>
    <row r="415" spans="1:23" x14ac:dyDescent="0.25">
      <c r="A415" t="s">
        <v>101</v>
      </c>
      <c r="B415" t="s">
        <v>6</v>
      </c>
      <c r="C415" t="s">
        <v>16</v>
      </c>
      <c r="D415" t="s">
        <v>17</v>
      </c>
      <c r="E415" t="s">
        <v>104</v>
      </c>
      <c r="F415" t="s">
        <v>106</v>
      </c>
      <c r="G415" t="s">
        <v>76</v>
      </c>
      <c r="K415" t="s">
        <v>22</v>
      </c>
      <c r="L415" t="s">
        <v>77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1950</v>
      </c>
      <c r="N415">
        <f t="shared" ref="N415:W417" ca="1" si="74">M415</f>
        <v>1950</v>
      </c>
      <c r="O415">
        <f t="shared" ca="1" si="74"/>
        <v>1950</v>
      </c>
      <c r="P415">
        <f t="shared" ca="1" si="74"/>
        <v>1950</v>
      </c>
      <c r="Q415">
        <f t="shared" ca="1" si="74"/>
        <v>1950</v>
      </c>
      <c r="R415">
        <f t="shared" ca="1" si="74"/>
        <v>1950</v>
      </c>
      <c r="S415">
        <f t="shared" ca="1" si="74"/>
        <v>1950</v>
      </c>
      <c r="T415">
        <f t="shared" ca="1" si="74"/>
        <v>1950</v>
      </c>
      <c r="U415">
        <f t="shared" ca="1" si="74"/>
        <v>1950</v>
      </c>
      <c r="V415">
        <f t="shared" ca="1" si="74"/>
        <v>1950</v>
      </c>
      <c r="W415">
        <f t="shared" ca="1" si="74"/>
        <v>1950</v>
      </c>
    </row>
    <row r="416" spans="1:23" x14ac:dyDescent="0.25">
      <c r="A416" t="s">
        <v>101</v>
      </c>
      <c r="B416" t="s">
        <v>6</v>
      </c>
      <c r="C416" t="s">
        <v>16</v>
      </c>
      <c r="D416" t="s">
        <v>17</v>
      </c>
      <c r="E416" t="s">
        <v>104</v>
      </c>
      <c r="F416" t="s">
        <v>106</v>
      </c>
      <c r="G416" t="s">
        <v>78</v>
      </c>
      <c r="K416" t="s">
        <v>22</v>
      </c>
      <c r="L416" t="s">
        <v>77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2101</v>
      </c>
      <c r="N416">
        <f t="shared" ca="1" si="74"/>
        <v>2101</v>
      </c>
      <c r="O416">
        <f t="shared" ca="1" si="74"/>
        <v>2101</v>
      </c>
      <c r="P416">
        <f t="shared" ca="1" si="74"/>
        <v>2101</v>
      </c>
      <c r="Q416">
        <f t="shared" ca="1" si="74"/>
        <v>2101</v>
      </c>
      <c r="R416">
        <f t="shared" ca="1" si="74"/>
        <v>2101</v>
      </c>
      <c r="S416">
        <f t="shared" ca="1" si="74"/>
        <v>2101</v>
      </c>
      <c r="T416">
        <f t="shared" ca="1" si="74"/>
        <v>2101</v>
      </c>
      <c r="U416">
        <f t="shared" ca="1" si="74"/>
        <v>2101</v>
      </c>
      <c r="V416">
        <f t="shared" ca="1" si="74"/>
        <v>2101</v>
      </c>
      <c r="W416">
        <f t="shared" ca="1" si="74"/>
        <v>2101</v>
      </c>
    </row>
    <row r="417" spans="1:23" x14ac:dyDescent="0.25">
      <c r="A417" t="s">
        <v>101</v>
      </c>
      <c r="B417" t="s">
        <v>6</v>
      </c>
      <c r="C417" t="s">
        <v>16</v>
      </c>
      <c r="D417" t="s">
        <v>17</v>
      </c>
      <c r="E417" t="s">
        <v>104</v>
      </c>
      <c r="F417" t="s">
        <v>106</v>
      </c>
      <c r="G417" t="s">
        <v>79</v>
      </c>
      <c r="K417" t="s">
        <v>22</v>
      </c>
      <c r="L417" t="s">
        <v>80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12</v>
      </c>
      <c r="N417">
        <f t="shared" ca="1" si="74"/>
        <v>12</v>
      </c>
      <c r="O417">
        <f t="shared" ca="1" si="74"/>
        <v>12</v>
      </c>
      <c r="P417">
        <f t="shared" ca="1" si="74"/>
        <v>12</v>
      </c>
      <c r="Q417">
        <f t="shared" ca="1" si="74"/>
        <v>12</v>
      </c>
      <c r="R417">
        <f t="shared" ca="1" si="74"/>
        <v>12</v>
      </c>
      <c r="S417">
        <f t="shared" ca="1" si="74"/>
        <v>12</v>
      </c>
      <c r="T417">
        <f t="shared" ca="1" si="74"/>
        <v>12</v>
      </c>
      <c r="U417">
        <f t="shared" ca="1" si="74"/>
        <v>12</v>
      </c>
      <c r="V417">
        <f t="shared" ca="1" si="74"/>
        <v>12</v>
      </c>
      <c r="W417">
        <f t="shared" ca="1" si="74"/>
        <v>12</v>
      </c>
    </row>
    <row r="418" spans="1:23" x14ac:dyDescent="0.25">
      <c r="A418" t="s">
        <v>101</v>
      </c>
      <c r="B418" t="s">
        <v>6</v>
      </c>
      <c r="C418" t="s">
        <v>16</v>
      </c>
      <c r="D418" t="s">
        <v>17</v>
      </c>
      <c r="E418" t="s">
        <v>104</v>
      </c>
      <c r="F418" t="s">
        <v>106</v>
      </c>
      <c r="G418" t="s">
        <v>81</v>
      </c>
      <c r="K418" t="s">
        <v>48</v>
      </c>
      <c r="L418" t="s">
        <v>72</v>
      </c>
      <c r="M418" cm="1">
        <f t="array" aca="1" ref="M418" ca="1">INDEX([1]!annual_data,_xlfn.XMATCH(_xlfn.CONCAT(
SUBSTITUTE($A418,LEFT($A418,FIND($C418,$A418)+LEN($C418)-1),),
$F418,
$G418:$I418,
SUBSTITUTE($J418,LEFT($A418,FIND($C418,$A418)+LEN($C418)-1),)),
[1]!annual_index),_xlfn.XMATCH(M$2,[1]!annual_header))</f>
        <v>0</v>
      </c>
    </row>
    <row r="419" spans="1:23" x14ac:dyDescent="0.25">
      <c r="A419" t="s">
        <v>101</v>
      </c>
      <c r="B419" t="s">
        <v>6</v>
      </c>
      <c r="C419" t="s">
        <v>16</v>
      </c>
      <c r="D419" t="s">
        <v>17</v>
      </c>
      <c r="E419" t="s">
        <v>104</v>
      </c>
      <c r="F419" t="s">
        <v>106</v>
      </c>
      <c r="G419" t="s">
        <v>82</v>
      </c>
      <c r="K419" t="s">
        <v>22</v>
      </c>
      <c r="L419" t="s">
        <v>83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10</v>
      </c>
      <c r="N419">
        <f t="shared" ref="N419:W422" ca="1" si="75">M419</f>
        <v>10</v>
      </c>
      <c r="O419">
        <f t="shared" ca="1" si="75"/>
        <v>10</v>
      </c>
      <c r="P419">
        <f t="shared" ca="1" si="75"/>
        <v>10</v>
      </c>
      <c r="Q419">
        <f t="shared" ca="1" si="75"/>
        <v>10</v>
      </c>
      <c r="R419">
        <f t="shared" ca="1" si="75"/>
        <v>10</v>
      </c>
      <c r="S419">
        <f t="shared" ca="1" si="75"/>
        <v>10</v>
      </c>
      <c r="T419">
        <f t="shared" ca="1" si="75"/>
        <v>10</v>
      </c>
      <c r="U419">
        <f t="shared" ca="1" si="75"/>
        <v>10</v>
      </c>
      <c r="V419">
        <f t="shared" ca="1" si="75"/>
        <v>10</v>
      </c>
      <c r="W419">
        <f t="shared" ca="1" si="75"/>
        <v>10</v>
      </c>
    </row>
    <row r="420" spans="1:23" x14ac:dyDescent="0.25">
      <c r="A420" t="s">
        <v>101</v>
      </c>
      <c r="B420" t="s">
        <v>6</v>
      </c>
      <c r="C420" t="s">
        <v>16</v>
      </c>
      <c r="D420" t="s">
        <v>17</v>
      </c>
      <c r="E420" t="s">
        <v>104</v>
      </c>
      <c r="F420" t="s">
        <v>106</v>
      </c>
      <c r="G420" t="s">
        <v>84</v>
      </c>
      <c r="K420" t="s">
        <v>22</v>
      </c>
      <c r="L420" t="s">
        <v>85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749.28633400000001</v>
      </c>
      <c r="N420">
        <f t="shared" ca="1" si="75"/>
        <v>749.28633400000001</v>
      </c>
      <c r="O420">
        <f t="shared" ca="1" si="75"/>
        <v>749.28633400000001</v>
      </c>
      <c r="P420">
        <f t="shared" ca="1" si="75"/>
        <v>749.28633400000001</v>
      </c>
      <c r="Q420">
        <f t="shared" ca="1" si="75"/>
        <v>749.28633400000001</v>
      </c>
      <c r="R420">
        <f t="shared" ca="1" si="75"/>
        <v>749.28633400000001</v>
      </c>
      <c r="S420">
        <f t="shared" ca="1" si="75"/>
        <v>749.28633400000001</v>
      </c>
      <c r="T420">
        <f t="shared" ca="1" si="75"/>
        <v>749.28633400000001</v>
      </c>
      <c r="U420">
        <f t="shared" ca="1" si="75"/>
        <v>749.28633400000001</v>
      </c>
      <c r="V420">
        <f t="shared" ca="1" si="75"/>
        <v>749.28633400000001</v>
      </c>
      <c r="W420">
        <f t="shared" ca="1" si="75"/>
        <v>749.28633400000001</v>
      </c>
    </row>
    <row r="421" spans="1:23" x14ac:dyDescent="0.25">
      <c r="A421" t="s">
        <v>101</v>
      </c>
      <c r="B421" t="s">
        <v>6</v>
      </c>
      <c r="C421" t="s">
        <v>16</v>
      </c>
      <c r="D421" t="s">
        <v>17</v>
      </c>
      <c r="E421" t="s">
        <v>104</v>
      </c>
      <c r="F421" t="s">
        <v>106</v>
      </c>
      <c r="G421" t="s">
        <v>87</v>
      </c>
      <c r="K421" t="s">
        <v>22</v>
      </c>
      <c r="L421" t="s">
        <v>85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3.6650672000000002E-2</v>
      </c>
      <c r="N421">
        <f t="shared" ca="1" si="75"/>
        <v>3.6650672000000002E-2</v>
      </c>
      <c r="O421">
        <f t="shared" ca="1" si="75"/>
        <v>3.6650672000000002E-2</v>
      </c>
      <c r="P421">
        <f t="shared" ca="1" si="75"/>
        <v>3.6650672000000002E-2</v>
      </c>
      <c r="Q421">
        <f t="shared" ca="1" si="75"/>
        <v>3.6650672000000002E-2</v>
      </c>
      <c r="R421">
        <f t="shared" ca="1" si="75"/>
        <v>3.6650672000000002E-2</v>
      </c>
      <c r="S421">
        <f t="shared" ca="1" si="75"/>
        <v>3.6650672000000002E-2</v>
      </c>
      <c r="T421">
        <f t="shared" ca="1" si="75"/>
        <v>3.6650672000000002E-2</v>
      </c>
      <c r="U421">
        <f t="shared" ca="1" si="75"/>
        <v>3.6650672000000002E-2</v>
      </c>
      <c r="V421">
        <f t="shared" ca="1" si="75"/>
        <v>3.6650672000000002E-2</v>
      </c>
      <c r="W421">
        <f t="shared" ca="1" si="75"/>
        <v>3.6650672000000002E-2</v>
      </c>
    </row>
    <row r="422" spans="1:23" x14ac:dyDescent="0.25">
      <c r="A422" t="s">
        <v>101</v>
      </c>
      <c r="B422" t="s">
        <v>6</v>
      </c>
      <c r="C422" t="s">
        <v>16</v>
      </c>
      <c r="D422" t="s">
        <v>17</v>
      </c>
      <c r="E422" t="s">
        <v>104</v>
      </c>
      <c r="F422" t="s">
        <v>106</v>
      </c>
      <c r="G422" t="s">
        <v>18</v>
      </c>
      <c r="J422" t="s">
        <v>32</v>
      </c>
      <c r="K422" t="s">
        <v>48</v>
      </c>
      <c r="L422" t="str" cm="1">
        <f t="array" aca="1" ref="L422" ca="1">INDEX([1]!annual_data,_xlfn.XMATCH(_xlfn.CONCAT(
SUBSTITUTE($A422,LEFT($A422,FIND($C422,$A422)+LEN($C422)-1),),
$F422,
$G422:$I422,
SUBSTITUTE($J422,LEFT($A422,FIND($C422,$A422)+LEN($C422)-1),)),
[1]!annual_index),_xlfn.XMATCH(L$2,[1]!annual_header))</f>
        <v>GJ</v>
      </c>
      <c r="M422" cm="1">
        <f t="array" aca="1" ref="M422" ca="1">INDEX([1]!annual_data,_xlfn.XMATCH(_xlfn.CONCAT(
SUBSTITUTE($A422,LEFT($A422,FIND($C422,$A422)+LEN($C422)-1),),
$F422,
$G422:$I422,
SUBSTITUTE($J422,LEFT($A422,FIND($C422,$A422)+LEN($C422)-1),)),
[1]!annual_index),_xlfn.XMATCH(M$2,[1]!annual_header))</f>
        <v>0.20135002099999999</v>
      </c>
      <c r="N422">
        <f t="shared" ca="1" si="75"/>
        <v>0.20135002099999999</v>
      </c>
      <c r="O422">
        <f t="shared" ca="1" si="75"/>
        <v>0.20135002099999999</v>
      </c>
      <c r="P422">
        <f t="shared" ca="1" si="75"/>
        <v>0.20135002099999999</v>
      </c>
      <c r="Q422">
        <f t="shared" ca="1" si="75"/>
        <v>0.20135002099999999</v>
      </c>
      <c r="R422">
        <f t="shared" ca="1" si="75"/>
        <v>0.20135002099999999</v>
      </c>
      <c r="S422">
        <f t="shared" ca="1" si="75"/>
        <v>0.20135002099999999</v>
      </c>
      <c r="T422">
        <f t="shared" ca="1" si="75"/>
        <v>0.20135002099999999</v>
      </c>
      <c r="U422">
        <f t="shared" ca="1" si="75"/>
        <v>0.20135002099999999</v>
      </c>
      <c r="V422">
        <f t="shared" ca="1" si="75"/>
        <v>0.20135002099999999</v>
      </c>
      <c r="W422">
        <f t="shared" ca="1" si="75"/>
        <v>0.20135002099999999</v>
      </c>
    </row>
    <row r="423" spans="1:23" x14ac:dyDescent="0.25">
      <c r="A423" t="s">
        <v>101</v>
      </c>
      <c r="B423" t="s">
        <v>6</v>
      </c>
      <c r="C423" t="s">
        <v>16</v>
      </c>
      <c r="D423" t="s">
        <v>17</v>
      </c>
      <c r="E423" t="s">
        <v>104</v>
      </c>
      <c r="F423" t="s">
        <v>107</v>
      </c>
      <c r="G423" t="s">
        <v>7</v>
      </c>
    </row>
    <row r="424" spans="1:23" x14ac:dyDescent="0.25">
      <c r="A424" t="s">
        <v>101</v>
      </c>
      <c r="B424" t="s">
        <v>6</v>
      </c>
      <c r="C424" t="s">
        <v>16</v>
      </c>
      <c r="D424" t="s">
        <v>17</v>
      </c>
      <c r="E424" t="s">
        <v>104</v>
      </c>
      <c r="F424" t="s">
        <v>107</v>
      </c>
      <c r="G424" t="s">
        <v>76</v>
      </c>
      <c r="K424" t="s">
        <v>22</v>
      </c>
      <c r="L424" t="s">
        <v>77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1950</v>
      </c>
      <c r="N424">
        <f t="shared" ref="N424:W426" ca="1" si="76">M424</f>
        <v>1950</v>
      </c>
      <c r="O424">
        <f t="shared" ca="1" si="76"/>
        <v>1950</v>
      </c>
      <c r="P424">
        <f t="shared" ca="1" si="76"/>
        <v>1950</v>
      </c>
      <c r="Q424">
        <f t="shared" ca="1" si="76"/>
        <v>1950</v>
      </c>
      <c r="R424">
        <f t="shared" ca="1" si="76"/>
        <v>1950</v>
      </c>
      <c r="S424">
        <f t="shared" ca="1" si="76"/>
        <v>1950</v>
      </c>
      <c r="T424">
        <f t="shared" ca="1" si="76"/>
        <v>1950</v>
      </c>
      <c r="U424">
        <f t="shared" ca="1" si="76"/>
        <v>1950</v>
      </c>
      <c r="V424">
        <f t="shared" ca="1" si="76"/>
        <v>1950</v>
      </c>
      <c r="W424">
        <f t="shared" ca="1" si="76"/>
        <v>1950</v>
      </c>
    </row>
    <row r="425" spans="1:23" x14ac:dyDescent="0.25">
      <c r="A425" t="s">
        <v>101</v>
      </c>
      <c r="B425" t="s">
        <v>6</v>
      </c>
      <c r="C425" t="s">
        <v>16</v>
      </c>
      <c r="D425" t="s">
        <v>17</v>
      </c>
      <c r="E425" t="s">
        <v>104</v>
      </c>
      <c r="F425" t="s">
        <v>107</v>
      </c>
      <c r="G425" t="s">
        <v>78</v>
      </c>
      <c r="K425" t="s">
        <v>22</v>
      </c>
      <c r="L425" t="s">
        <v>77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2101</v>
      </c>
      <c r="N425">
        <f t="shared" ca="1" si="76"/>
        <v>2101</v>
      </c>
      <c r="O425">
        <f t="shared" ca="1" si="76"/>
        <v>2101</v>
      </c>
      <c r="P425">
        <f t="shared" ca="1" si="76"/>
        <v>2101</v>
      </c>
      <c r="Q425">
        <f t="shared" ca="1" si="76"/>
        <v>2101</v>
      </c>
      <c r="R425">
        <f t="shared" ca="1" si="76"/>
        <v>2101</v>
      </c>
      <c r="S425">
        <f t="shared" ca="1" si="76"/>
        <v>2101</v>
      </c>
      <c r="T425">
        <f t="shared" ca="1" si="76"/>
        <v>2101</v>
      </c>
      <c r="U425">
        <f t="shared" ca="1" si="76"/>
        <v>2101</v>
      </c>
      <c r="V425">
        <f t="shared" ca="1" si="76"/>
        <v>2101</v>
      </c>
      <c r="W425">
        <f t="shared" ca="1" si="76"/>
        <v>2101</v>
      </c>
    </row>
    <row r="426" spans="1:23" x14ac:dyDescent="0.25">
      <c r="A426" t="s">
        <v>101</v>
      </c>
      <c r="B426" t="s">
        <v>6</v>
      </c>
      <c r="C426" t="s">
        <v>16</v>
      </c>
      <c r="D426" t="s">
        <v>17</v>
      </c>
      <c r="E426" t="s">
        <v>104</v>
      </c>
      <c r="F426" t="s">
        <v>107</v>
      </c>
      <c r="G426" t="s">
        <v>79</v>
      </c>
      <c r="K426" t="s">
        <v>22</v>
      </c>
      <c r="L426" t="s">
        <v>80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12</v>
      </c>
      <c r="N426">
        <f t="shared" ca="1" si="76"/>
        <v>12</v>
      </c>
      <c r="O426">
        <f t="shared" ca="1" si="76"/>
        <v>12</v>
      </c>
      <c r="P426">
        <f t="shared" ca="1" si="76"/>
        <v>12</v>
      </c>
      <c r="Q426">
        <f t="shared" ca="1" si="76"/>
        <v>12</v>
      </c>
      <c r="R426">
        <f t="shared" ca="1" si="76"/>
        <v>12</v>
      </c>
      <c r="S426">
        <f t="shared" ca="1" si="76"/>
        <v>12</v>
      </c>
      <c r="T426">
        <f t="shared" ca="1" si="76"/>
        <v>12</v>
      </c>
      <c r="U426">
        <f t="shared" ca="1" si="76"/>
        <v>12</v>
      </c>
      <c r="V426">
        <f t="shared" ca="1" si="76"/>
        <v>12</v>
      </c>
      <c r="W426">
        <f t="shared" ca="1" si="76"/>
        <v>12</v>
      </c>
    </row>
    <row r="427" spans="1:23" x14ac:dyDescent="0.25">
      <c r="A427" t="s">
        <v>101</v>
      </c>
      <c r="B427" t="s">
        <v>6</v>
      </c>
      <c r="C427" t="s">
        <v>16</v>
      </c>
      <c r="D427" t="s">
        <v>17</v>
      </c>
      <c r="E427" t="s">
        <v>104</v>
      </c>
      <c r="F427" t="s">
        <v>107</v>
      </c>
      <c r="G427" t="s">
        <v>81</v>
      </c>
      <c r="K427" t="s">
        <v>48</v>
      </c>
      <c r="L427" t="s">
        <v>72</v>
      </c>
      <c r="M427" cm="1">
        <f t="array" aca="1" ref="M427" ca="1">INDEX([1]!annual_data,_xlfn.XMATCH(_xlfn.CONCAT(
SUBSTITUTE($A427,LEFT($A427,FIND($C427,$A427)+LEN($C427)-1),),
$F427,
$G427:$I427,
SUBSTITUTE($J427,LEFT($A427,FIND($C427,$A427)+LEN($C427)-1),)),
[1]!annual_index),_xlfn.XMATCH(M$2,[1]!annual_header))</f>
        <v>0</v>
      </c>
    </row>
    <row r="428" spans="1:23" x14ac:dyDescent="0.25">
      <c r="A428" t="s">
        <v>101</v>
      </c>
      <c r="B428" t="s">
        <v>6</v>
      </c>
      <c r="C428" t="s">
        <v>16</v>
      </c>
      <c r="D428" t="s">
        <v>17</v>
      </c>
      <c r="E428" t="s">
        <v>104</v>
      </c>
      <c r="F428" t="s">
        <v>107</v>
      </c>
      <c r="G428" t="s">
        <v>82</v>
      </c>
      <c r="K428" t="s">
        <v>22</v>
      </c>
      <c r="L428" t="s">
        <v>83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10</v>
      </c>
      <c r="N428">
        <f t="shared" ref="N428:W431" ca="1" si="77">M428</f>
        <v>10</v>
      </c>
      <c r="O428">
        <f t="shared" ca="1" si="77"/>
        <v>10</v>
      </c>
      <c r="P428">
        <f t="shared" ca="1" si="77"/>
        <v>10</v>
      </c>
      <c r="Q428">
        <f t="shared" ca="1" si="77"/>
        <v>10</v>
      </c>
      <c r="R428">
        <f t="shared" ca="1" si="77"/>
        <v>10</v>
      </c>
      <c r="S428">
        <f t="shared" ca="1" si="77"/>
        <v>10</v>
      </c>
      <c r="T428">
        <f t="shared" ca="1" si="77"/>
        <v>10</v>
      </c>
      <c r="U428">
        <f t="shared" ca="1" si="77"/>
        <v>10</v>
      </c>
      <c r="V428">
        <f t="shared" ca="1" si="77"/>
        <v>10</v>
      </c>
      <c r="W428">
        <f t="shared" ca="1" si="77"/>
        <v>10</v>
      </c>
    </row>
    <row r="429" spans="1:23" x14ac:dyDescent="0.25">
      <c r="A429" t="s">
        <v>101</v>
      </c>
      <c r="B429" t="s">
        <v>6</v>
      </c>
      <c r="C429" t="s">
        <v>16</v>
      </c>
      <c r="D429" t="s">
        <v>17</v>
      </c>
      <c r="E429" t="s">
        <v>104</v>
      </c>
      <c r="F429" t="s">
        <v>107</v>
      </c>
      <c r="G429" t="s">
        <v>84</v>
      </c>
      <c r="K429" t="s">
        <v>22</v>
      </c>
      <c r="L429" t="s">
        <v>85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871.45523990000004</v>
      </c>
      <c r="N429">
        <f t="shared" ca="1" si="77"/>
        <v>871.45523990000004</v>
      </c>
      <c r="O429">
        <f t="shared" ca="1" si="77"/>
        <v>871.45523990000004</v>
      </c>
      <c r="P429">
        <f t="shared" ca="1" si="77"/>
        <v>871.45523990000004</v>
      </c>
      <c r="Q429">
        <f t="shared" ca="1" si="77"/>
        <v>871.45523990000004</v>
      </c>
      <c r="R429">
        <f t="shared" ca="1" si="77"/>
        <v>871.45523990000004</v>
      </c>
      <c r="S429">
        <f t="shared" ca="1" si="77"/>
        <v>871.45523990000004</v>
      </c>
      <c r="T429">
        <f t="shared" ca="1" si="77"/>
        <v>871.45523990000004</v>
      </c>
      <c r="U429">
        <f t="shared" ca="1" si="77"/>
        <v>871.45523990000004</v>
      </c>
      <c r="V429">
        <f t="shared" ca="1" si="77"/>
        <v>871.45523990000004</v>
      </c>
      <c r="W429">
        <f t="shared" ca="1" si="77"/>
        <v>871.45523990000004</v>
      </c>
    </row>
    <row r="430" spans="1:23" x14ac:dyDescent="0.25">
      <c r="A430" t="s">
        <v>101</v>
      </c>
      <c r="B430" t="s">
        <v>6</v>
      </c>
      <c r="C430" t="s">
        <v>16</v>
      </c>
      <c r="D430" t="s">
        <v>17</v>
      </c>
      <c r="E430" t="s">
        <v>104</v>
      </c>
      <c r="F430" t="s">
        <v>107</v>
      </c>
      <c r="G430" t="s">
        <v>87</v>
      </c>
      <c r="K430" t="s">
        <v>22</v>
      </c>
      <c r="L430" t="s">
        <v>85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3.6650672000000002E-2</v>
      </c>
      <c r="N430">
        <f t="shared" ca="1" si="77"/>
        <v>3.6650672000000002E-2</v>
      </c>
      <c r="O430">
        <f t="shared" ca="1" si="77"/>
        <v>3.6650672000000002E-2</v>
      </c>
      <c r="P430">
        <f t="shared" ca="1" si="77"/>
        <v>3.6650672000000002E-2</v>
      </c>
      <c r="Q430">
        <f t="shared" ca="1" si="77"/>
        <v>3.6650672000000002E-2</v>
      </c>
      <c r="R430">
        <f t="shared" ca="1" si="77"/>
        <v>3.6650672000000002E-2</v>
      </c>
      <c r="S430">
        <f t="shared" ca="1" si="77"/>
        <v>3.6650672000000002E-2</v>
      </c>
      <c r="T430">
        <f t="shared" ca="1" si="77"/>
        <v>3.6650672000000002E-2</v>
      </c>
      <c r="U430">
        <f t="shared" ca="1" si="77"/>
        <v>3.6650672000000002E-2</v>
      </c>
      <c r="V430">
        <f t="shared" ca="1" si="77"/>
        <v>3.6650672000000002E-2</v>
      </c>
      <c r="W430">
        <f t="shared" ca="1" si="77"/>
        <v>3.6650672000000002E-2</v>
      </c>
    </row>
    <row r="431" spans="1:23" x14ac:dyDescent="0.25">
      <c r="A431" t="s">
        <v>101</v>
      </c>
      <c r="B431" t="s">
        <v>6</v>
      </c>
      <c r="C431" t="s">
        <v>16</v>
      </c>
      <c r="D431" t="s">
        <v>17</v>
      </c>
      <c r="E431" t="s">
        <v>104</v>
      </c>
      <c r="F431" t="s">
        <v>107</v>
      </c>
      <c r="G431" t="s">
        <v>18</v>
      </c>
      <c r="J431" t="s">
        <v>32</v>
      </c>
      <c r="K431" t="s">
        <v>48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GJ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0.117109211</v>
      </c>
      <c r="N431">
        <f t="shared" ca="1" si="77"/>
        <v>0.117109211</v>
      </c>
      <c r="O431">
        <f t="shared" ca="1" si="77"/>
        <v>0.117109211</v>
      </c>
      <c r="P431">
        <f t="shared" ca="1" si="77"/>
        <v>0.117109211</v>
      </c>
      <c r="Q431">
        <f t="shared" ca="1" si="77"/>
        <v>0.117109211</v>
      </c>
      <c r="R431">
        <f t="shared" ca="1" si="77"/>
        <v>0.117109211</v>
      </c>
      <c r="S431">
        <f t="shared" ca="1" si="77"/>
        <v>0.117109211</v>
      </c>
      <c r="T431">
        <f t="shared" ca="1" si="77"/>
        <v>0.117109211</v>
      </c>
      <c r="U431">
        <f t="shared" ca="1" si="77"/>
        <v>0.117109211</v>
      </c>
      <c r="V431">
        <f t="shared" ca="1" si="77"/>
        <v>0.117109211</v>
      </c>
      <c r="W431">
        <f t="shared" ca="1" si="77"/>
        <v>0.117109211</v>
      </c>
    </row>
    <row r="432" spans="1:23" x14ac:dyDescent="0.25">
      <c r="A432" t="s">
        <v>101</v>
      </c>
      <c r="B432" t="s">
        <v>6</v>
      </c>
      <c r="C432" t="s">
        <v>16</v>
      </c>
      <c r="D432" t="s">
        <v>17</v>
      </c>
      <c r="E432" t="s">
        <v>104</v>
      </c>
      <c r="F432" t="s">
        <v>108</v>
      </c>
      <c r="G432" t="s">
        <v>7</v>
      </c>
    </row>
    <row r="433" spans="1:23" x14ac:dyDescent="0.25">
      <c r="A433" t="s">
        <v>101</v>
      </c>
      <c r="B433" t="s">
        <v>6</v>
      </c>
      <c r="C433" t="s">
        <v>16</v>
      </c>
      <c r="D433" t="s">
        <v>17</v>
      </c>
      <c r="E433" t="s">
        <v>104</v>
      </c>
      <c r="F433" t="s">
        <v>108</v>
      </c>
      <c r="G433" t="s">
        <v>76</v>
      </c>
      <c r="K433" t="s">
        <v>22</v>
      </c>
      <c r="L433" t="s">
        <v>77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1950</v>
      </c>
      <c r="N433">
        <f t="shared" ref="N433:W435" ca="1" si="78">M433</f>
        <v>1950</v>
      </c>
      <c r="O433">
        <f t="shared" ca="1" si="78"/>
        <v>1950</v>
      </c>
      <c r="P433">
        <f t="shared" ca="1" si="78"/>
        <v>1950</v>
      </c>
      <c r="Q433">
        <f t="shared" ca="1" si="78"/>
        <v>1950</v>
      </c>
      <c r="R433">
        <f t="shared" ca="1" si="78"/>
        <v>1950</v>
      </c>
      <c r="S433">
        <f t="shared" ca="1" si="78"/>
        <v>1950</v>
      </c>
      <c r="T433">
        <f t="shared" ca="1" si="78"/>
        <v>1950</v>
      </c>
      <c r="U433">
        <f t="shared" ca="1" si="78"/>
        <v>1950</v>
      </c>
      <c r="V433">
        <f t="shared" ca="1" si="78"/>
        <v>1950</v>
      </c>
      <c r="W433">
        <f t="shared" ca="1" si="78"/>
        <v>1950</v>
      </c>
    </row>
    <row r="434" spans="1:23" x14ac:dyDescent="0.25">
      <c r="A434" t="s">
        <v>101</v>
      </c>
      <c r="B434" t="s">
        <v>6</v>
      </c>
      <c r="C434" t="s">
        <v>16</v>
      </c>
      <c r="D434" t="s">
        <v>17</v>
      </c>
      <c r="E434" t="s">
        <v>104</v>
      </c>
      <c r="F434" t="s">
        <v>108</v>
      </c>
      <c r="G434" t="s">
        <v>78</v>
      </c>
      <c r="K434" t="s">
        <v>22</v>
      </c>
      <c r="L434" t="s">
        <v>77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2101</v>
      </c>
      <c r="N434">
        <f t="shared" ca="1" si="78"/>
        <v>2101</v>
      </c>
      <c r="O434">
        <f t="shared" ca="1" si="78"/>
        <v>2101</v>
      </c>
      <c r="P434">
        <f t="shared" ca="1" si="78"/>
        <v>2101</v>
      </c>
      <c r="Q434">
        <f t="shared" ca="1" si="78"/>
        <v>2101</v>
      </c>
      <c r="R434">
        <f t="shared" ca="1" si="78"/>
        <v>2101</v>
      </c>
      <c r="S434">
        <f t="shared" ca="1" si="78"/>
        <v>2101</v>
      </c>
      <c r="T434">
        <f t="shared" ca="1" si="78"/>
        <v>2101</v>
      </c>
      <c r="U434">
        <f t="shared" ca="1" si="78"/>
        <v>2101</v>
      </c>
      <c r="V434">
        <f t="shared" ca="1" si="78"/>
        <v>2101</v>
      </c>
      <c r="W434">
        <f t="shared" ca="1" si="78"/>
        <v>2101</v>
      </c>
    </row>
    <row r="435" spans="1:23" x14ac:dyDescent="0.25">
      <c r="A435" t="s">
        <v>101</v>
      </c>
      <c r="B435" t="s">
        <v>6</v>
      </c>
      <c r="C435" t="s">
        <v>16</v>
      </c>
      <c r="D435" t="s">
        <v>17</v>
      </c>
      <c r="E435" t="s">
        <v>104</v>
      </c>
      <c r="F435" t="s">
        <v>108</v>
      </c>
      <c r="G435" t="s">
        <v>79</v>
      </c>
      <c r="K435" t="s">
        <v>22</v>
      </c>
      <c r="L435" t="s">
        <v>80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12</v>
      </c>
      <c r="N435">
        <f t="shared" ca="1" si="78"/>
        <v>12</v>
      </c>
      <c r="O435">
        <f t="shared" ca="1" si="78"/>
        <v>12</v>
      </c>
      <c r="P435">
        <f t="shared" ca="1" si="78"/>
        <v>12</v>
      </c>
      <c r="Q435">
        <f t="shared" ca="1" si="78"/>
        <v>12</v>
      </c>
      <c r="R435">
        <f t="shared" ca="1" si="78"/>
        <v>12</v>
      </c>
      <c r="S435">
        <f t="shared" ca="1" si="78"/>
        <v>12</v>
      </c>
      <c r="T435">
        <f t="shared" ca="1" si="78"/>
        <v>12</v>
      </c>
      <c r="U435">
        <f t="shared" ca="1" si="78"/>
        <v>12</v>
      </c>
      <c r="V435">
        <f t="shared" ca="1" si="78"/>
        <v>12</v>
      </c>
      <c r="W435">
        <f t="shared" ca="1" si="78"/>
        <v>12</v>
      </c>
    </row>
    <row r="436" spans="1:23" x14ac:dyDescent="0.25">
      <c r="A436" t="s">
        <v>101</v>
      </c>
      <c r="B436" t="s">
        <v>6</v>
      </c>
      <c r="C436" t="s">
        <v>16</v>
      </c>
      <c r="D436" t="s">
        <v>17</v>
      </c>
      <c r="E436" t="s">
        <v>104</v>
      </c>
      <c r="F436" t="s">
        <v>108</v>
      </c>
      <c r="G436" t="s">
        <v>81</v>
      </c>
      <c r="K436" t="s">
        <v>48</v>
      </c>
      <c r="L436" t="s">
        <v>72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</v>
      </c>
    </row>
    <row r="437" spans="1:23" x14ac:dyDescent="0.25">
      <c r="A437" t="s">
        <v>101</v>
      </c>
      <c r="B437" t="s">
        <v>6</v>
      </c>
      <c r="C437" t="s">
        <v>16</v>
      </c>
      <c r="D437" t="s">
        <v>17</v>
      </c>
      <c r="E437" t="s">
        <v>104</v>
      </c>
      <c r="F437" t="s">
        <v>108</v>
      </c>
      <c r="G437" t="s">
        <v>82</v>
      </c>
      <c r="K437" t="s">
        <v>22</v>
      </c>
      <c r="L437" t="s">
        <v>83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10</v>
      </c>
      <c r="N437">
        <f t="shared" ref="N437:W440" ca="1" si="79">M437</f>
        <v>10</v>
      </c>
      <c r="O437">
        <f t="shared" ca="1" si="79"/>
        <v>10</v>
      </c>
      <c r="P437">
        <f t="shared" ca="1" si="79"/>
        <v>10</v>
      </c>
      <c r="Q437">
        <f t="shared" ca="1" si="79"/>
        <v>10</v>
      </c>
      <c r="R437">
        <f t="shared" ca="1" si="79"/>
        <v>10</v>
      </c>
      <c r="S437">
        <f t="shared" ca="1" si="79"/>
        <v>10</v>
      </c>
      <c r="T437">
        <f t="shared" ca="1" si="79"/>
        <v>10</v>
      </c>
      <c r="U437">
        <f t="shared" ca="1" si="79"/>
        <v>10</v>
      </c>
      <c r="V437">
        <f t="shared" ca="1" si="79"/>
        <v>10</v>
      </c>
      <c r="W437">
        <f t="shared" ca="1" si="79"/>
        <v>10</v>
      </c>
    </row>
    <row r="438" spans="1:23" x14ac:dyDescent="0.25">
      <c r="A438" t="s">
        <v>101</v>
      </c>
      <c r="B438" t="s">
        <v>6</v>
      </c>
      <c r="C438" t="s">
        <v>16</v>
      </c>
      <c r="D438" t="s">
        <v>17</v>
      </c>
      <c r="E438" t="s">
        <v>104</v>
      </c>
      <c r="F438" t="s">
        <v>108</v>
      </c>
      <c r="G438" t="s">
        <v>84</v>
      </c>
      <c r="K438" t="s">
        <v>22</v>
      </c>
      <c r="L438" t="s">
        <v>85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760.64056919999996</v>
      </c>
      <c r="N438">
        <f t="shared" ca="1" si="79"/>
        <v>760.64056919999996</v>
      </c>
      <c r="O438">
        <f t="shared" ca="1" si="79"/>
        <v>760.64056919999996</v>
      </c>
      <c r="P438">
        <f t="shared" ca="1" si="79"/>
        <v>760.64056919999996</v>
      </c>
      <c r="Q438">
        <f t="shared" ca="1" si="79"/>
        <v>760.64056919999996</v>
      </c>
      <c r="R438">
        <f t="shared" ca="1" si="79"/>
        <v>760.64056919999996</v>
      </c>
      <c r="S438">
        <f t="shared" ca="1" si="79"/>
        <v>760.64056919999996</v>
      </c>
      <c r="T438">
        <f t="shared" ca="1" si="79"/>
        <v>760.64056919999996</v>
      </c>
      <c r="U438">
        <f t="shared" ca="1" si="79"/>
        <v>760.64056919999996</v>
      </c>
      <c r="V438">
        <f t="shared" ca="1" si="79"/>
        <v>760.64056919999996</v>
      </c>
      <c r="W438">
        <f t="shared" ca="1" si="79"/>
        <v>760.64056919999996</v>
      </c>
    </row>
    <row r="439" spans="1:23" x14ac:dyDescent="0.25">
      <c r="A439" t="s">
        <v>101</v>
      </c>
      <c r="B439" t="s">
        <v>6</v>
      </c>
      <c r="C439" t="s">
        <v>16</v>
      </c>
      <c r="D439" t="s">
        <v>17</v>
      </c>
      <c r="E439" t="s">
        <v>104</v>
      </c>
      <c r="F439" t="s">
        <v>108</v>
      </c>
      <c r="G439" t="s">
        <v>87</v>
      </c>
      <c r="K439" t="s">
        <v>22</v>
      </c>
      <c r="L439" t="s">
        <v>85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3.6650672000000002E-2</v>
      </c>
      <c r="N439">
        <f t="shared" ca="1" si="79"/>
        <v>3.6650672000000002E-2</v>
      </c>
      <c r="O439">
        <f t="shared" ca="1" si="79"/>
        <v>3.6650672000000002E-2</v>
      </c>
      <c r="P439">
        <f t="shared" ca="1" si="79"/>
        <v>3.6650672000000002E-2</v>
      </c>
      <c r="Q439">
        <f t="shared" ca="1" si="79"/>
        <v>3.6650672000000002E-2</v>
      </c>
      <c r="R439">
        <f t="shared" ca="1" si="79"/>
        <v>3.6650672000000002E-2</v>
      </c>
      <c r="S439">
        <f t="shared" ca="1" si="79"/>
        <v>3.6650672000000002E-2</v>
      </c>
      <c r="T439">
        <f t="shared" ca="1" si="79"/>
        <v>3.6650672000000002E-2</v>
      </c>
      <c r="U439">
        <f t="shared" ca="1" si="79"/>
        <v>3.6650672000000002E-2</v>
      </c>
      <c r="V439">
        <f t="shared" ca="1" si="79"/>
        <v>3.6650672000000002E-2</v>
      </c>
      <c r="W439">
        <f t="shared" ca="1" si="79"/>
        <v>3.6650672000000002E-2</v>
      </c>
    </row>
    <row r="440" spans="1:23" x14ac:dyDescent="0.25">
      <c r="A440" t="s">
        <v>101</v>
      </c>
      <c r="B440" t="s">
        <v>6</v>
      </c>
      <c r="C440" t="s">
        <v>16</v>
      </c>
      <c r="D440" t="s">
        <v>17</v>
      </c>
      <c r="E440" t="s">
        <v>104</v>
      </c>
      <c r="F440" t="s">
        <v>108</v>
      </c>
      <c r="G440" t="s">
        <v>18</v>
      </c>
      <c r="J440" t="s">
        <v>32</v>
      </c>
      <c r="K440" t="s">
        <v>48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GJ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0.14596640299999999</v>
      </c>
      <c r="N440">
        <f t="shared" ca="1" si="79"/>
        <v>0.14596640299999999</v>
      </c>
      <c r="O440">
        <f t="shared" ca="1" si="79"/>
        <v>0.14596640299999999</v>
      </c>
      <c r="P440">
        <f t="shared" ca="1" si="79"/>
        <v>0.14596640299999999</v>
      </c>
      <c r="Q440">
        <f t="shared" ca="1" si="79"/>
        <v>0.14596640299999999</v>
      </c>
      <c r="R440">
        <f t="shared" ca="1" si="79"/>
        <v>0.14596640299999999</v>
      </c>
      <c r="S440">
        <f t="shared" ca="1" si="79"/>
        <v>0.14596640299999999</v>
      </c>
      <c r="T440">
        <f t="shared" ca="1" si="79"/>
        <v>0.14596640299999999</v>
      </c>
      <c r="U440">
        <f t="shared" ca="1" si="79"/>
        <v>0.14596640299999999</v>
      </c>
      <c r="V440">
        <f t="shared" ca="1" si="79"/>
        <v>0.14596640299999999</v>
      </c>
      <c r="W440">
        <f t="shared" ca="1" si="79"/>
        <v>0.14596640299999999</v>
      </c>
    </row>
    <row r="441" spans="1:23" x14ac:dyDescent="0.25">
      <c r="A441" t="s">
        <v>102</v>
      </c>
      <c r="B441" t="s">
        <v>6</v>
      </c>
      <c r="C441" t="s">
        <v>16</v>
      </c>
      <c r="D441" t="s">
        <v>17</v>
      </c>
      <c r="E441" t="s">
        <v>109</v>
      </c>
      <c r="G441" t="s">
        <v>21</v>
      </c>
      <c r="K441" t="s">
        <v>22</v>
      </c>
      <c r="L441" t="str" cm="1">
        <f t="array" aca="1" ref="L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m2</v>
      </c>
    </row>
    <row r="442" spans="1:23" x14ac:dyDescent="0.25">
      <c r="A442" t="s">
        <v>102</v>
      </c>
      <c r="B442" t="s">
        <v>6</v>
      </c>
      <c r="C442" t="s">
        <v>16</v>
      </c>
      <c r="D442" t="s">
        <v>17</v>
      </c>
      <c r="E442" t="s">
        <v>109</v>
      </c>
      <c r="G442" t="s">
        <v>23</v>
      </c>
      <c r="H442" t="s">
        <v>70</v>
      </c>
    </row>
    <row r="443" spans="1:23" x14ac:dyDescent="0.25">
      <c r="A443" t="s">
        <v>102</v>
      </c>
      <c r="B443" t="s">
        <v>6</v>
      </c>
      <c r="C443" t="s">
        <v>16</v>
      </c>
      <c r="D443" t="s">
        <v>17</v>
      </c>
      <c r="E443" t="s">
        <v>109</v>
      </c>
      <c r="G443" t="s">
        <v>71</v>
      </c>
      <c r="K443" t="s">
        <v>22</v>
      </c>
      <c r="L443" t="s">
        <v>72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ref="N443:W445" ca="1" si="80">M443</f>
        <v>0.4</v>
      </c>
      <c r="O443">
        <f t="shared" ca="1" si="80"/>
        <v>0.4</v>
      </c>
      <c r="P443">
        <f t="shared" ca="1" si="80"/>
        <v>0.4</v>
      </c>
      <c r="Q443">
        <f t="shared" ca="1" si="80"/>
        <v>0.4</v>
      </c>
      <c r="R443">
        <f t="shared" ca="1" si="80"/>
        <v>0.4</v>
      </c>
      <c r="S443">
        <f t="shared" ca="1" si="80"/>
        <v>0.4</v>
      </c>
      <c r="T443">
        <f t="shared" ca="1" si="80"/>
        <v>0.4</v>
      </c>
      <c r="U443">
        <f t="shared" ca="1" si="80"/>
        <v>0.4</v>
      </c>
      <c r="V443">
        <f t="shared" ca="1" si="80"/>
        <v>0.4</v>
      </c>
      <c r="W443">
        <f t="shared" ca="1" si="80"/>
        <v>0.4</v>
      </c>
    </row>
    <row r="444" spans="1:23" x14ac:dyDescent="0.25">
      <c r="A444" t="s">
        <v>102</v>
      </c>
      <c r="B444" t="s">
        <v>6</v>
      </c>
      <c r="C444" t="s">
        <v>16</v>
      </c>
      <c r="D444" t="s">
        <v>17</v>
      </c>
      <c r="E444" t="s">
        <v>109</v>
      </c>
      <c r="G444" t="s">
        <v>73</v>
      </c>
      <c r="K444" t="s">
        <v>22</v>
      </c>
      <c r="L444" t="s">
        <v>72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0.4</v>
      </c>
      <c r="N444">
        <f t="shared" ca="1" si="80"/>
        <v>0.4</v>
      </c>
      <c r="O444">
        <f t="shared" ca="1" si="80"/>
        <v>0.4</v>
      </c>
      <c r="P444">
        <f t="shared" ca="1" si="80"/>
        <v>0.4</v>
      </c>
      <c r="Q444">
        <f t="shared" ca="1" si="80"/>
        <v>0.4</v>
      </c>
      <c r="R444">
        <f t="shared" ca="1" si="80"/>
        <v>0.4</v>
      </c>
      <c r="S444">
        <f t="shared" ca="1" si="80"/>
        <v>0.4</v>
      </c>
      <c r="T444">
        <f t="shared" ca="1" si="80"/>
        <v>0.4</v>
      </c>
      <c r="U444">
        <f t="shared" ca="1" si="80"/>
        <v>0.4</v>
      </c>
      <c r="V444">
        <f t="shared" ca="1" si="80"/>
        <v>0.4</v>
      </c>
      <c r="W444">
        <f t="shared" ca="1" si="80"/>
        <v>0.4</v>
      </c>
    </row>
    <row r="445" spans="1:23" x14ac:dyDescent="0.25">
      <c r="A445" t="s">
        <v>102</v>
      </c>
      <c r="B445" t="s">
        <v>6</v>
      </c>
      <c r="C445" t="s">
        <v>16</v>
      </c>
      <c r="D445" t="s">
        <v>17</v>
      </c>
      <c r="E445" t="s">
        <v>109</v>
      </c>
      <c r="G445" t="s">
        <v>74</v>
      </c>
      <c r="K445" t="s">
        <v>22</v>
      </c>
      <c r="M445" cm="1">
        <f t="array" aca="1" ref="M445" ca="1">INDEX([1]!constant_data,_xlfn.XMATCH(_xlfn.CONCAT(
SUBSTITUTE($A445,LEFT($A445,FIND($C445,$A445)+LEN($C445)-1),),
$F445,
$H445:$I445,
SUBSTITUTE($J445,LEFT($A445,FIND($C445,$A445)+LEN($C445)-1),)),
[1]!constant_index),_xlfn.XMATCH($G445,[1]!constant_header))</f>
        <v>10</v>
      </c>
      <c r="N445">
        <f t="shared" ca="1" si="80"/>
        <v>10</v>
      </c>
      <c r="O445">
        <f t="shared" ca="1" si="80"/>
        <v>10</v>
      </c>
      <c r="P445">
        <f t="shared" ca="1" si="80"/>
        <v>10</v>
      </c>
      <c r="Q445">
        <f t="shared" ca="1" si="80"/>
        <v>10</v>
      </c>
      <c r="R445">
        <f t="shared" ca="1" si="80"/>
        <v>10</v>
      </c>
      <c r="S445">
        <f t="shared" ca="1" si="80"/>
        <v>10</v>
      </c>
      <c r="T445">
        <f t="shared" ca="1" si="80"/>
        <v>10</v>
      </c>
      <c r="U445">
        <f t="shared" ca="1" si="80"/>
        <v>10</v>
      </c>
      <c r="V445">
        <f t="shared" ca="1" si="80"/>
        <v>10</v>
      </c>
      <c r="W445">
        <f t="shared" ca="1" si="80"/>
        <v>10</v>
      </c>
    </row>
    <row r="446" spans="1:23" x14ac:dyDescent="0.25">
      <c r="A446" t="s">
        <v>102</v>
      </c>
      <c r="B446" t="s">
        <v>6</v>
      </c>
      <c r="C446" t="s">
        <v>16</v>
      </c>
      <c r="D446" t="s">
        <v>17</v>
      </c>
      <c r="E446" t="s">
        <v>109</v>
      </c>
      <c r="F446" t="s">
        <v>105</v>
      </c>
      <c r="G446" t="s">
        <v>7</v>
      </c>
    </row>
    <row r="447" spans="1:23" x14ac:dyDescent="0.25">
      <c r="A447" t="s">
        <v>102</v>
      </c>
      <c r="B447" t="s">
        <v>6</v>
      </c>
      <c r="C447" t="s">
        <v>16</v>
      </c>
      <c r="D447" t="s">
        <v>17</v>
      </c>
      <c r="E447" t="s">
        <v>109</v>
      </c>
      <c r="F447" t="s">
        <v>105</v>
      </c>
      <c r="G447" t="s">
        <v>76</v>
      </c>
      <c r="K447" t="s">
        <v>22</v>
      </c>
      <c r="L447" t="s">
        <v>77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1950</v>
      </c>
      <c r="N447">
        <f t="shared" ref="N447:W449" ca="1" si="81">M447</f>
        <v>1950</v>
      </c>
      <c r="O447">
        <f t="shared" ca="1" si="81"/>
        <v>1950</v>
      </c>
      <c r="P447">
        <f t="shared" ca="1" si="81"/>
        <v>1950</v>
      </c>
      <c r="Q447">
        <f t="shared" ca="1" si="81"/>
        <v>1950</v>
      </c>
      <c r="R447">
        <f t="shared" ca="1" si="81"/>
        <v>1950</v>
      </c>
      <c r="S447">
        <f t="shared" ca="1" si="81"/>
        <v>1950</v>
      </c>
      <c r="T447">
        <f t="shared" ca="1" si="81"/>
        <v>1950</v>
      </c>
      <c r="U447">
        <f t="shared" ca="1" si="81"/>
        <v>1950</v>
      </c>
      <c r="V447">
        <f t="shared" ca="1" si="81"/>
        <v>1950</v>
      </c>
      <c r="W447">
        <f t="shared" ca="1" si="81"/>
        <v>1950</v>
      </c>
    </row>
    <row r="448" spans="1:23" x14ac:dyDescent="0.25">
      <c r="A448" t="s">
        <v>102</v>
      </c>
      <c r="B448" t="s">
        <v>6</v>
      </c>
      <c r="C448" t="s">
        <v>16</v>
      </c>
      <c r="D448" t="s">
        <v>17</v>
      </c>
      <c r="E448" t="s">
        <v>109</v>
      </c>
      <c r="F448" t="s">
        <v>105</v>
      </c>
      <c r="G448" t="s">
        <v>78</v>
      </c>
      <c r="K448" t="s">
        <v>22</v>
      </c>
      <c r="L448" t="s">
        <v>77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2016</v>
      </c>
      <c r="N448">
        <f t="shared" ca="1" si="81"/>
        <v>2016</v>
      </c>
      <c r="O448">
        <f t="shared" ca="1" si="81"/>
        <v>2016</v>
      </c>
      <c r="P448">
        <f t="shared" ca="1" si="81"/>
        <v>2016</v>
      </c>
      <c r="Q448">
        <f t="shared" ca="1" si="81"/>
        <v>2016</v>
      </c>
      <c r="R448">
        <f t="shared" ca="1" si="81"/>
        <v>2016</v>
      </c>
      <c r="S448">
        <f t="shared" ca="1" si="81"/>
        <v>2016</v>
      </c>
      <c r="T448">
        <f t="shared" ca="1" si="81"/>
        <v>2016</v>
      </c>
      <c r="U448">
        <f t="shared" ca="1" si="81"/>
        <v>2016</v>
      </c>
      <c r="V448">
        <f t="shared" ca="1" si="81"/>
        <v>2016</v>
      </c>
      <c r="W448">
        <f t="shared" ca="1" si="81"/>
        <v>2016</v>
      </c>
    </row>
    <row r="449" spans="1:23" x14ac:dyDescent="0.25">
      <c r="A449" t="s">
        <v>102</v>
      </c>
      <c r="B449" t="s">
        <v>6</v>
      </c>
      <c r="C449" t="s">
        <v>16</v>
      </c>
      <c r="D449" t="s">
        <v>17</v>
      </c>
      <c r="E449" t="s">
        <v>109</v>
      </c>
      <c r="F449" t="s">
        <v>105</v>
      </c>
      <c r="G449" t="s">
        <v>79</v>
      </c>
      <c r="K449" t="s">
        <v>22</v>
      </c>
      <c r="L449" t="s">
        <v>80</v>
      </c>
      <c r="M449" cm="1">
        <f t="array" aca="1" ref="M449" ca="1">INDEX([1]!constant_data,_xlfn.XMATCH(_xlfn.CONCAT(
SUBSTITUTE($A449,LEFT($A449,FIND($C449,$A449)+LEN($C449)-1),),
$F449,
$H449:$I449,
SUBSTITUTE($J449,LEFT($A449,FIND($C449,$A449)+LEN($C449)-1),)),
[1]!constant_index),_xlfn.XMATCH($G449,[1]!constant_header))</f>
        <v>12</v>
      </c>
      <c r="N449">
        <f t="shared" ca="1" si="81"/>
        <v>12</v>
      </c>
      <c r="O449">
        <f t="shared" ca="1" si="81"/>
        <v>12</v>
      </c>
      <c r="P449">
        <f t="shared" ca="1" si="81"/>
        <v>12</v>
      </c>
      <c r="Q449">
        <f t="shared" ca="1" si="81"/>
        <v>12</v>
      </c>
      <c r="R449">
        <f t="shared" ca="1" si="81"/>
        <v>12</v>
      </c>
      <c r="S449">
        <f t="shared" ca="1" si="81"/>
        <v>12</v>
      </c>
      <c r="T449">
        <f t="shared" ca="1" si="81"/>
        <v>12</v>
      </c>
      <c r="U449">
        <f t="shared" ca="1" si="81"/>
        <v>12</v>
      </c>
      <c r="V449">
        <f t="shared" ca="1" si="81"/>
        <v>12</v>
      </c>
      <c r="W449">
        <f t="shared" ca="1" si="81"/>
        <v>12</v>
      </c>
    </row>
    <row r="450" spans="1:23" x14ac:dyDescent="0.25">
      <c r="A450" t="s">
        <v>102</v>
      </c>
      <c r="B450" t="s">
        <v>6</v>
      </c>
      <c r="C450" t="s">
        <v>16</v>
      </c>
      <c r="D450" t="s">
        <v>17</v>
      </c>
      <c r="E450" t="s">
        <v>109</v>
      </c>
      <c r="F450" t="s">
        <v>105</v>
      </c>
      <c r="G450" t="s">
        <v>81</v>
      </c>
      <c r="K450" t="s">
        <v>48</v>
      </c>
      <c r="L450" t="s">
        <v>72</v>
      </c>
      <c r="M450" cm="1">
        <f t="array" aca="1" ref="M450" ca="1">INDEX([1]!annual_data,_xlfn.XMATCH(_xlfn.CONCAT(
SUBSTITUTE($A450,LEFT($A450,FIND($C450,$A450)+LEN($C450)-1),),
$F450,
$G450:$I450,
SUBSTITUTE($J450,LEFT($A450,FIND($C450,$A450)+LEN($C450)-1),)),
[1]!annual_index),_xlfn.XMATCH(M$2,[1]!annual_header))</f>
        <v>1</v>
      </c>
    </row>
    <row r="451" spans="1:23" x14ac:dyDescent="0.25">
      <c r="A451" t="s">
        <v>102</v>
      </c>
      <c r="B451" t="s">
        <v>6</v>
      </c>
      <c r="C451" t="s">
        <v>16</v>
      </c>
      <c r="D451" t="s">
        <v>17</v>
      </c>
      <c r="E451" t="s">
        <v>109</v>
      </c>
      <c r="F451" t="s">
        <v>105</v>
      </c>
      <c r="G451" t="s">
        <v>82</v>
      </c>
      <c r="K451" t="s">
        <v>22</v>
      </c>
      <c r="L451" t="s">
        <v>83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</v>
      </c>
      <c r="N451">
        <f t="shared" ref="N451:W454" ca="1" si="82">M451</f>
        <v>10</v>
      </c>
      <c r="O451">
        <f t="shared" ca="1" si="82"/>
        <v>10</v>
      </c>
      <c r="P451">
        <f t="shared" ca="1" si="82"/>
        <v>10</v>
      </c>
      <c r="Q451">
        <f t="shared" ca="1" si="82"/>
        <v>10</v>
      </c>
      <c r="R451">
        <f t="shared" ca="1" si="82"/>
        <v>10</v>
      </c>
      <c r="S451">
        <f t="shared" ca="1" si="82"/>
        <v>10</v>
      </c>
      <c r="T451">
        <f t="shared" ca="1" si="82"/>
        <v>10</v>
      </c>
      <c r="U451">
        <f t="shared" ca="1" si="82"/>
        <v>10</v>
      </c>
      <c r="V451">
        <f t="shared" ca="1" si="82"/>
        <v>10</v>
      </c>
      <c r="W451">
        <f t="shared" ca="1" si="82"/>
        <v>10</v>
      </c>
    </row>
    <row r="452" spans="1:23" x14ac:dyDescent="0.25">
      <c r="A452" t="s">
        <v>102</v>
      </c>
      <c r="B452" t="s">
        <v>6</v>
      </c>
      <c r="C452" t="s">
        <v>16</v>
      </c>
      <c r="D452" t="s">
        <v>17</v>
      </c>
      <c r="E452" t="s">
        <v>109</v>
      </c>
      <c r="F452" t="s">
        <v>105</v>
      </c>
      <c r="G452" t="s">
        <v>84</v>
      </c>
      <c r="K452" t="s">
        <v>22</v>
      </c>
      <c r="L452" t="s">
        <v>85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823.41842610000003</v>
      </c>
      <c r="N452">
        <f t="shared" ca="1" si="82"/>
        <v>823.41842610000003</v>
      </c>
      <c r="O452">
        <f t="shared" ca="1" si="82"/>
        <v>823.41842610000003</v>
      </c>
      <c r="P452">
        <f t="shared" ca="1" si="82"/>
        <v>823.41842610000003</v>
      </c>
      <c r="Q452">
        <f t="shared" ca="1" si="82"/>
        <v>823.41842610000003</v>
      </c>
      <c r="R452">
        <f t="shared" ca="1" si="82"/>
        <v>823.41842610000003</v>
      </c>
      <c r="S452">
        <f t="shared" ca="1" si="82"/>
        <v>823.41842610000003</v>
      </c>
      <c r="T452">
        <f t="shared" ca="1" si="82"/>
        <v>823.41842610000003</v>
      </c>
      <c r="U452">
        <f t="shared" ca="1" si="82"/>
        <v>823.41842610000003</v>
      </c>
      <c r="V452">
        <f t="shared" ca="1" si="82"/>
        <v>823.41842610000003</v>
      </c>
      <c r="W452">
        <f t="shared" ca="1" si="82"/>
        <v>823.41842610000003</v>
      </c>
    </row>
    <row r="453" spans="1:23" x14ac:dyDescent="0.25">
      <c r="A453" t="s">
        <v>102</v>
      </c>
      <c r="B453" t="s">
        <v>6</v>
      </c>
      <c r="C453" t="s">
        <v>16</v>
      </c>
      <c r="D453" t="s">
        <v>17</v>
      </c>
      <c r="E453" t="s">
        <v>109</v>
      </c>
      <c r="F453" t="s">
        <v>105</v>
      </c>
      <c r="G453" t="s">
        <v>87</v>
      </c>
      <c r="K453" t="s">
        <v>22</v>
      </c>
      <c r="L453" t="s">
        <v>85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3.6650672000000002E-2</v>
      </c>
      <c r="N453">
        <f t="shared" ca="1" si="82"/>
        <v>3.6650672000000002E-2</v>
      </c>
      <c r="O453">
        <f t="shared" ca="1" si="82"/>
        <v>3.6650672000000002E-2</v>
      </c>
      <c r="P453">
        <f t="shared" ca="1" si="82"/>
        <v>3.6650672000000002E-2</v>
      </c>
      <c r="Q453">
        <f t="shared" ca="1" si="82"/>
        <v>3.6650672000000002E-2</v>
      </c>
      <c r="R453">
        <f t="shared" ca="1" si="82"/>
        <v>3.6650672000000002E-2</v>
      </c>
      <c r="S453">
        <f t="shared" ca="1" si="82"/>
        <v>3.6650672000000002E-2</v>
      </c>
      <c r="T453">
        <f t="shared" ca="1" si="82"/>
        <v>3.6650672000000002E-2</v>
      </c>
      <c r="U453">
        <f t="shared" ca="1" si="82"/>
        <v>3.6650672000000002E-2</v>
      </c>
      <c r="V453">
        <f t="shared" ca="1" si="82"/>
        <v>3.6650672000000002E-2</v>
      </c>
      <c r="W453">
        <f t="shared" ca="1" si="82"/>
        <v>3.6650672000000002E-2</v>
      </c>
    </row>
    <row r="454" spans="1:23" x14ac:dyDescent="0.25">
      <c r="A454" t="s">
        <v>102</v>
      </c>
      <c r="B454" t="s">
        <v>6</v>
      </c>
      <c r="C454" t="s">
        <v>16</v>
      </c>
      <c r="D454" t="s">
        <v>17</v>
      </c>
      <c r="E454" t="s">
        <v>109</v>
      </c>
      <c r="F454" t="s">
        <v>105</v>
      </c>
      <c r="G454" t="s">
        <v>18</v>
      </c>
      <c r="J454" t="s">
        <v>32</v>
      </c>
      <c r="K454" t="s">
        <v>48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0.271183964</v>
      </c>
      <c r="N454">
        <f t="shared" ca="1" si="82"/>
        <v>0.271183964</v>
      </c>
      <c r="O454">
        <f t="shared" ca="1" si="82"/>
        <v>0.271183964</v>
      </c>
      <c r="P454">
        <f t="shared" ca="1" si="82"/>
        <v>0.271183964</v>
      </c>
      <c r="Q454">
        <f t="shared" ca="1" si="82"/>
        <v>0.271183964</v>
      </c>
      <c r="R454">
        <f t="shared" ca="1" si="82"/>
        <v>0.271183964</v>
      </c>
      <c r="S454">
        <f t="shared" ca="1" si="82"/>
        <v>0.271183964</v>
      </c>
      <c r="T454">
        <f t="shared" ca="1" si="82"/>
        <v>0.271183964</v>
      </c>
      <c r="U454">
        <f t="shared" ca="1" si="82"/>
        <v>0.271183964</v>
      </c>
      <c r="V454">
        <f t="shared" ca="1" si="82"/>
        <v>0.271183964</v>
      </c>
      <c r="W454">
        <f t="shared" ca="1" si="82"/>
        <v>0.271183964</v>
      </c>
    </row>
    <row r="455" spans="1:23" x14ac:dyDescent="0.25">
      <c r="A455" t="s">
        <v>102</v>
      </c>
      <c r="B455" t="s">
        <v>6</v>
      </c>
      <c r="C455" t="s">
        <v>16</v>
      </c>
      <c r="D455" t="s">
        <v>17</v>
      </c>
      <c r="E455" t="s">
        <v>109</v>
      </c>
      <c r="F455" t="s">
        <v>110</v>
      </c>
      <c r="G455" t="s">
        <v>7</v>
      </c>
    </row>
    <row r="456" spans="1:23" x14ac:dyDescent="0.25">
      <c r="A456" t="s">
        <v>102</v>
      </c>
      <c r="B456" t="s">
        <v>6</v>
      </c>
      <c r="C456" t="s">
        <v>16</v>
      </c>
      <c r="D456" t="s">
        <v>17</v>
      </c>
      <c r="E456" t="s">
        <v>109</v>
      </c>
      <c r="F456" t="s">
        <v>110</v>
      </c>
      <c r="G456" t="s">
        <v>76</v>
      </c>
      <c r="K456" t="s">
        <v>22</v>
      </c>
      <c r="L456" t="s">
        <v>77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1950</v>
      </c>
      <c r="N456">
        <f t="shared" ref="N456:W458" ca="1" si="83">M456</f>
        <v>1950</v>
      </c>
      <c r="O456">
        <f t="shared" ca="1" si="83"/>
        <v>1950</v>
      </c>
      <c r="P456">
        <f t="shared" ca="1" si="83"/>
        <v>1950</v>
      </c>
      <c r="Q456">
        <f t="shared" ca="1" si="83"/>
        <v>1950</v>
      </c>
      <c r="R456">
        <f t="shared" ca="1" si="83"/>
        <v>1950</v>
      </c>
      <c r="S456">
        <f t="shared" ca="1" si="83"/>
        <v>1950</v>
      </c>
      <c r="T456">
        <f t="shared" ca="1" si="83"/>
        <v>1950</v>
      </c>
      <c r="U456">
        <f t="shared" ca="1" si="83"/>
        <v>1950</v>
      </c>
      <c r="V456">
        <f t="shared" ca="1" si="83"/>
        <v>1950</v>
      </c>
      <c r="W456">
        <f t="shared" ca="1" si="83"/>
        <v>1950</v>
      </c>
    </row>
    <row r="457" spans="1:23" x14ac:dyDescent="0.25">
      <c r="A457" t="s">
        <v>102</v>
      </c>
      <c r="B457" t="s">
        <v>6</v>
      </c>
      <c r="C457" t="s">
        <v>16</v>
      </c>
      <c r="D457" t="s">
        <v>17</v>
      </c>
      <c r="E457" t="s">
        <v>109</v>
      </c>
      <c r="F457" t="s">
        <v>110</v>
      </c>
      <c r="G457" t="s">
        <v>78</v>
      </c>
      <c r="K457" t="s">
        <v>22</v>
      </c>
      <c r="L457" t="s">
        <v>77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3"/>
        <v>2101</v>
      </c>
      <c r="O457">
        <f t="shared" ca="1" si="83"/>
        <v>2101</v>
      </c>
      <c r="P457">
        <f t="shared" ca="1" si="83"/>
        <v>2101</v>
      </c>
      <c r="Q457">
        <f t="shared" ca="1" si="83"/>
        <v>2101</v>
      </c>
      <c r="R457">
        <f t="shared" ca="1" si="83"/>
        <v>2101</v>
      </c>
      <c r="S457">
        <f t="shared" ca="1" si="83"/>
        <v>2101</v>
      </c>
      <c r="T457">
        <f t="shared" ca="1" si="83"/>
        <v>2101</v>
      </c>
      <c r="U457">
        <f t="shared" ca="1" si="83"/>
        <v>2101</v>
      </c>
      <c r="V457">
        <f t="shared" ca="1" si="83"/>
        <v>2101</v>
      </c>
      <c r="W457">
        <f t="shared" ca="1" si="83"/>
        <v>2101</v>
      </c>
    </row>
    <row r="458" spans="1:23" x14ac:dyDescent="0.25">
      <c r="A458" t="s">
        <v>102</v>
      </c>
      <c r="B458" t="s">
        <v>6</v>
      </c>
      <c r="C458" t="s">
        <v>16</v>
      </c>
      <c r="D458" t="s">
        <v>17</v>
      </c>
      <c r="E458" t="s">
        <v>109</v>
      </c>
      <c r="F458" t="s">
        <v>110</v>
      </c>
      <c r="G458" t="s">
        <v>79</v>
      </c>
      <c r="K458" t="s">
        <v>22</v>
      </c>
      <c r="L458" t="s">
        <v>80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12</v>
      </c>
      <c r="N458">
        <f t="shared" ca="1" si="83"/>
        <v>12</v>
      </c>
      <c r="O458">
        <f t="shared" ca="1" si="83"/>
        <v>12</v>
      </c>
      <c r="P458">
        <f t="shared" ca="1" si="83"/>
        <v>12</v>
      </c>
      <c r="Q458">
        <f t="shared" ca="1" si="83"/>
        <v>12</v>
      </c>
      <c r="R458">
        <f t="shared" ca="1" si="83"/>
        <v>12</v>
      </c>
      <c r="S458">
        <f t="shared" ca="1" si="83"/>
        <v>12</v>
      </c>
      <c r="T458">
        <f t="shared" ca="1" si="83"/>
        <v>12</v>
      </c>
      <c r="U458">
        <f t="shared" ca="1" si="83"/>
        <v>12</v>
      </c>
      <c r="V458">
        <f t="shared" ca="1" si="83"/>
        <v>12</v>
      </c>
      <c r="W458">
        <f t="shared" ca="1" si="83"/>
        <v>12</v>
      </c>
    </row>
    <row r="459" spans="1:23" x14ac:dyDescent="0.25">
      <c r="A459" t="s">
        <v>102</v>
      </c>
      <c r="B459" t="s">
        <v>6</v>
      </c>
      <c r="C459" t="s">
        <v>16</v>
      </c>
      <c r="D459" t="s">
        <v>17</v>
      </c>
      <c r="E459" t="s">
        <v>109</v>
      </c>
      <c r="F459" t="s">
        <v>110</v>
      </c>
      <c r="G459" t="s">
        <v>81</v>
      </c>
      <c r="K459" t="s">
        <v>48</v>
      </c>
      <c r="L459" t="s">
        <v>72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102</v>
      </c>
      <c r="B460" t="s">
        <v>6</v>
      </c>
      <c r="C460" t="s">
        <v>16</v>
      </c>
      <c r="D460" t="s">
        <v>17</v>
      </c>
      <c r="E460" t="s">
        <v>109</v>
      </c>
      <c r="F460" t="s">
        <v>110</v>
      </c>
      <c r="G460" t="s">
        <v>82</v>
      </c>
      <c r="K460" t="s">
        <v>22</v>
      </c>
      <c r="L460" t="s">
        <v>83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10</v>
      </c>
      <c r="N460">
        <f t="shared" ref="N460:W463" ca="1" si="84">M460</f>
        <v>10</v>
      </c>
      <c r="O460">
        <f t="shared" ca="1" si="84"/>
        <v>10</v>
      </c>
      <c r="P460">
        <f t="shared" ca="1" si="84"/>
        <v>10</v>
      </c>
      <c r="Q460">
        <f t="shared" ca="1" si="84"/>
        <v>10</v>
      </c>
      <c r="R460">
        <f t="shared" ca="1" si="84"/>
        <v>10</v>
      </c>
      <c r="S460">
        <f t="shared" ca="1" si="84"/>
        <v>10</v>
      </c>
      <c r="T460">
        <f t="shared" ca="1" si="84"/>
        <v>10</v>
      </c>
      <c r="U460">
        <f t="shared" ca="1" si="84"/>
        <v>10</v>
      </c>
      <c r="V460">
        <f t="shared" ca="1" si="84"/>
        <v>10</v>
      </c>
      <c r="W460">
        <f t="shared" ca="1" si="84"/>
        <v>10</v>
      </c>
    </row>
    <row r="461" spans="1:23" x14ac:dyDescent="0.25">
      <c r="A461" t="s">
        <v>102</v>
      </c>
      <c r="B461" t="s">
        <v>6</v>
      </c>
      <c r="C461" t="s">
        <v>16</v>
      </c>
      <c r="D461" t="s">
        <v>17</v>
      </c>
      <c r="E461" t="s">
        <v>109</v>
      </c>
      <c r="F461" t="s">
        <v>110</v>
      </c>
      <c r="G461" t="s">
        <v>84</v>
      </c>
      <c r="K461" t="s">
        <v>22</v>
      </c>
      <c r="L461" t="s">
        <v>85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824.49351249999995</v>
      </c>
      <c r="N461">
        <f t="shared" ca="1" si="84"/>
        <v>824.49351249999995</v>
      </c>
      <c r="O461">
        <f t="shared" ca="1" si="84"/>
        <v>824.49351249999995</v>
      </c>
      <c r="P461">
        <f t="shared" ca="1" si="84"/>
        <v>824.49351249999995</v>
      </c>
      <c r="Q461">
        <f t="shared" ca="1" si="84"/>
        <v>824.49351249999995</v>
      </c>
      <c r="R461">
        <f t="shared" ca="1" si="84"/>
        <v>824.49351249999995</v>
      </c>
      <c r="S461">
        <f t="shared" ca="1" si="84"/>
        <v>824.49351249999995</v>
      </c>
      <c r="T461">
        <f t="shared" ca="1" si="84"/>
        <v>824.49351249999995</v>
      </c>
      <c r="U461">
        <f t="shared" ca="1" si="84"/>
        <v>824.49351249999995</v>
      </c>
      <c r="V461">
        <f t="shared" ca="1" si="84"/>
        <v>824.49351249999995</v>
      </c>
      <c r="W461">
        <f t="shared" ca="1" si="84"/>
        <v>824.49351249999995</v>
      </c>
    </row>
    <row r="462" spans="1:23" x14ac:dyDescent="0.25">
      <c r="A462" t="s">
        <v>102</v>
      </c>
      <c r="B462" t="s">
        <v>6</v>
      </c>
      <c r="C462" t="s">
        <v>16</v>
      </c>
      <c r="D462" t="s">
        <v>17</v>
      </c>
      <c r="E462" t="s">
        <v>109</v>
      </c>
      <c r="F462" t="s">
        <v>110</v>
      </c>
      <c r="G462" t="s">
        <v>87</v>
      </c>
      <c r="K462" t="s">
        <v>22</v>
      </c>
      <c r="L462" t="s">
        <v>85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3.6650672000000002E-2</v>
      </c>
      <c r="N462">
        <f t="shared" ca="1" si="84"/>
        <v>3.6650672000000002E-2</v>
      </c>
      <c r="O462">
        <f t="shared" ca="1" si="84"/>
        <v>3.6650672000000002E-2</v>
      </c>
      <c r="P462">
        <f t="shared" ca="1" si="84"/>
        <v>3.6650672000000002E-2</v>
      </c>
      <c r="Q462">
        <f t="shared" ca="1" si="84"/>
        <v>3.6650672000000002E-2</v>
      </c>
      <c r="R462">
        <f t="shared" ca="1" si="84"/>
        <v>3.6650672000000002E-2</v>
      </c>
      <c r="S462">
        <f t="shared" ca="1" si="84"/>
        <v>3.6650672000000002E-2</v>
      </c>
      <c r="T462">
        <f t="shared" ca="1" si="84"/>
        <v>3.6650672000000002E-2</v>
      </c>
      <c r="U462">
        <f t="shared" ca="1" si="84"/>
        <v>3.6650672000000002E-2</v>
      </c>
      <c r="V462">
        <f t="shared" ca="1" si="84"/>
        <v>3.6650672000000002E-2</v>
      </c>
      <c r="W462">
        <f t="shared" ca="1" si="84"/>
        <v>3.6650672000000002E-2</v>
      </c>
    </row>
    <row r="463" spans="1:23" x14ac:dyDescent="0.25">
      <c r="A463" t="s">
        <v>102</v>
      </c>
      <c r="B463" t="s">
        <v>6</v>
      </c>
      <c r="C463" t="s">
        <v>16</v>
      </c>
      <c r="D463" t="s">
        <v>17</v>
      </c>
      <c r="E463" t="s">
        <v>109</v>
      </c>
      <c r="F463" t="s">
        <v>110</v>
      </c>
      <c r="G463" t="s">
        <v>18</v>
      </c>
      <c r="J463" t="s">
        <v>32</v>
      </c>
      <c r="K463" t="s">
        <v>48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GJ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0.205843053</v>
      </c>
      <c r="N463">
        <f t="shared" ca="1" si="84"/>
        <v>0.205843053</v>
      </c>
      <c r="O463">
        <f t="shared" ca="1" si="84"/>
        <v>0.205843053</v>
      </c>
      <c r="P463">
        <f t="shared" ca="1" si="84"/>
        <v>0.205843053</v>
      </c>
      <c r="Q463">
        <f t="shared" ca="1" si="84"/>
        <v>0.205843053</v>
      </c>
      <c r="R463">
        <f t="shared" ca="1" si="84"/>
        <v>0.205843053</v>
      </c>
      <c r="S463">
        <f t="shared" ca="1" si="84"/>
        <v>0.205843053</v>
      </c>
      <c r="T463">
        <f t="shared" ca="1" si="84"/>
        <v>0.205843053</v>
      </c>
      <c r="U463">
        <f t="shared" ca="1" si="84"/>
        <v>0.205843053</v>
      </c>
      <c r="V463">
        <f t="shared" ca="1" si="84"/>
        <v>0.205843053</v>
      </c>
      <c r="W463">
        <f t="shared" ca="1" si="84"/>
        <v>0.205843053</v>
      </c>
    </row>
    <row r="464" spans="1:23" x14ac:dyDescent="0.25">
      <c r="A464" t="s">
        <v>102</v>
      </c>
      <c r="B464" t="s">
        <v>6</v>
      </c>
      <c r="C464" t="s">
        <v>16</v>
      </c>
      <c r="D464" t="s">
        <v>17</v>
      </c>
      <c r="E464" t="s">
        <v>109</v>
      </c>
      <c r="F464" t="s">
        <v>108</v>
      </c>
      <c r="G464" t="s">
        <v>7</v>
      </c>
    </row>
    <row r="465" spans="1:23" x14ac:dyDescent="0.25">
      <c r="A465" t="s">
        <v>102</v>
      </c>
      <c r="B465" t="s">
        <v>6</v>
      </c>
      <c r="C465" t="s">
        <v>16</v>
      </c>
      <c r="D465" t="s">
        <v>17</v>
      </c>
      <c r="E465" t="s">
        <v>109</v>
      </c>
      <c r="F465" t="s">
        <v>108</v>
      </c>
      <c r="G465" t="s">
        <v>76</v>
      </c>
      <c r="K465" t="s">
        <v>22</v>
      </c>
      <c r="L465" t="s">
        <v>77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1950</v>
      </c>
      <c r="N465">
        <f t="shared" ref="N465:W467" ca="1" si="85">M465</f>
        <v>1950</v>
      </c>
      <c r="O465">
        <f t="shared" ca="1" si="85"/>
        <v>1950</v>
      </c>
      <c r="P465">
        <f t="shared" ca="1" si="85"/>
        <v>1950</v>
      </c>
      <c r="Q465">
        <f t="shared" ca="1" si="85"/>
        <v>1950</v>
      </c>
      <c r="R465">
        <f t="shared" ca="1" si="85"/>
        <v>1950</v>
      </c>
      <c r="S465">
        <f t="shared" ca="1" si="85"/>
        <v>1950</v>
      </c>
      <c r="T465">
        <f t="shared" ca="1" si="85"/>
        <v>1950</v>
      </c>
      <c r="U465">
        <f t="shared" ca="1" si="85"/>
        <v>1950</v>
      </c>
      <c r="V465">
        <f t="shared" ca="1" si="85"/>
        <v>1950</v>
      </c>
      <c r="W465">
        <f t="shared" ca="1" si="85"/>
        <v>1950</v>
      </c>
    </row>
    <row r="466" spans="1:23" x14ac:dyDescent="0.25">
      <c r="A466" t="s">
        <v>102</v>
      </c>
      <c r="B466" t="s">
        <v>6</v>
      </c>
      <c r="C466" t="s">
        <v>16</v>
      </c>
      <c r="D466" t="s">
        <v>17</v>
      </c>
      <c r="E466" t="s">
        <v>109</v>
      </c>
      <c r="F466" t="s">
        <v>108</v>
      </c>
      <c r="G466" t="s">
        <v>78</v>
      </c>
      <c r="K466" t="s">
        <v>22</v>
      </c>
      <c r="L466" t="s">
        <v>77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85"/>
        <v>2101</v>
      </c>
      <c r="O466">
        <f t="shared" ca="1" si="85"/>
        <v>2101</v>
      </c>
      <c r="P466">
        <f t="shared" ca="1" si="85"/>
        <v>2101</v>
      </c>
      <c r="Q466">
        <f t="shared" ca="1" si="85"/>
        <v>2101</v>
      </c>
      <c r="R466">
        <f t="shared" ca="1" si="85"/>
        <v>2101</v>
      </c>
      <c r="S466">
        <f t="shared" ca="1" si="85"/>
        <v>2101</v>
      </c>
      <c r="T466">
        <f t="shared" ca="1" si="85"/>
        <v>2101</v>
      </c>
      <c r="U466">
        <f t="shared" ca="1" si="85"/>
        <v>2101</v>
      </c>
      <c r="V466">
        <f t="shared" ca="1" si="85"/>
        <v>2101</v>
      </c>
      <c r="W466">
        <f t="shared" ca="1" si="85"/>
        <v>2101</v>
      </c>
    </row>
    <row r="467" spans="1:23" x14ac:dyDescent="0.25">
      <c r="A467" t="s">
        <v>102</v>
      </c>
      <c r="B467" t="s">
        <v>6</v>
      </c>
      <c r="C467" t="s">
        <v>16</v>
      </c>
      <c r="D467" t="s">
        <v>17</v>
      </c>
      <c r="E467" t="s">
        <v>109</v>
      </c>
      <c r="F467" t="s">
        <v>108</v>
      </c>
      <c r="G467" t="s">
        <v>79</v>
      </c>
      <c r="K467" t="s">
        <v>22</v>
      </c>
      <c r="L467" t="s">
        <v>80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12</v>
      </c>
      <c r="N467">
        <f t="shared" ca="1" si="85"/>
        <v>12</v>
      </c>
      <c r="O467">
        <f t="shared" ca="1" si="85"/>
        <v>12</v>
      </c>
      <c r="P467">
        <f t="shared" ca="1" si="85"/>
        <v>12</v>
      </c>
      <c r="Q467">
        <f t="shared" ca="1" si="85"/>
        <v>12</v>
      </c>
      <c r="R467">
        <f t="shared" ca="1" si="85"/>
        <v>12</v>
      </c>
      <c r="S467">
        <f t="shared" ca="1" si="85"/>
        <v>12</v>
      </c>
      <c r="T467">
        <f t="shared" ca="1" si="85"/>
        <v>12</v>
      </c>
      <c r="U467">
        <f t="shared" ca="1" si="85"/>
        <v>12</v>
      </c>
      <c r="V467">
        <f t="shared" ca="1" si="85"/>
        <v>12</v>
      </c>
      <c r="W467">
        <f t="shared" ca="1" si="85"/>
        <v>12</v>
      </c>
    </row>
    <row r="468" spans="1:23" x14ac:dyDescent="0.25">
      <c r="A468" t="s">
        <v>102</v>
      </c>
      <c r="B468" t="s">
        <v>6</v>
      </c>
      <c r="C468" t="s">
        <v>16</v>
      </c>
      <c r="D468" t="s">
        <v>17</v>
      </c>
      <c r="E468" t="s">
        <v>109</v>
      </c>
      <c r="F468" t="s">
        <v>108</v>
      </c>
      <c r="G468" t="s">
        <v>81</v>
      </c>
      <c r="K468" t="s">
        <v>48</v>
      </c>
      <c r="L468" t="s">
        <v>72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102</v>
      </c>
      <c r="B469" t="s">
        <v>6</v>
      </c>
      <c r="C469" t="s">
        <v>16</v>
      </c>
      <c r="D469" t="s">
        <v>17</v>
      </c>
      <c r="E469" t="s">
        <v>109</v>
      </c>
      <c r="F469" t="s">
        <v>108</v>
      </c>
      <c r="G469" t="s">
        <v>82</v>
      </c>
      <c r="K469" t="s">
        <v>22</v>
      </c>
      <c r="L469" t="s">
        <v>83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10</v>
      </c>
      <c r="N469">
        <f t="shared" ref="N469:W472" ca="1" si="86">M469</f>
        <v>10</v>
      </c>
      <c r="O469">
        <f t="shared" ca="1" si="86"/>
        <v>10</v>
      </c>
      <c r="P469">
        <f t="shared" ca="1" si="86"/>
        <v>10</v>
      </c>
      <c r="Q469">
        <f t="shared" ca="1" si="86"/>
        <v>10</v>
      </c>
      <c r="R469">
        <f t="shared" ca="1" si="86"/>
        <v>10</v>
      </c>
      <c r="S469">
        <f t="shared" ca="1" si="86"/>
        <v>10</v>
      </c>
      <c r="T469">
        <f t="shared" ca="1" si="86"/>
        <v>10</v>
      </c>
      <c r="U469">
        <f t="shared" ca="1" si="86"/>
        <v>10</v>
      </c>
      <c r="V469">
        <f t="shared" ca="1" si="86"/>
        <v>10</v>
      </c>
      <c r="W469">
        <f t="shared" ca="1" si="86"/>
        <v>10</v>
      </c>
    </row>
    <row r="470" spans="1:23" x14ac:dyDescent="0.25">
      <c r="A470" t="s">
        <v>102</v>
      </c>
      <c r="B470" t="s">
        <v>6</v>
      </c>
      <c r="C470" t="s">
        <v>16</v>
      </c>
      <c r="D470" t="s">
        <v>17</v>
      </c>
      <c r="E470" t="s">
        <v>109</v>
      </c>
      <c r="F470" t="s">
        <v>108</v>
      </c>
      <c r="G470" t="s">
        <v>84</v>
      </c>
      <c r="K470" t="s">
        <v>22</v>
      </c>
      <c r="L470" t="s">
        <v>85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828.54221250000001</v>
      </c>
      <c r="N470">
        <f t="shared" ca="1" si="86"/>
        <v>828.54221250000001</v>
      </c>
      <c r="O470">
        <f t="shared" ca="1" si="86"/>
        <v>828.54221250000001</v>
      </c>
      <c r="P470">
        <f t="shared" ca="1" si="86"/>
        <v>828.54221250000001</v>
      </c>
      <c r="Q470">
        <f t="shared" ca="1" si="86"/>
        <v>828.54221250000001</v>
      </c>
      <c r="R470">
        <f t="shared" ca="1" si="86"/>
        <v>828.54221250000001</v>
      </c>
      <c r="S470">
        <f t="shared" ca="1" si="86"/>
        <v>828.54221250000001</v>
      </c>
      <c r="T470">
        <f t="shared" ca="1" si="86"/>
        <v>828.54221250000001</v>
      </c>
      <c r="U470">
        <f t="shared" ca="1" si="86"/>
        <v>828.54221250000001</v>
      </c>
      <c r="V470">
        <f t="shared" ca="1" si="86"/>
        <v>828.54221250000001</v>
      </c>
      <c r="W470">
        <f t="shared" ca="1" si="86"/>
        <v>828.54221250000001</v>
      </c>
    </row>
    <row r="471" spans="1:23" x14ac:dyDescent="0.25">
      <c r="A471" t="s">
        <v>102</v>
      </c>
      <c r="B471" t="s">
        <v>6</v>
      </c>
      <c r="C471" t="s">
        <v>16</v>
      </c>
      <c r="D471" t="s">
        <v>17</v>
      </c>
      <c r="E471" t="s">
        <v>109</v>
      </c>
      <c r="F471" t="s">
        <v>108</v>
      </c>
      <c r="G471" t="s">
        <v>87</v>
      </c>
      <c r="K471" t="s">
        <v>22</v>
      </c>
      <c r="L471" t="s">
        <v>85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3.6650672000000002E-2</v>
      </c>
      <c r="N471">
        <f t="shared" ca="1" si="86"/>
        <v>3.6650672000000002E-2</v>
      </c>
      <c r="O471">
        <f t="shared" ca="1" si="86"/>
        <v>3.6650672000000002E-2</v>
      </c>
      <c r="P471">
        <f t="shared" ca="1" si="86"/>
        <v>3.6650672000000002E-2</v>
      </c>
      <c r="Q471">
        <f t="shared" ca="1" si="86"/>
        <v>3.6650672000000002E-2</v>
      </c>
      <c r="R471">
        <f t="shared" ca="1" si="86"/>
        <v>3.6650672000000002E-2</v>
      </c>
      <c r="S471">
        <f t="shared" ca="1" si="86"/>
        <v>3.6650672000000002E-2</v>
      </c>
      <c r="T471">
        <f t="shared" ca="1" si="86"/>
        <v>3.6650672000000002E-2</v>
      </c>
      <c r="U471">
        <f t="shared" ca="1" si="86"/>
        <v>3.6650672000000002E-2</v>
      </c>
      <c r="V471">
        <f t="shared" ca="1" si="86"/>
        <v>3.6650672000000002E-2</v>
      </c>
      <c r="W471">
        <f t="shared" ca="1" si="86"/>
        <v>3.6650672000000002E-2</v>
      </c>
    </row>
    <row r="472" spans="1:23" x14ac:dyDescent="0.25">
      <c r="A472" t="s">
        <v>102</v>
      </c>
      <c r="B472" t="s">
        <v>6</v>
      </c>
      <c r="C472" t="s">
        <v>16</v>
      </c>
      <c r="D472" t="s">
        <v>17</v>
      </c>
      <c r="E472" t="s">
        <v>109</v>
      </c>
      <c r="F472" t="s">
        <v>108</v>
      </c>
      <c r="G472" t="s">
        <v>18</v>
      </c>
      <c r="J472" t="s">
        <v>32</v>
      </c>
      <c r="K472" t="s">
        <v>48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0.12123320899999999</v>
      </c>
      <c r="N472">
        <f t="shared" ca="1" si="86"/>
        <v>0.12123320899999999</v>
      </c>
      <c r="O472">
        <f t="shared" ca="1" si="86"/>
        <v>0.12123320899999999</v>
      </c>
      <c r="P472">
        <f t="shared" ca="1" si="86"/>
        <v>0.12123320899999999</v>
      </c>
      <c r="Q472">
        <f t="shared" ca="1" si="86"/>
        <v>0.12123320899999999</v>
      </c>
      <c r="R472">
        <f t="shared" ca="1" si="86"/>
        <v>0.12123320899999999</v>
      </c>
      <c r="S472">
        <f t="shared" ca="1" si="86"/>
        <v>0.12123320899999999</v>
      </c>
      <c r="T472">
        <f t="shared" ca="1" si="86"/>
        <v>0.12123320899999999</v>
      </c>
      <c r="U472">
        <f t="shared" ca="1" si="86"/>
        <v>0.12123320899999999</v>
      </c>
      <c r="V472">
        <f t="shared" ca="1" si="86"/>
        <v>0.12123320899999999</v>
      </c>
      <c r="W472">
        <f t="shared" ca="1" si="86"/>
        <v>0.12123320899999999</v>
      </c>
    </row>
    <row r="473" spans="1:23" x14ac:dyDescent="0.25">
      <c r="A473" t="s">
        <v>103</v>
      </c>
      <c r="B473" t="s">
        <v>6</v>
      </c>
      <c r="C473" t="s">
        <v>16</v>
      </c>
      <c r="D473" t="s">
        <v>17</v>
      </c>
      <c r="E473" t="s">
        <v>111</v>
      </c>
      <c r="G473" t="s">
        <v>21</v>
      </c>
      <c r="K473" t="s">
        <v>22</v>
      </c>
      <c r="L473" t="str" cm="1">
        <f t="array" aca="1" ref="L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m2</v>
      </c>
    </row>
    <row r="474" spans="1:23" x14ac:dyDescent="0.25">
      <c r="A474" t="s">
        <v>103</v>
      </c>
      <c r="B474" t="s">
        <v>6</v>
      </c>
      <c r="C474" t="s">
        <v>16</v>
      </c>
      <c r="D474" t="s">
        <v>17</v>
      </c>
      <c r="E474" t="s">
        <v>111</v>
      </c>
      <c r="G474" t="s">
        <v>23</v>
      </c>
      <c r="H474" t="s">
        <v>70</v>
      </c>
    </row>
    <row r="475" spans="1:23" x14ac:dyDescent="0.25">
      <c r="A475" t="s">
        <v>103</v>
      </c>
      <c r="B475" t="s">
        <v>6</v>
      </c>
      <c r="C475" t="s">
        <v>16</v>
      </c>
      <c r="D475" t="s">
        <v>17</v>
      </c>
      <c r="E475" t="s">
        <v>111</v>
      </c>
      <c r="G475" t="s">
        <v>71</v>
      </c>
      <c r="K475" t="s">
        <v>22</v>
      </c>
      <c r="L475" t="s">
        <v>72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0.4</v>
      </c>
      <c r="N475">
        <f t="shared" ref="N475:W477" ca="1" si="87">M475</f>
        <v>0.4</v>
      </c>
      <c r="O475">
        <f t="shared" ca="1" si="87"/>
        <v>0.4</v>
      </c>
      <c r="P475">
        <f t="shared" ca="1" si="87"/>
        <v>0.4</v>
      </c>
      <c r="Q475">
        <f t="shared" ca="1" si="87"/>
        <v>0.4</v>
      </c>
      <c r="R475">
        <f t="shared" ca="1" si="87"/>
        <v>0.4</v>
      </c>
      <c r="S475">
        <f t="shared" ca="1" si="87"/>
        <v>0.4</v>
      </c>
      <c r="T475">
        <f t="shared" ca="1" si="87"/>
        <v>0.4</v>
      </c>
      <c r="U475">
        <f t="shared" ca="1" si="87"/>
        <v>0.4</v>
      </c>
      <c r="V475">
        <f t="shared" ca="1" si="87"/>
        <v>0.4</v>
      </c>
      <c r="W475">
        <f t="shared" ca="1" si="87"/>
        <v>0.4</v>
      </c>
    </row>
    <row r="476" spans="1:23" x14ac:dyDescent="0.25">
      <c r="A476" t="s">
        <v>103</v>
      </c>
      <c r="B476" t="s">
        <v>6</v>
      </c>
      <c r="C476" t="s">
        <v>16</v>
      </c>
      <c r="D476" t="s">
        <v>17</v>
      </c>
      <c r="E476" t="s">
        <v>111</v>
      </c>
      <c r="G476" t="s">
        <v>73</v>
      </c>
      <c r="K476" t="s">
        <v>22</v>
      </c>
      <c r="L476" t="s">
        <v>72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0.4</v>
      </c>
      <c r="N476">
        <f t="shared" ca="1" si="87"/>
        <v>0.4</v>
      </c>
      <c r="O476">
        <f t="shared" ca="1" si="87"/>
        <v>0.4</v>
      </c>
      <c r="P476">
        <f t="shared" ca="1" si="87"/>
        <v>0.4</v>
      </c>
      <c r="Q476">
        <f t="shared" ca="1" si="87"/>
        <v>0.4</v>
      </c>
      <c r="R476">
        <f t="shared" ca="1" si="87"/>
        <v>0.4</v>
      </c>
      <c r="S476">
        <f t="shared" ca="1" si="87"/>
        <v>0.4</v>
      </c>
      <c r="T476">
        <f t="shared" ca="1" si="87"/>
        <v>0.4</v>
      </c>
      <c r="U476">
        <f t="shared" ca="1" si="87"/>
        <v>0.4</v>
      </c>
      <c r="V476">
        <f t="shared" ca="1" si="87"/>
        <v>0.4</v>
      </c>
      <c r="W476">
        <f t="shared" ca="1" si="87"/>
        <v>0.4</v>
      </c>
    </row>
    <row r="477" spans="1:23" x14ac:dyDescent="0.25">
      <c r="A477" t="s">
        <v>103</v>
      </c>
      <c r="B477" t="s">
        <v>6</v>
      </c>
      <c r="C477" t="s">
        <v>16</v>
      </c>
      <c r="D477" t="s">
        <v>17</v>
      </c>
      <c r="E477" t="s">
        <v>111</v>
      </c>
      <c r="G477" t="s">
        <v>74</v>
      </c>
      <c r="K477" t="s">
        <v>22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10</v>
      </c>
      <c r="N477">
        <f t="shared" ca="1" si="87"/>
        <v>10</v>
      </c>
      <c r="O477">
        <f t="shared" ca="1" si="87"/>
        <v>10</v>
      </c>
      <c r="P477">
        <f t="shared" ca="1" si="87"/>
        <v>10</v>
      </c>
      <c r="Q477">
        <f t="shared" ca="1" si="87"/>
        <v>10</v>
      </c>
      <c r="R477">
        <f t="shared" ca="1" si="87"/>
        <v>10</v>
      </c>
      <c r="S477">
        <f t="shared" ca="1" si="87"/>
        <v>10</v>
      </c>
      <c r="T477">
        <f t="shared" ca="1" si="87"/>
        <v>10</v>
      </c>
      <c r="U477">
        <f t="shared" ca="1" si="87"/>
        <v>10</v>
      </c>
      <c r="V477">
        <f t="shared" ca="1" si="87"/>
        <v>10</v>
      </c>
      <c r="W477">
        <f t="shared" ca="1" si="87"/>
        <v>10</v>
      </c>
    </row>
    <row r="478" spans="1:23" x14ac:dyDescent="0.25">
      <c r="A478" t="s">
        <v>103</v>
      </c>
      <c r="B478" t="s">
        <v>6</v>
      </c>
      <c r="C478" t="s">
        <v>16</v>
      </c>
      <c r="D478" t="s">
        <v>17</v>
      </c>
      <c r="E478" t="s">
        <v>111</v>
      </c>
      <c r="F478" t="s">
        <v>105</v>
      </c>
      <c r="G478" t="s">
        <v>7</v>
      </c>
    </row>
    <row r="479" spans="1:23" x14ac:dyDescent="0.25">
      <c r="A479" t="s">
        <v>103</v>
      </c>
      <c r="B479" t="s">
        <v>6</v>
      </c>
      <c r="C479" t="s">
        <v>16</v>
      </c>
      <c r="D479" t="s">
        <v>17</v>
      </c>
      <c r="E479" t="s">
        <v>111</v>
      </c>
      <c r="F479" t="s">
        <v>105</v>
      </c>
      <c r="G479" t="s">
        <v>76</v>
      </c>
      <c r="K479" t="s">
        <v>22</v>
      </c>
      <c r="L479" t="s">
        <v>77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1950</v>
      </c>
      <c r="N479">
        <f t="shared" ref="N479:W481" ca="1" si="88">M479</f>
        <v>1950</v>
      </c>
      <c r="O479">
        <f t="shared" ca="1" si="88"/>
        <v>1950</v>
      </c>
      <c r="P479">
        <f t="shared" ca="1" si="88"/>
        <v>1950</v>
      </c>
      <c r="Q479">
        <f t="shared" ca="1" si="88"/>
        <v>1950</v>
      </c>
      <c r="R479">
        <f t="shared" ca="1" si="88"/>
        <v>1950</v>
      </c>
      <c r="S479">
        <f t="shared" ca="1" si="88"/>
        <v>1950</v>
      </c>
      <c r="T479">
        <f t="shared" ca="1" si="88"/>
        <v>1950</v>
      </c>
      <c r="U479">
        <f t="shared" ca="1" si="88"/>
        <v>1950</v>
      </c>
      <c r="V479">
        <f t="shared" ca="1" si="88"/>
        <v>1950</v>
      </c>
      <c r="W479">
        <f t="shared" ca="1" si="88"/>
        <v>1950</v>
      </c>
    </row>
    <row r="480" spans="1:23" x14ac:dyDescent="0.25">
      <c r="A480" t="s">
        <v>103</v>
      </c>
      <c r="B480" t="s">
        <v>6</v>
      </c>
      <c r="C480" t="s">
        <v>16</v>
      </c>
      <c r="D480" t="s">
        <v>17</v>
      </c>
      <c r="E480" t="s">
        <v>111</v>
      </c>
      <c r="F480" t="s">
        <v>105</v>
      </c>
      <c r="G480" t="s">
        <v>78</v>
      </c>
      <c r="K480" t="s">
        <v>22</v>
      </c>
      <c r="L480" t="s">
        <v>77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2016</v>
      </c>
      <c r="N480">
        <f t="shared" ca="1" si="88"/>
        <v>2016</v>
      </c>
      <c r="O480">
        <f t="shared" ca="1" si="88"/>
        <v>2016</v>
      </c>
      <c r="P480">
        <f t="shared" ca="1" si="88"/>
        <v>2016</v>
      </c>
      <c r="Q480">
        <f t="shared" ca="1" si="88"/>
        <v>2016</v>
      </c>
      <c r="R480">
        <f t="shared" ca="1" si="88"/>
        <v>2016</v>
      </c>
      <c r="S480">
        <f t="shared" ca="1" si="88"/>
        <v>2016</v>
      </c>
      <c r="T480">
        <f t="shared" ca="1" si="88"/>
        <v>2016</v>
      </c>
      <c r="U480">
        <f t="shared" ca="1" si="88"/>
        <v>2016</v>
      </c>
      <c r="V480">
        <f t="shared" ca="1" si="88"/>
        <v>2016</v>
      </c>
      <c r="W480">
        <f t="shared" ca="1" si="88"/>
        <v>2016</v>
      </c>
    </row>
    <row r="481" spans="1:23" x14ac:dyDescent="0.25">
      <c r="A481" t="s">
        <v>103</v>
      </c>
      <c r="B481" t="s">
        <v>6</v>
      </c>
      <c r="C481" t="s">
        <v>16</v>
      </c>
      <c r="D481" t="s">
        <v>17</v>
      </c>
      <c r="E481" t="s">
        <v>111</v>
      </c>
      <c r="F481" t="s">
        <v>105</v>
      </c>
      <c r="G481" t="s">
        <v>79</v>
      </c>
      <c r="K481" t="s">
        <v>22</v>
      </c>
      <c r="L481" t="s">
        <v>80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10</v>
      </c>
      <c r="N481">
        <f t="shared" ca="1" si="88"/>
        <v>10</v>
      </c>
      <c r="O481">
        <f t="shared" ca="1" si="88"/>
        <v>10</v>
      </c>
      <c r="P481">
        <f t="shared" ca="1" si="88"/>
        <v>10</v>
      </c>
      <c r="Q481">
        <f t="shared" ca="1" si="88"/>
        <v>10</v>
      </c>
      <c r="R481">
        <f t="shared" ca="1" si="88"/>
        <v>10</v>
      </c>
      <c r="S481">
        <f t="shared" ca="1" si="88"/>
        <v>10</v>
      </c>
      <c r="T481">
        <f t="shared" ca="1" si="88"/>
        <v>10</v>
      </c>
      <c r="U481">
        <f t="shared" ca="1" si="88"/>
        <v>10</v>
      </c>
      <c r="V481">
        <f t="shared" ca="1" si="88"/>
        <v>10</v>
      </c>
      <c r="W481">
        <f t="shared" ca="1" si="88"/>
        <v>10</v>
      </c>
    </row>
    <row r="482" spans="1:23" x14ac:dyDescent="0.25">
      <c r="A482" t="s">
        <v>103</v>
      </c>
      <c r="B482" t="s">
        <v>6</v>
      </c>
      <c r="C482" t="s">
        <v>16</v>
      </c>
      <c r="D482" t="s">
        <v>17</v>
      </c>
      <c r="E482" t="s">
        <v>111</v>
      </c>
      <c r="F482" t="s">
        <v>105</v>
      </c>
      <c r="G482" t="s">
        <v>81</v>
      </c>
      <c r="K482" t="s">
        <v>48</v>
      </c>
      <c r="L482" t="s">
        <v>72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1</v>
      </c>
    </row>
    <row r="483" spans="1:23" x14ac:dyDescent="0.25">
      <c r="A483" t="s">
        <v>103</v>
      </c>
      <c r="B483" t="s">
        <v>6</v>
      </c>
      <c r="C483" t="s">
        <v>16</v>
      </c>
      <c r="D483" t="s">
        <v>17</v>
      </c>
      <c r="E483" t="s">
        <v>111</v>
      </c>
      <c r="F483" t="s">
        <v>105</v>
      </c>
      <c r="G483" t="s">
        <v>82</v>
      </c>
      <c r="K483" t="s">
        <v>22</v>
      </c>
      <c r="L483" t="s">
        <v>83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10</v>
      </c>
      <c r="N483">
        <f t="shared" ref="N483:W486" ca="1" si="89">M483</f>
        <v>10</v>
      </c>
      <c r="O483">
        <f t="shared" ca="1" si="89"/>
        <v>10</v>
      </c>
      <c r="P483">
        <f t="shared" ca="1" si="89"/>
        <v>10</v>
      </c>
      <c r="Q483">
        <f t="shared" ca="1" si="89"/>
        <v>10</v>
      </c>
      <c r="R483">
        <f t="shared" ca="1" si="89"/>
        <v>10</v>
      </c>
      <c r="S483">
        <f t="shared" ca="1" si="89"/>
        <v>10</v>
      </c>
      <c r="T483">
        <f t="shared" ca="1" si="89"/>
        <v>10</v>
      </c>
      <c r="U483">
        <f t="shared" ca="1" si="89"/>
        <v>10</v>
      </c>
      <c r="V483">
        <f t="shared" ca="1" si="89"/>
        <v>10</v>
      </c>
      <c r="W483">
        <f t="shared" ca="1" si="89"/>
        <v>10</v>
      </c>
    </row>
    <row r="484" spans="1:23" x14ac:dyDescent="0.25">
      <c r="A484" t="s">
        <v>103</v>
      </c>
      <c r="B484" t="s">
        <v>6</v>
      </c>
      <c r="C484" t="s">
        <v>16</v>
      </c>
      <c r="D484" t="s">
        <v>17</v>
      </c>
      <c r="E484" t="s">
        <v>111</v>
      </c>
      <c r="F484" t="s">
        <v>105</v>
      </c>
      <c r="G484" t="s">
        <v>84</v>
      </c>
      <c r="K484" t="s">
        <v>22</v>
      </c>
      <c r="L484" t="s">
        <v>85</v>
      </c>
      <c r="M484" cm="1">
        <f t="array" aca="1" ref="M484" ca="1">INDEX([1]!constant_data,_xlfn.XMATCH(_xlfn.CONCAT(
SUBSTITUTE($A484,LEFT($A484,FIND($C484,$A484)+LEN($C484)-1),),
$F484,
$H484:$I484,
SUBSTITUTE($J484,LEFT($A484,FIND($C484,$A484)+LEN($C484)-1),)),
[1]!constant_index),_xlfn.XMATCH($G484,[1]!constant_header))</f>
        <v>696.3627639</v>
      </c>
      <c r="N484">
        <f t="shared" ca="1" si="89"/>
        <v>696.3627639</v>
      </c>
      <c r="O484">
        <f t="shared" ca="1" si="89"/>
        <v>696.3627639</v>
      </c>
      <c r="P484">
        <f t="shared" ca="1" si="89"/>
        <v>696.3627639</v>
      </c>
      <c r="Q484">
        <f t="shared" ca="1" si="89"/>
        <v>696.3627639</v>
      </c>
      <c r="R484">
        <f t="shared" ca="1" si="89"/>
        <v>696.3627639</v>
      </c>
      <c r="S484">
        <f t="shared" ca="1" si="89"/>
        <v>696.3627639</v>
      </c>
      <c r="T484">
        <f t="shared" ca="1" si="89"/>
        <v>696.3627639</v>
      </c>
      <c r="U484">
        <f t="shared" ca="1" si="89"/>
        <v>696.3627639</v>
      </c>
      <c r="V484">
        <f t="shared" ca="1" si="89"/>
        <v>696.3627639</v>
      </c>
      <c r="W484">
        <f t="shared" ca="1" si="89"/>
        <v>696.3627639</v>
      </c>
    </row>
    <row r="485" spans="1:23" x14ac:dyDescent="0.25">
      <c r="A485" t="s">
        <v>103</v>
      </c>
      <c r="B485" t="s">
        <v>6</v>
      </c>
      <c r="C485" t="s">
        <v>16</v>
      </c>
      <c r="D485" t="s">
        <v>17</v>
      </c>
      <c r="E485" t="s">
        <v>111</v>
      </c>
      <c r="F485" t="s">
        <v>105</v>
      </c>
      <c r="G485" t="s">
        <v>87</v>
      </c>
      <c r="K485" t="s">
        <v>22</v>
      </c>
      <c r="L485" t="s">
        <v>85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18.936180419999999</v>
      </c>
      <c r="N485">
        <f t="shared" ca="1" si="89"/>
        <v>18.936180419999999</v>
      </c>
      <c r="O485">
        <f t="shared" ca="1" si="89"/>
        <v>18.936180419999999</v>
      </c>
      <c r="P485">
        <f t="shared" ca="1" si="89"/>
        <v>18.936180419999999</v>
      </c>
      <c r="Q485">
        <f t="shared" ca="1" si="89"/>
        <v>18.936180419999999</v>
      </c>
      <c r="R485">
        <f t="shared" ca="1" si="89"/>
        <v>18.936180419999999</v>
      </c>
      <c r="S485">
        <f t="shared" ca="1" si="89"/>
        <v>18.936180419999999</v>
      </c>
      <c r="T485">
        <f t="shared" ca="1" si="89"/>
        <v>18.936180419999999</v>
      </c>
      <c r="U485">
        <f t="shared" ca="1" si="89"/>
        <v>18.936180419999999</v>
      </c>
      <c r="V485">
        <f t="shared" ca="1" si="89"/>
        <v>18.936180419999999</v>
      </c>
      <c r="W485">
        <f t="shared" ca="1" si="89"/>
        <v>18.936180419999999</v>
      </c>
    </row>
    <row r="486" spans="1:23" x14ac:dyDescent="0.25">
      <c r="A486" t="s">
        <v>103</v>
      </c>
      <c r="B486" t="s">
        <v>6</v>
      </c>
      <c r="C486" t="s">
        <v>16</v>
      </c>
      <c r="D486" t="s">
        <v>17</v>
      </c>
      <c r="E486" t="s">
        <v>111</v>
      </c>
      <c r="F486" t="s">
        <v>105</v>
      </c>
      <c r="G486" t="s">
        <v>18</v>
      </c>
      <c r="J486" t="s">
        <v>32</v>
      </c>
      <c r="K486" t="s">
        <v>48</v>
      </c>
      <c r="L486" t="str" cm="1">
        <f t="array" aca="1" ref="L486" ca="1">INDEX([1]!annual_data,_xlfn.XMATCH(_xlfn.CONCAT(
SUBSTITUTE($A486,LEFT($A486,FIND($C486,$A486)+LEN($C486)-1),),
$F486,
$G486:$I486,
SUBSTITUTE($J486,LEFT($A486,FIND($C486,$A486)+LEN($C486)-1),)),
[1]!annual_index),_xlfn.XMATCH(L$2,[1]!annual_header))</f>
        <v>GJ</v>
      </c>
      <c r="M486" cm="1">
        <f t="array" aca="1" ref="M486" ca="1">INDEX([1]!annual_data,_xlfn.XMATCH(_xlfn.CONCAT(
SUBSTITUTE($A486,LEFT($A486,FIND($C486,$A486)+LEN($C486)-1),),
$F486,
$G486:$I486,
SUBSTITUTE($J486,LEFT($A486,FIND($C486,$A486)+LEN($C486)-1),)),
[1]!annual_index),_xlfn.XMATCH(M$2,[1]!annual_header))</f>
        <v>0.20330031000000001</v>
      </c>
      <c r="N486">
        <f t="shared" ca="1" si="89"/>
        <v>0.20330031000000001</v>
      </c>
      <c r="O486">
        <f t="shared" ca="1" si="89"/>
        <v>0.20330031000000001</v>
      </c>
      <c r="P486">
        <f t="shared" ca="1" si="89"/>
        <v>0.20330031000000001</v>
      </c>
      <c r="Q486">
        <f t="shared" ca="1" si="89"/>
        <v>0.20330031000000001</v>
      </c>
      <c r="R486">
        <f t="shared" ca="1" si="89"/>
        <v>0.20330031000000001</v>
      </c>
      <c r="S486">
        <f t="shared" ca="1" si="89"/>
        <v>0.20330031000000001</v>
      </c>
      <c r="T486">
        <f t="shared" ca="1" si="89"/>
        <v>0.20330031000000001</v>
      </c>
      <c r="U486">
        <f t="shared" ca="1" si="89"/>
        <v>0.20330031000000001</v>
      </c>
      <c r="V486">
        <f t="shared" ca="1" si="89"/>
        <v>0.20330031000000001</v>
      </c>
      <c r="W486">
        <f t="shared" ca="1" si="89"/>
        <v>0.20330031000000001</v>
      </c>
    </row>
    <row r="487" spans="1:23" x14ac:dyDescent="0.25">
      <c r="A487" t="s">
        <v>103</v>
      </c>
      <c r="B487" t="s">
        <v>6</v>
      </c>
      <c r="C487" t="s">
        <v>16</v>
      </c>
      <c r="D487" t="s">
        <v>17</v>
      </c>
      <c r="E487" t="s">
        <v>111</v>
      </c>
      <c r="F487" t="s">
        <v>112</v>
      </c>
      <c r="G487" t="s">
        <v>7</v>
      </c>
    </row>
    <row r="488" spans="1:23" x14ac:dyDescent="0.25">
      <c r="A488" t="s">
        <v>103</v>
      </c>
      <c r="B488" t="s">
        <v>6</v>
      </c>
      <c r="C488" t="s">
        <v>16</v>
      </c>
      <c r="D488" t="s">
        <v>17</v>
      </c>
      <c r="E488" t="s">
        <v>111</v>
      </c>
      <c r="F488" t="s">
        <v>112</v>
      </c>
      <c r="G488" t="s">
        <v>76</v>
      </c>
      <c r="K488" t="s">
        <v>22</v>
      </c>
      <c r="L488" t="s">
        <v>77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1950</v>
      </c>
      <c r="N488">
        <f t="shared" ref="N488:W490" ca="1" si="90">M488</f>
        <v>1950</v>
      </c>
      <c r="O488">
        <f t="shared" ca="1" si="90"/>
        <v>1950</v>
      </c>
      <c r="P488">
        <f t="shared" ca="1" si="90"/>
        <v>1950</v>
      </c>
      <c r="Q488">
        <f t="shared" ca="1" si="90"/>
        <v>1950</v>
      </c>
      <c r="R488">
        <f t="shared" ca="1" si="90"/>
        <v>1950</v>
      </c>
      <c r="S488">
        <f t="shared" ca="1" si="90"/>
        <v>1950</v>
      </c>
      <c r="T488">
        <f t="shared" ca="1" si="90"/>
        <v>1950</v>
      </c>
      <c r="U488">
        <f t="shared" ca="1" si="90"/>
        <v>1950</v>
      </c>
      <c r="V488">
        <f t="shared" ca="1" si="90"/>
        <v>1950</v>
      </c>
      <c r="W488">
        <f t="shared" ca="1" si="90"/>
        <v>1950</v>
      </c>
    </row>
    <row r="489" spans="1:23" x14ac:dyDescent="0.25">
      <c r="A489" t="s">
        <v>103</v>
      </c>
      <c r="B489" t="s">
        <v>6</v>
      </c>
      <c r="C489" t="s">
        <v>16</v>
      </c>
      <c r="D489" t="s">
        <v>17</v>
      </c>
      <c r="E489" t="s">
        <v>111</v>
      </c>
      <c r="F489" t="s">
        <v>112</v>
      </c>
      <c r="G489" t="s">
        <v>78</v>
      </c>
      <c r="K489" t="s">
        <v>22</v>
      </c>
      <c r="L489" t="s">
        <v>77</v>
      </c>
      <c r="M489" cm="1">
        <f t="array" aca="1" ref="M489" ca="1">INDEX([1]!constant_data,_xlfn.XMATCH(_xlfn.CONCAT(
SUBSTITUTE($A489,LEFT($A489,FIND($C489,$A489)+LEN($C489)-1),),
$F489,
$H489:$I489,
SUBSTITUTE($J489,LEFT($A489,FIND($C489,$A489)+LEN($C489)-1),)),
[1]!constant_index),_xlfn.XMATCH($G489,[1]!constant_header))</f>
        <v>2016</v>
      </c>
      <c r="N489">
        <f t="shared" ca="1" si="90"/>
        <v>2016</v>
      </c>
      <c r="O489">
        <f t="shared" ca="1" si="90"/>
        <v>2016</v>
      </c>
      <c r="P489">
        <f t="shared" ca="1" si="90"/>
        <v>2016</v>
      </c>
      <c r="Q489">
        <f t="shared" ca="1" si="90"/>
        <v>2016</v>
      </c>
      <c r="R489">
        <f t="shared" ca="1" si="90"/>
        <v>2016</v>
      </c>
      <c r="S489">
        <f t="shared" ca="1" si="90"/>
        <v>2016</v>
      </c>
      <c r="T489">
        <f t="shared" ca="1" si="90"/>
        <v>2016</v>
      </c>
      <c r="U489">
        <f t="shared" ca="1" si="90"/>
        <v>2016</v>
      </c>
      <c r="V489">
        <f t="shared" ca="1" si="90"/>
        <v>2016</v>
      </c>
      <c r="W489">
        <f t="shared" ca="1" si="90"/>
        <v>2016</v>
      </c>
    </row>
    <row r="490" spans="1:23" x14ac:dyDescent="0.25">
      <c r="A490" t="s">
        <v>103</v>
      </c>
      <c r="B490" t="s">
        <v>6</v>
      </c>
      <c r="C490" t="s">
        <v>16</v>
      </c>
      <c r="D490" t="s">
        <v>17</v>
      </c>
      <c r="E490" t="s">
        <v>111</v>
      </c>
      <c r="F490" t="s">
        <v>112</v>
      </c>
      <c r="G490" t="s">
        <v>79</v>
      </c>
      <c r="K490" t="s">
        <v>22</v>
      </c>
      <c r="L490" t="s">
        <v>80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10</v>
      </c>
      <c r="N490">
        <f t="shared" ca="1" si="90"/>
        <v>10</v>
      </c>
      <c r="O490">
        <f t="shared" ca="1" si="90"/>
        <v>10</v>
      </c>
      <c r="P490">
        <f t="shared" ca="1" si="90"/>
        <v>10</v>
      </c>
      <c r="Q490">
        <f t="shared" ca="1" si="90"/>
        <v>10</v>
      </c>
      <c r="R490">
        <f t="shared" ca="1" si="90"/>
        <v>10</v>
      </c>
      <c r="S490">
        <f t="shared" ca="1" si="90"/>
        <v>10</v>
      </c>
      <c r="T490">
        <f t="shared" ca="1" si="90"/>
        <v>10</v>
      </c>
      <c r="U490">
        <f t="shared" ca="1" si="90"/>
        <v>10</v>
      </c>
      <c r="V490">
        <f t="shared" ca="1" si="90"/>
        <v>10</v>
      </c>
      <c r="W490">
        <f t="shared" ca="1" si="90"/>
        <v>10</v>
      </c>
    </row>
    <row r="491" spans="1:23" x14ac:dyDescent="0.25">
      <c r="A491" t="s">
        <v>103</v>
      </c>
      <c r="B491" t="s">
        <v>6</v>
      </c>
      <c r="C491" t="s">
        <v>16</v>
      </c>
      <c r="D491" t="s">
        <v>17</v>
      </c>
      <c r="E491" t="s">
        <v>111</v>
      </c>
      <c r="F491" t="s">
        <v>112</v>
      </c>
      <c r="G491" t="s">
        <v>81</v>
      </c>
      <c r="K491" t="s">
        <v>48</v>
      </c>
      <c r="L491" t="s">
        <v>72</v>
      </c>
      <c r="M491" cm="1">
        <f t="array" aca="1" ref="M491" ca="1">INDEX([1]!annual_data,_xlfn.XMATCH(_xlfn.CONCAT(
SUBSTITUTE($A491,LEFT($A491,FIND($C491,$A491)+LEN($C491)-1),),
$F491,
$G491:$I491,
SUBSTITUTE($J491,LEFT($A491,FIND($C491,$A491)+LEN($C491)-1),)),
[1]!annual_index),_xlfn.XMATCH(M$2,[1]!annual_header))</f>
        <v>0</v>
      </c>
    </row>
    <row r="492" spans="1:23" x14ac:dyDescent="0.25">
      <c r="A492" t="s">
        <v>103</v>
      </c>
      <c r="B492" t="s">
        <v>6</v>
      </c>
      <c r="C492" t="s">
        <v>16</v>
      </c>
      <c r="D492" t="s">
        <v>17</v>
      </c>
      <c r="E492" t="s">
        <v>111</v>
      </c>
      <c r="F492" t="s">
        <v>112</v>
      </c>
      <c r="G492" t="s">
        <v>82</v>
      </c>
      <c r="K492" t="s">
        <v>22</v>
      </c>
      <c r="L492" t="s">
        <v>83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10</v>
      </c>
      <c r="N492">
        <f t="shared" ref="N492:W495" ca="1" si="91">M492</f>
        <v>10</v>
      </c>
      <c r="O492">
        <f t="shared" ca="1" si="91"/>
        <v>10</v>
      </c>
      <c r="P492">
        <f t="shared" ca="1" si="91"/>
        <v>10</v>
      </c>
      <c r="Q492">
        <f t="shared" ca="1" si="91"/>
        <v>10</v>
      </c>
      <c r="R492">
        <f t="shared" ca="1" si="91"/>
        <v>10</v>
      </c>
      <c r="S492">
        <f t="shared" ca="1" si="91"/>
        <v>10</v>
      </c>
      <c r="T492">
        <f t="shared" ca="1" si="91"/>
        <v>10</v>
      </c>
      <c r="U492">
        <f t="shared" ca="1" si="91"/>
        <v>10</v>
      </c>
      <c r="V492">
        <f t="shared" ca="1" si="91"/>
        <v>10</v>
      </c>
      <c r="W492">
        <f t="shared" ca="1" si="91"/>
        <v>10</v>
      </c>
    </row>
    <row r="493" spans="1:23" x14ac:dyDescent="0.25">
      <c r="A493" t="s">
        <v>103</v>
      </c>
      <c r="B493" t="s">
        <v>6</v>
      </c>
      <c r="C493" t="s">
        <v>16</v>
      </c>
      <c r="D493" t="s">
        <v>17</v>
      </c>
      <c r="E493" t="s">
        <v>111</v>
      </c>
      <c r="F493" t="s">
        <v>112</v>
      </c>
      <c r="G493" t="s">
        <v>84</v>
      </c>
      <c r="K493" t="s">
        <v>22</v>
      </c>
      <c r="L493" t="s">
        <v>85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696.3627639</v>
      </c>
      <c r="N493">
        <f t="shared" ca="1" si="91"/>
        <v>696.3627639</v>
      </c>
      <c r="O493">
        <f t="shared" ca="1" si="91"/>
        <v>696.3627639</v>
      </c>
      <c r="P493">
        <f t="shared" ca="1" si="91"/>
        <v>696.3627639</v>
      </c>
      <c r="Q493">
        <f t="shared" ca="1" si="91"/>
        <v>696.3627639</v>
      </c>
      <c r="R493">
        <f t="shared" ca="1" si="91"/>
        <v>696.3627639</v>
      </c>
      <c r="S493">
        <f t="shared" ca="1" si="91"/>
        <v>696.3627639</v>
      </c>
      <c r="T493">
        <f t="shared" ca="1" si="91"/>
        <v>696.3627639</v>
      </c>
      <c r="U493">
        <f t="shared" ca="1" si="91"/>
        <v>696.3627639</v>
      </c>
      <c r="V493">
        <f t="shared" ca="1" si="91"/>
        <v>696.3627639</v>
      </c>
      <c r="W493">
        <f t="shared" ca="1" si="91"/>
        <v>696.3627639</v>
      </c>
    </row>
    <row r="494" spans="1:23" x14ac:dyDescent="0.25">
      <c r="A494" t="s">
        <v>103</v>
      </c>
      <c r="B494" t="s">
        <v>6</v>
      </c>
      <c r="C494" t="s">
        <v>16</v>
      </c>
      <c r="D494" t="s">
        <v>17</v>
      </c>
      <c r="E494" t="s">
        <v>111</v>
      </c>
      <c r="F494" t="s">
        <v>112</v>
      </c>
      <c r="G494" t="s">
        <v>87</v>
      </c>
      <c r="K494" t="s">
        <v>22</v>
      </c>
      <c r="L494" t="s">
        <v>85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19.547024950000001</v>
      </c>
      <c r="N494">
        <f t="shared" ca="1" si="91"/>
        <v>19.547024950000001</v>
      </c>
      <c r="O494">
        <f t="shared" ca="1" si="91"/>
        <v>19.547024950000001</v>
      </c>
      <c r="P494">
        <f t="shared" ca="1" si="91"/>
        <v>19.547024950000001</v>
      </c>
      <c r="Q494">
        <f t="shared" ca="1" si="91"/>
        <v>19.547024950000001</v>
      </c>
      <c r="R494">
        <f t="shared" ca="1" si="91"/>
        <v>19.547024950000001</v>
      </c>
      <c r="S494">
        <f t="shared" ca="1" si="91"/>
        <v>19.547024950000001</v>
      </c>
      <c r="T494">
        <f t="shared" ca="1" si="91"/>
        <v>19.547024950000001</v>
      </c>
      <c r="U494">
        <f t="shared" ca="1" si="91"/>
        <v>19.547024950000001</v>
      </c>
      <c r="V494">
        <f t="shared" ca="1" si="91"/>
        <v>19.547024950000001</v>
      </c>
      <c r="W494">
        <f t="shared" ca="1" si="91"/>
        <v>19.547024950000001</v>
      </c>
    </row>
    <row r="495" spans="1:23" x14ac:dyDescent="0.25">
      <c r="A495" t="s">
        <v>103</v>
      </c>
      <c r="B495" t="s">
        <v>6</v>
      </c>
      <c r="C495" t="s">
        <v>16</v>
      </c>
      <c r="D495" t="s">
        <v>17</v>
      </c>
      <c r="E495" t="s">
        <v>111</v>
      </c>
      <c r="F495" t="s">
        <v>112</v>
      </c>
      <c r="G495" t="s">
        <v>18</v>
      </c>
      <c r="J495" t="s">
        <v>32</v>
      </c>
      <c r="K495" t="s">
        <v>48</v>
      </c>
      <c r="L495" t="str" cm="1">
        <f t="array" aca="1" ref="L495" ca="1">INDEX([1]!annual_data,_xlfn.XMATCH(_xlfn.CONCAT(
SUBSTITUTE($A495,LEFT($A495,FIND($C495,$A495)+LEN($C495)-1),),
$F495,
$G495:$I495,
SUBSTITUTE($J495,LEFT($A495,FIND($C495,$A495)+LEN($C495)-1),)),
[1]!annual_index),_xlfn.XMATCH(L$2,[1]!annual_header))</f>
        <v>GJ</v>
      </c>
      <c r="M495" cm="1">
        <f t="array" aca="1" ref="M495" ca="1">INDEX([1]!annual_data,_xlfn.XMATCH(_xlfn.CONCAT(
SUBSTITUTE($A495,LEFT($A495,FIND($C495,$A495)+LEN($C495)-1),),
$F495,
$G495:$I495,
SUBSTITUTE($J495,LEFT($A495,FIND($C495,$A495)+LEN($C495)-1),)),
[1]!annual_index),_xlfn.XMATCH(M$2,[1]!annual_header))</f>
        <v>0.20483663399999999</v>
      </c>
      <c r="N495">
        <f t="shared" ca="1" si="91"/>
        <v>0.20483663399999999</v>
      </c>
      <c r="O495">
        <f t="shared" ca="1" si="91"/>
        <v>0.20483663399999999</v>
      </c>
      <c r="P495">
        <f t="shared" ca="1" si="91"/>
        <v>0.20483663399999999</v>
      </c>
      <c r="Q495">
        <f t="shared" ca="1" si="91"/>
        <v>0.20483663399999999</v>
      </c>
      <c r="R495">
        <f t="shared" ca="1" si="91"/>
        <v>0.20483663399999999</v>
      </c>
      <c r="S495">
        <f t="shared" ca="1" si="91"/>
        <v>0.20483663399999999</v>
      </c>
      <c r="T495">
        <f t="shared" ca="1" si="91"/>
        <v>0.20483663399999999</v>
      </c>
      <c r="U495">
        <f t="shared" ca="1" si="91"/>
        <v>0.20483663399999999</v>
      </c>
      <c r="V495">
        <f t="shared" ca="1" si="91"/>
        <v>0.20483663399999999</v>
      </c>
      <c r="W495">
        <f t="shared" ca="1" si="91"/>
        <v>0.20483663399999999</v>
      </c>
    </row>
    <row r="496" spans="1:23" x14ac:dyDescent="0.25">
      <c r="A496" t="s">
        <v>103</v>
      </c>
      <c r="B496" t="s">
        <v>6</v>
      </c>
      <c r="C496" t="s">
        <v>16</v>
      </c>
      <c r="D496" t="s">
        <v>17</v>
      </c>
      <c r="E496" t="s">
        <v>111</v>
      </c>
      <c r="F496" t="s">
        <v>108</v>
      </c>
      <c r="G496" t="s">
        <v>7</v>
      </c>
    </row>
    <row r="497" spans="1:23" x14ac:dyDescent="0.25">
      <c r="A497" t="s">
        <v>103</v>
      </c>
      <c r="B497" t="s">
        <v>6</v>
      </c>
      <c r="C497" t="s">
        <v>16</v>
      </c>
      <c r="D497" t="s">
        <v>17</v>
      </c>
      <c r="E497" t="s">
        <v>111</v>
      </c>
      <c r="F497" t="s">
        <v>108</v>
      </c>
      <c r="G497" t="s">
        <v>76</v>
      </c>
      <c r="K497" t="s">
        <v>22</v>
      </c>
      <c r="L497" t="s">
        <v>77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1950</v>
      </c>
      <c r="N497">
        <f t="shared" ref="N497:W499" ca="1" si="92">M497</f>
        <v>1950</v>
      </c>
      <c r="O497">
        <f t="shared" ca="1" si="92"/>
        <v>1950</v>
      </c>
      <c r="P497">
        <f t="shared" ca="1" si="92"/>
        <v>1950</v>
      </c>
      <c r="Q497">
        <f t="shared" ca="1" si="92"/>
        <v>1950</v>
      </c>
      <c r="R497">
        <f t="shared" ca="1" si="92"/>
        <v>1950</v>
      </c>
      <c r="S497">
        <f t="shared" ca="1" si="92"/>
        <v>1950</v>
      </c>
      <c r="T497">
        <f t="shared" ca="1" si="92"/>
        <v>1950</v>
      </c>
      <c r="U497">
        <f t="shared" ca="1" si="92"/>
        <v>1950</v>
      </c>
      <c r="V497">
        <f t="shared" ca="1" si="92"/>
        <v>1950</v>
      </c>
      <c r="W497">
        <f t="shared" ca="1" si="92"/>
        <v>1950</v>
      </c>
    </row>
    <row r="498" spans="1:23" x14ac:dyDescent="0.25">
      <c r="A498" t="s">
        <v>103</v>
      </c>
      <c r="B498" t="s">
        <v>6</v>
      </c>
      <c r="C498" t="s">
        <v>16</v>
      </c>
      <c r="D498" t="s">
        <v>17</v>
      </c>
      <c r="E498" t="s">
        <v>111</v>
      </c>
      <c r="F498" t="s">
        <v>108</v>
      </c>
      <c r="G498" t="s">
        <v>78</v>
      </c>
      <c r="K498" t="s">
        <v>22</v>
      </c>
      <c r="L498" t="s">
        <v>77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2101</v>
      </c>
      <c r="N498">
        <f t="shared" ca="1" si="92"/>
        <v>2101</v>
      </c>
      <c r="O498">
        <f t="shared" ca="1" si="92"/>
        <v>2101</v>
      </c>
      <c r="P498">
        <f t="shared" ca="1" si="92"/>
        <v>2101</v>
      </c>
      <c r="Q498">
        <f t="shared" ca="1" si="92"/>
        <v>2101</v>
      </c>
      <c r="R498">
        <f t="shared" ca="1" si="92"/>
        <v>2101</v>
      </c>
      <c r="S498">
        <f t="shared" ca="1" si="92"/>
        <v>2101</v>
      </c>
      <c r="T498">
        <f t="shared" ca="1" si="92"/>
        <v>2101</v>
      </c>
      <c r="U498">
        <f t="shared" ca="1" si="92"/>
        <v>2101</v>
      </c>
      <c r="V498">
        <f t="shared" ca="1" si="92"/>
        <v>2101</v>
      </c>
      <c r="W498">
        <f t="shared" ca="1" si="92"/>
        <v>2101</v>
      </c>
    </row>
    <row r="499" spans="1:23" x14ac:dyDescent="0.25">
      <c r="A499" t="s">
        <v>103</v>
      </c>
      <c r="B499" t="s">
        <v>6</v>
      </c>
      <c r="C499" t="s">
        <v>16</v>
      </c>
      <c r="D499" t="s">
        <v>17</v>
      </c>
      <c r="E499" t="s">
        <v>111</v>
      </c>
      <c r="F499" t="s">
        <v>108</v>
      </c>
      <c r="G499" t="s">
        <v>79</v>
      </c>
      <c r="K499" t="s">
        <v>22</v>
      </c>
      <c r="L499" t="s">
        <v>80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10</v>
      </c>
      <c r="N499">
        <f t="shared" ca="1" si="92"/>
        <v>10</v>
      </c>
      <c r="O499">
        <f t="shared" ca="1" si="92"/>
        <v>10</v>
      </c>
      <c r="P499">
        <f t="shared" ca="1" si="92"/>
        <v>10</v>
      </c>
      <c r="Q499">
        <f t="shared" ca="1" si="92"/>
        <v>10</v>
      </c>
      <c r="R499">
        <f t="shared" ca="1" si="92"/>
        <v>10</v>
      </c>
      <c r="S499">
        <f t="shared" ca="1" si="92"/>
        <v>10</v>
      </c>
      <c r="T499">
        <f t="shared" ca="1" si="92"/>
        <v>10</v>
      </c>
      <c r="U499">
        <f t="shared" ca="1" si="92"/>
        <v>10</v>
      </c>
      <c r="V499">
        <f t="shared" ca="1" si="92"/>
        <v>10</v>
      </c>
      <c r="W499">
        <f t="shared" ca="1" si="92"/>
        <v>10</v>
      </c>
    </row>
    <row r="500" spans="1:23" x14ac:dyDescent="0.25">
      <c r="A500" t="s">
        <v>103</v>
      </c>
      <c r="B500" t="s">
        <v>6</v>
      </c>
      <c r="C500" t="s">
        <v>16</v>
      </c>
      <c r="D500" t="s">
        <v>17</v>
      </c>
      <c r="E500" t="s">
        <v>111</v>
      </c>
      <c r="F500" t="s">
        <v>108</v>
      </c>
      <c r="G500" t="s">
        <v>81</v>
      </c>
      <c r="K500" t="s">
        <v>48</v>
      </c>
      <c r="L500" t="s">
        <v>72</v>
      </c>
      <c r="M500" cm="1">
        <f t="array" aca="1" ref="M500" ca="1">INDEX([1]!annual_data,_xlfn.XMATCH(_xlfn.CONCAT(
SUBSTITUTE($A500,LEFT($A500,FIND($C500,$A500)+LEN($C500)-1),),
$F500,
$G500:$I500,
SUBSTITUTE($J500,LEFT($A500,FIND($C500,$A500)+LEN($C500)-1),)),
[1]!annual_index),_xlfn.XMATCH(M$2,[1]!annual_header))</f>
        <v>0</v>
      </c>
    </row>
    <row r="501" spans="1:23" x14ac:dyDescent="0.25">
      <c r="A501" t="s">
        <v>103</v>
      </c>
      <c r="B501" t="s">
        <v>6</v>
      </c>
      <c r="C501" t="s">
        <v>16</v>
      </c>
      <c r="D501" t="s">
        <v>17</v>
      </c>
      <c r="E501" t="s">
        <v>111</v>
      </c>
      <c r="F501" t="s">
        <v>108</v>
      </c>
      <c r="G501" t="s">
        <v>82</v>
      </c>
      <c r="K501" t="s">
        <v>22</v>
      </c>
      <c r="L501" t="s">
        <v>83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10</v>
      </c>
      <c r="N501">
        <f t="shared" ref="N501:W504" ca="1" si="93">M501</f>
        <v>10</v>
      </c>
      <c r="O501">
        <f t="shared" ca="1" si="93"/>
        <v>10</v>
      </c>
      <c r="P501">
        <f t="shared" ca="1" si="93"/>
        <v>10</v>
      </c>
      <c r="Q501">
        <f t="shared" ca="1" si="93"/>
        <v>10</v>
      </c>
      <c r="R501">
        <f t="shared" ca="1" si="93"/>
        <v>10</v>
      </c>
      <c r="S501">
        <f t="shared" ca="1" si="93"/>
        <v>10</v>
      </c>
      <c r="T501">
        <f t="shared" ca="1" si="93"/>
        <v>10</v>
      </c>
      <c r="U501">
        <f t="shared" ca="1" si="93"/>
        <v>10</v>
      </c>
      <c r="V501">
        <f t="shared" ca="1" si="93"/>
        <v>10</v>
      </c>
      <c r="W501">
        <f t="shared" ca="1" si="93"/>
        <v>10</v>
      </c>
    </row>
    <row r="502" spans="1:23" x14ac:dyDescent="0.25">
      <c r="A502" t="s">
        <v>103</v>
      </c>
      <c r="B502" t="s">
        <v>6</v>
      </c>
      <c r="C502" t="s">
        <v>16</v>
      </c>
      <c r="D502" t="s">
        <v>17</v>
      </c>
      <c r="E502" t="s">
        <v>111</v>
      </c>
      <c r="F502" t="s">
        <v>108</v>
      </c>
      <c r="G502" t="s">
        <v>84</v>
      </c>
      <c r="K502" t="s">
        <v>22</v>
      </c>
      <c r="L502" t="s">
        <v>85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696.60269989999995</v>
      </c>
      <c r="N502">
        <f t="shared" ca="1" si="93"/>
        <v>696.60269989999995</v>
      </c>
      <c r="O502">
        <f t="shared" ca="1" si="93"/>
        <v>696.60269989999995</v>
      </c>
      <c r="P502">
        <f t="shared" ca="1" si="93"/>
        <v>696.60269989999995</v>
      </c>
      <c r="Q502">
        <f t="shared" ca="1" si="93"/>
        <v>696.60269989999995</v>
      </c>
      <c r="R502">
        <f t="shared" ca="1" si="93"/>
        <v>696.60269989999995</v>
      </c>
      <c r="S502">
        <f t="shared" ca="1" si="93"/>
        <v>696.60269989999995</v>
      </c>
      <c r="T502">
        <f t="shared" ca="1" si="93"/>
        <v>696.60269989999995</v>
      </c>
      <c r="U502">
        <f t="shared" ca="1" si="93"/>
        <v>696.60269989999995</v>
      </c>
      <c r="V502">
        <f t="shared" ca="1" si="93"/>
        <v>696.60269989999995</v>
      </c>
      <c r="W502">
        <f t="shared" ca="1" si="93"/>
        <v>696.60269989999995</v>
      </c>
    </row>
    <row r="503" spans="1:23" x14ac:dyDescent="0.25">
      <c r="A503" t="s">
        <v>103</v>
      </c>
      <c r="B503" t="s">
        <v>6</v>
      </c>
      <c r="C503" t="s">
        <v>16</v>
      </c>
      <c r="D503" t="s">
        <v>17</v>
      </c>
      <c r="E503" t="s">
        <v>111</v>
      </c>
      <c r="F503" t="s">
        <v>108</v>
      </c>
      <c r="G503" t="s">
        <v>87</v>
      </c>
      <c r="K503" t="s">
        <v>22</v>
      </c>
      <c r="L503" t="s">
        <v>85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19.852447219999998</v>
      </c>
      <c r="N503">
        <f t="shared" ca="1" si="93"/>
        <v>19.852447219999998</v>
      </c>
      <c r="O503">
        <f t="shared" ca="1" si="93"/>
        <v>19.852447219999998</v>
      </c>
      <c r="P503">
        <f t="shared" ca="1" si="93"/>
        <v>19.852447219999998</v>
      </c>
      <c r="Q503">
        <f t="shared" ca="1" si="93"/>
        <v>19.852447219999998</v>
      </c>
      <c r="R503">
        <f t="shared" ca="1" si="93"/>
        <v>19.852447219999998</v>
      </c>
      <c r="S503">
        <f t="shared" ca="1" si="93"/>
        <v>19.852447219999998</v>
      </c>
      <c r="T503">
        <f t="shared" ca="1" si="93"/>
        <v>19.852447219999998</v>
      </c>
      <c r="U503">
        <f t="shared" ca="1" si="93"/>
        <v>19.852447219999998</v>
      </c>
      <c r="V503">
        <f t="shared" ca="1" si="93"/>
        <v>19.852447219999998</v>
      </c>
      <c r="W503">
        <f t="shared" ca="1" si="93"/>
        <v>19.852447219999998</v>
      </c>
    </row>
    <row r="504" spans="1:23" x14ac:dyDescent="0.25">
      <c r="A504" t="s">
        <v>103</v>
      </c>
      <c r="B504" t="s">
        <v>6</v>
      </c>
      <c r="C504" t="s">
        <v>16</v>
      </c>
      <c r="D504" t="s">
        <v>17</v>
      </c>
      <c r="E504" t="s">
        <v>111</v>
      </c>
      <c r="F504" t="s">
        <v>108</v>
      </c>
      <c r="G504" t="s">
        <v>18</v>
      </c>
      <c r="J504" t="s">
        <v>32</v>
      </c>
      <c r="K504" t="s">
        <v>48</v>
      </c>
      <c r="L504" t="str" cm="1">
        <f t="array" aca="1" ref="L504" ca="1">INDEX([1]!annual_data,_xlfn.XMATCH(_xlfn.CONCAT(
SUBSTITUTE($A504,LEFT($A504,FIND($C504,$A504)+LEN($C504)-1),),
$F504,
$G504:$I504,
SUBSTITUTE($J504,LEFT($A504,FIND($C504,$A504)+LEN($C504)-1),)),
[1]!annual_index),_xlfn.XMATCH(L$2,[1]!annual_header))</f>
        <v>GJ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0.14027258000000001</v>
      </c>
      <c r="N504">
        <f t="shared" ca="1" si="93"/>
        <v>0.14027258000000001</v>
      </c>
      <c r="O504">
        <f t="shared" ca="1" si="93"/>
        <v>0.14027258000000001</v>
      </c>
      <c r="P504">
        <f t="shared" ca="1" si="93"/>
        <v>0.14027258000000001</v>
      </c>
      <c r="Q504">
        <f t="shared" ca="1" si="93"/>
        <v>0.14027258000000001</v>
      </c>
      <c r="R504">
        <f t="shared" ca="1" si="93"/>
        <v>0.14027258000000001</v>
      </c>
      <c r="S504">
        <f t="shared" ca="1" si="93"/>
        <v>0.14027258000000001</v>
      </c>
      <c r="T504">
        <f t="shared" ca="1" si="93"/>
        <v>0.14027258000000001</v>
      </c>
      <c r="U504">
        <f t="shared" ca="1" si="93"/>
        <v>0.14027258000000001</v>
      </c>
      <c r="V504">
        <f t="shared" ca="1" si="93"/>
        <v>0.14027258000000001</v>
      </c>
      <c r="W504">
        <f t="shared" ca="1" si="93"/>
        <v>0.14027258000000001</v>
      </c>
    </row>
    <row r="505" spans="1:23" x14ac:dyDescent="0.25">
      <c r="A505" t="s">
        <v>53</v>
      </c>
      <c r="B505" t="s">
        <v>6</v>
      </c>
      <c r="C505" t="s">
        <v>16</v>
      </c>
      <c r="D505" t="s">
        <v>17</v>
      </c>
      <c r="E505" t="s">
        <v>113</v>
      </c>
      <c r="G505" t="s">
        <v>21</v>
      </c>
      <c r="K505" t="s">
        <v>22</v>
      </c>
      <c r="L505" t="str" cm="1">
        <f t="array" aca="1" ref="L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unit</v>
      </c>
    </row>
    <row r="506" spans="1:23" x14ac:dyDescent="0.25">
      <c r="A506" t="s">
        <v>53</v>
      </c>
      <c r="B506" t="s">
        <v>6</v>
      </c>
      <c r="C506" t="s">
        <v>16</v>
      </c>
      <c r="D506" t="s">
        <v>17</v>
      </c>
      <c r="E506" t="s">
        <v>113</v>
      </c>
      <c r="G506" t="s">
        <v>23</v>
      </c>
      <c r="H506" t="s">
        <v>70</v>
      </c>
    </row>
    <row r="507" spans="1:23" x14ac:dyDescent="0.25">
      <c r="A507" t="s">
        <v>53</v>
      </c>
      <c r="B507" t="s">
        <v>6</v>
      </c>
      <c r="C507" t="s">
        <v>16</v>
      </c>
      <c r="D507" t="s">
        <v>17</v>
      </c>
      <c r="E507" t="s">
        <v>113</v>
      </c>
      <c r="G507" t="s">
        <v>71</v>
      </c>
      <c r="K507" t="s">
        <v>22</v>
      </c>
      <c r="L507" t="s">
        <v>72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0.4</v>
      </c>
      <c r="N507">
        <f t="shared" ref="N507:W509" ca="1" si="94">M507</f>
        <v>0.4</v>
      </c>
      <c r="O507">
        <f t="shared" ca="1" si="94"/>
        <v>0.4</v>
      </c>
      <c r="P507">
        <f t="shared" ca="1" si="94"/>
        <v>0.4</v>
      </c>
      <c r="Q507">
        <f t="shared" ca="1" si="94"/>
        <v>0.4</v>
      </c>
      <c r="R507">
        <f t="shared" ca="1" si="94"/>
        <v>0.4</v>
      </c>
      <c r="S507">
        <f t="shared" ca="1" si="94"/>
        <v>0.4</v>
      </c>
      <c r="T507">
        <f t="shared" ca="1" si="94"/>
        <v>0.4</v>
      </c>
      <c r="U507">
        <f t="shared" ca="1" si="94"/>
        <v>0.4</v>
      </c>
      <c r="V507">
        <f t="shared" ca="1" si="94"/>
        <v>0.4</v>
      </c>
      <c r="W507">
        <f t="shared" ca="1" si="94"/>
        <v>0.4</v>
      </c>
    </row>
    <row r="508" spans="1:23" x14ac:dyDescent="0.25">
      <c r="A508" t="s">
        <v>53</v>
      </c>
      <c r="B508" t="s">
        <v>6</v>
      </c>
      <c r="C508" t="s">
        <v>16</v>
      </c>
      <c r="D508" t="s">
        <v>17</v>
      </c>
      <c r="E508" t="s">
        <v>113</v>
      </c>
      <c r="G508" t="s">
        <v>73</v>
      </c>
      <c r="K508" t="s">
        <v>22</v>
      </c>
      <c r="L508" t="s">
        <v>72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0.4</v>
      </c>
      <c r="N508">
        <f t="shared" ca="1" si="94"/>
        <v>0.4</v>
      </c>
      <c r="O508">
        <f t="shared" ca="1" si="94"/>
        <v>0.4</v>
      </c>
      <c r="P508">
        <f t="shared" ca="1" si="94"/>
        <v>0.4</v>
      </c>
      <c r="Q508">
        <f t="shared" ca="1" si="94"/>
        <v>0.4</v>
      </c>
      <c r="R508">
        <f t="shared" ca="1" si="94"/>
        <v>0.4</v>
      </c>
      <c r="S508">
        <f t="shared" ca="1" si="94"/>
        <v>0.4</v>
      </c>
      <c r="T508">
        <f t="shared" ca="1" si="94"/>
        <v>0.4</v>
      </c>
      <c r="U508">
        <f t="shared" ca="1" si="94"/>
        <v>0.4</v>
      </c>
      <c r="V508">
        <f t="shared" ca="1" si="94"/>
        <v>0.4</v>
      </c>
      <c r="W508">
        <f t="shared" ca="1" si="94"/>
        <v>0.4</v>
      </c>
    </row>
    <row r="509" spans="1:23" x14ac:dyDescent="0.25">
      <c r="A509" t="s">
        <v>53</v>
      </c>
      <c r="B509" t="s">
        <v>6</v>
      </c>
      <c r="C509" t="s">
        <v>16</v>
      </c>
      <c r="D509" t="s">
        <v>17</v>
      </c>
      <c r="E509" t="s">
        <v>113</v>
      </c>
      <c r="G509" t="s">
        <v>74</v>
      </c>
      <c r="K509" t="s">
        <v>22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10</v>
      </c>
      <c r="N509">
        <f t="shared" ca="1" si="94"/>
        <v>10</v>
      </c>
      <c r="O509">
        <f t="shared" ca="1" si="94"/>
        <v>10</v>
      </c>
      <c r="P509">
        <f t="shared" ca="1" si="94"/>
        <v>10</v>
      </c>
      <c r="Q509">
        <f t="shared" ca="1" si="94"/>
        <v>10</v>
      </c>
      <c r="R509">
        <f t="shared" ca="1" si="94"/>
        <v>10</v>
      </c>
      <c r="S509">
        <f t="shared" ca="1" si="94"/>
        <v>10</v>
      </c>
      <c r="T509">
        <f t="shared" ca="1" si="94"/>
        <v>10</v>
      </c>
      <c r="U509">
        <f t="shared" ca="1" si="94"/>
        <v>10</v>
      </c>
      <c r="V509">
        <f t="shared" ca="1" si="94"/>
        <v>10</v>
      </c>
      <c r="W509">
        <f t="shared" ca="1" si="94"/>
        <v>10</v>
      </c>
    </row>
    <row r="510" spans="1:23" x14ac:dyDescent="0.25">
      <c r="A510" t="s">
        <v>53</v>
      </c>
      <c r="B510" t="s">
        <v>6</v>
      </c>
      <c r="C510" t="s">
        <v>16</v>
      </c>
      <c r="D510" t="s">
        <v>17</v>
      </c>
      <c r="E510" t="s">
        <v>113</v>
      </c>
      <c r="F510" t="s">
        <v>105</v>
      </c>
      <c r="G510" t="s">
        <v>7</v>
      </c>
    </row>
    <row r="511" spans="1:23" x14ac:dyDescent="0.25">
      <c r="A511" t="s">
        <v>53</v>
      </c>
      <c r="B511" t="s">
        <v>6</v>
      </c>
      <c r="C511" t="s">
        <v>16</v>
      </c>
      <c r="D511" t="s">
        <v>17</v>
      </c>
      <c r="E511" t="s">
        <v>113</v>
      </c>
      <c r="F511" t="s">
        <v>105</v>
      </c>
      <c r="G511" t="s">
        <v>76</v>
      </c>
      <c r="K511" t="s">
        <v>22</v>
      </c>
      <c r="L511" t="s">
        <v>77</v>
      </c>
      <c r="M511" cm="1">
        <f t="array" aca="1" ref="M511" ca="1">INDEX([1]!constant_data,_xlfn.XMATCH(_xlfn.CONCAT(
SUBSTITUTE($A511,LEFT($A511,FIND($C511,$A511)+LEN($C511)-1),),
$F511,
$H511:$I511,
SUBSTITUTE($J511,LEFT($A511,FIND($C511,$A511)+LEN($C511)-1),)),
[1]!constant_index),_xlfn.XMATCH($G511,[1]!constant_header))</f>
        <v>1950</v>
      </c>
      <c r="N511">
        <f t="shared" ref="N511:W513" ca="1" si="95">M511</f>
        <v>1950</v>
      </c>
      <c r="O511">
        <f t="shared" ca="1" si="95"/>
        <v>1950</v>
      </c>
      <c r="P511">
        <f t="shared" ca="1" si="95"/>
        <v>1950</v>
      </c>
      <c r="Q511">
        <f t="shared" ca="1" si="95"/>
        <v>1950</v>
      </c>
      <c r="R511">
        <f t="shared" ca="1" si="95"/>
        <v>1950</v>
      </c>
      <c r="S511">
        <f t="shared" ca="1" si="95"/>
        <v>1950</v>
      </c>
      <c r="T511">
        <f t="shared" ca="1" si="95"/>
        <v>1950</v>
      </c>
      <c r="U511">
        <f t="shared" ca="1" si="95"/>
        <v>1950</v>
      </c>
      <c r="V511">
        <f t="shared" ca="1" si="95"/>
        <v>1950</v>
      </c>
      <c r="W511">
        <f t="shared" ca="1" si="95"/>
        <v>1950</v>
      </c>
    </row>
    <row r="512" spans="1:23" x14ac:dyDescent="0.25">
      <c r="A512" t="s">
        <v>53</v>
      </c>
      <c r="B512" t="s">
        <v>6</v>
      </c>
      <c r="C512" t="s">
        <v>16</v>
      </c>
      <c r="D512" t="s">
        <v>17</v>
      </c>
      <c r="E512" t="s">
        <v>113</v>
      </c>
      <c r="F512" t="s">
        <v>105</v>
      </c>
      <c r="G512" t="s">
        <v>78</v>
      </c>
      <c r="K512" t="s">
        <v>22</v>
      </c>
      <c r="L512" t="s">
        <v>77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2001</v>
      </c>
      <c r="N512">
        <f t="shared" ca="1" si="95"/>
        <v>2001</v>
      </c>
      <c r="O512">
        <f t="shared" ca="1" si="95"/>
        <v>2001</v>
      </c>
      <c r="P512">
        <f t="shared" ca="1" si="95"/>
        <v>2001</v>
      </c>
      <c r="Q512">
        <f t="shared" ca="1" si="95"/>
        <v>2001</v>
      </c>
      <c r="R512">
        <f t="shared" ca="1" si="95"/>
        <v>2001</v>
      </c>
      <c r="S512">
        <f t="shared" ca="1" si="95"/>
        <v>2001</v>
      </c>
      <c r="T512">
        <f t="shared" ca="1" si="95"/>
        <v>2001</v>
      </c>
      <c r="U512">
        <f t="shared" ca="1" si="95"/>
        <v>2001</v>
      </c>
      <c r="V512">
        <f t="shared" ca="1" si="95"/>
        <v>2001</v>
      </c>
      <c r="W512">
        <f t="shared" ca="1" si="95"/>
        <v>2001</v>
      </c>
    </row>
    <row r="513" spans="1:23" x14ac:dyDescent="0.25">
      <c r="A513" t="s">
        <v>53</v>
      </c>
      <c r="B513" t="s">
        <v>6</v>
      </c>
      <c r="C513" t="s">
        <v>16</v>
      </c>
      <c r="D513" t="s">
        <v>17</v>
      </c>
      <c r="E513" t="s">
        <v>113</v>
      </c>
      <c r="F513" t="s">
        <v>105</v>
      </c>
      <c r="G513" t="s">
        <v>79</v>
      </c>
      <c r="K513" t="s">
        <v>22</v>
      </c>
      <c r="L513" t="s">
        <v>80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15</v>
      </c>
      <c r="N513">
        <f t="shared" ca="1" si="95"/>
        <v>15</v>
      </c>
      <c r="O513">
        <f t="shared" ca="1" si="95"/>
        <v>15</v>
      </c>
      <c r="P513">
        <f t="shared" ca="1" si="95"/>
        <v>15</v>
      </c>
      <c r="Q513">
        <f t="shared" ca="1" si="95"/>
        <v>15</v>
      </c>
      <c r="R513">
        <f t="shared" ca="1" si="95"/>
        <v>15</v>
      </c>
      <c r="S513">
        <f t="shared" ca="1" si="95"/>
        <v>15</v>
      </c>
      <c r="T513">
        <f t="shared" ca="1" si="95"/>
        <v>15</v>
      </c>
      <c r="U513">
        <f t="shared" ca="1" si="95"/>
        <v>15</v>
      </c>
      <c r="V513">
        <f t="shared" ca="1" si="95"/>
        <v>15</v>
      </c>
      <c r="W513">
        <f t="shared" ca="1" si="95"/>
        <v>15</v>
      </c>
    </row>
    <row r="514" spans="1:23" x14ac:dyDescent="0.25">
      <c r="A514" t="s">
        <v>53</v>
      </c>
      <c r="B514" t="s">
        <v>6</v>
      </c>
      <c r="C514" t="s">
        <v>16</v>
      </c>
      <c r="D514" t="s">
        <v>17</v>
      </c>
      <c r="E514" t="s">
        <v>113</v>
      </c>
      <c r="F514" t="s">
        <v>105</v>
      </c>
      <c r="G514" t="s">
        <v>81</v>
      </c>
      <c r="K514" t="s">
        <v>48</v>
      </c>
      <c r="L514" t="s">
        <v>72</v>
      </c>
      <c r="M514" cm="1">
        <f t="array" aca="1" ref="M514" ca="1">INDEX([1]!annual_data,_xlfn.XMATCH(_xlfn.CONCAT(
SUBSTITUTE($A514,LEFT($A514,FIND($C514,$A514)+LEN($C514)-1),),
$F514,
$G514:$I514,
SUBSTITUTE($J514,LEFT($A514,FIND($C514,$A514)+LEN($C514)-1),)),
[1]!annual_index),_xlfn.XMATCH(M$2,[1]!annual_header))</f>
        <v>1</v>
      </c>
    </row>
    <row r="515" spans="1:23" x14ac:dyDescent="0.25">
      <c r="A515" t="s">
        <v>53</v>
      </c>
      <c r="B515" t="s">
        <v>6</v>
      </c>
      <c r="C515" t="s">
        <v>16</v>
      </c>
      <c r="D515" t="s">
        <v>17</v>
      </c>
      <c r="E515" t="s">
        <v>113</v>
      </c>
      <c r="F515" t="s">
        <v>105</v>
      </c>
      <c r="G515" t="s">
        <v>82</v>
      </c>
      <c r="K515" t="s">
        <v>22</v>
      </c>
      <c r="L515" t="s">
        <v>83</v>
      </c>
      <c r="M515" cm="1">
        <f t="array" aca="1" ref="M515" ca="1">INDEX([1]!constant_data,_xlfn.XMATCH(_xlfn.CONCAT(
SUBSTITUTE($A515,LEFT($A515,FIND($C515,$A515)+LEN($C515)-1),),
$F515,
$H515:$I515,
SUBSTITUTE($J515,LEFT($A515,FIND($C515,$A515)+LEN($C515)-1),)),
[1]!constant_index),_xlfn.XMATCH($G515,[1]!constant_header))</f>
        <v>10</v>
      </c>
      <c r="N515">
        <f t="shared" ref="N515:W518" ca="1" si="96">M515</f>
        <v>10</v>
      </c>
      <c r="O515">
        <f t="shared" ca="1" si="96"/>
        <v>10</v>
      </c>
      <c r="P515">
        <f t="shared" ca="1" si="96"/>
        <v>10</v>
      </c>
      <c r="Q515">
        <f t="shared" ca="1" si="96"/>
        <v>10</v>
      </c>
      <c r="R515">
        <f t="shared" ca="1" si="96"/>
        <v>10</v>
      </c>
      <c r="S515">
        <f t="shared" ca="1" si="96"/>
        <v>10</v>
      </c>
      <c r="T515">
        <f t="shared" ca="1" si="96"/>
        <v>10</v>
      </c>
      <c r="U515">
        <f t="shared" ca="1" si="96"/>
        <v>10</v>
      </c>
      <c r="V515">
        <f t="shared" ca="1" si="96"/>
        <v>10</v>
      </c>
      <c r="W515">
        <f t="shared" ca="1" si="96"/>
        <v>10</v>
      </c>
    </row>
    <row r="516" spans="1:23" x14ac:dyDescent="0.25">
      <c r="A516" t="s">
        <v>53</v>
      </c>
      <c r="B516" t="s">
        <v>6</v>
      </c>
      <c r="C516" t="s">
        <v>16</v>
      </c>
      <c r="D516" t="s">
        <v>17</v>
      </c>
      <c r="E516" t="s">
        <v>113</v>
      </c>
      <c r="F516" t="s">
        <v>105</v>
      </c>
      <c r="G516" t="s">
        <v>84</v>
      </c>
      <c r="K516" t="s">
        <v>22</v>
      </c>
      <c r="L516" t="s">
        <v>85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6981.9529750000002</v>
      </c>
      <c r="N516">
        <f t="shared" ca="1" si="96"/>
        <v>6981.9529750000002</v>
      </c>
      <c r="O516">
        <f t="shared" ca="1" si="96"/>
        <v>6981.9529750000002</v>
      </c>
      <c r="P516">
        <f t="shared" ca="1" si="96"/>
        <v>6981.9529750000002</v>
      </c>
      <c r="Q516">
        <f t="shared" ca="1" si="96"/>
        <v>6981.9529750000002</v>
      </c>
      <c r="R516">
        <f t="shared" ca="1" si="96"/>
        <v>6981.9529750000002</v>
      </c>
      <c r="S516">
        <f t="shared" ca="1" si="96"/>
        <v>6981.9529750000002</v>
      </c>
      <c r="T516">
        <f t="shared" ca="1" si="96"/>
        <v>6981.9529750000002</v>
      </c>
      <c r="U516">
        <f t="shared" ca="1" si="96"/>
        <v>6981.9529750000002</v>
      </c>
      <c r="V516">
        <f t="shared" ca="1" si="96"/>
        <v>6981.9529750000002</v>
      </c>
      <c r="W516">
        <f t="shared" ca="1" si="96"/>
        <v>6981.9529750000002</v>
      </c>
    </row>
    <row r="517" spans="1:23" x14ac:dyDescent="0.25">
      <c r="A517" t="s">
        <v>53</v>
      </c>
      <c r="B517" t="s">
        <v>6</v>
      </c>
      <c r="C517" t="s">
        <v>16</v>
      </c>
      <c r="D517" t="s">
        <v>17</v>
      </c>
      <c r="E517" t="s">
        <v>113</v>
      </c>
      <c r="F517" t="s">
        <v>105</v>
      </c>
      <c r="G517" t="s">
        <v>87</v>
      </c>
      <c r="K517" t="s">
        <v>22</v>
      </c>
      <c r="L517" t="s">
        <v>85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30.542226490000001</v>
      </c>
      <c r="N517">
        <f t="shared" ca="1" si="96"/>
        <v>30.542226490000001</v>
      </c>
      <c r="O517">
        <f t="shared" ca="1" si="96"/>
        <v>30.542226490000001</v>
      </c>
      <c r="P517">
        <f t="shared" ca="1" si="96"/>
        <v>30.542226490000001</v>
      </c>
      <c r="Q517">
        <f t="shared" ca="1" si="96"/>
        <v>30.542226490000001</v>
      </c>
      <c r="R517">
        <f t="shared" ca="1" si="96"/>
        <v>30.542226490000001</v>
      </c>
      <c r="S517">
        <f t="shared" ca="1" si="96"/>
        <v>30.542226490000001</v>
      </c>
      <c r="T517">
        <f t="shared" ca="1" si="96"/>
        <v>30.542226490000001</v>
      </c>
      <c r="U517">
        <f t="shared" ca="1" si="96"/>
        <v>30.542226490000001</v>
      </c>
      <c r="V517">
        <f t="shared" ca="1" si="96"/>
        <v>30.542226490000001</v>
      </c>
      <c r="W517">
        <f t="shared" ca="1" si="96"/>
        <v>30.542226490000001</v>
      </c>
    </row>
    <row r="518" spans="1:23" x14ac:dyDescent="0.25">
      <c r="A518" t="s">
        <v>53</v>
      </c>
      <c r="B518" t="s">
        <v>6</v>
      </c>
      <c r="C518" t="s">
        <v>16</v>
      </c>
      <c r="D518" t="s">
        <v>17</v>
      </c>
      <c r="E518" t="s">
        <v>113</v>
      </c>
      <c r="F518" t="s">
        <v>105</v>
      </c>
      <c r="G518" t="s">
        <v>18</v>
      </c>
      <c r="J518" t="s">
        <v>32</v>
      </c>
      <c r="K518" t="s">
        <v>48</v>
      </c>
      <c r="L518" t="str" cm="1">
        <f t="array" aca="1" ref="L518" ca="1">INDEX([1]!annual_data,_xlfn.XMATCH(_xlfn.CONCAT(
SUBSTITUTE($A518,LEFT($A518,FIND($C518,$A518)+LEN($C518)-1),),
$F518,
$G518:$I518,
SUBSTITUTE($J518,LEFT($A518,FIND($C518,$A518)+LEN($C518)-1),)),
[1]!annual_index),_xlfn.XMATCH(L$2,[1]!annual_header))</f>
        <v>GJ</v>
      </c>
      <c r="M518" cm="1">
        <f t="array" aca="1" ref="M518" ca="1">INDEX([1]!annual_data,_xlfn.XMATCH(_xlfn.CONCAT(
SUBSTITUTE($A518,LEFT($A518,FIND($C518,$A518)+LEN($C518)-1),),
$F518,
$G518:$I518,
SUBSTITUTE($J518,LEFT($A518,FIND($C518,$A518)+LEN($C518)-1),)),
[1]!annual_index),_xlfn.XMATCH(M$2,[1]!annual_header))</f>
        <v>1.818181818</v>
      </c>
      <c r="N518">
        <f t="shared" ca="1" si="96"/>
        <v>1.818181818</v>
      </c>
      <c r="O518">
        <f t="shared" ca="1" si="96"/>
        <v>1.818181818</v>
      </c>
      <c r="P518">
        <f t="shared" ca="1" si="96"/>
        <v>1.818181818</v>
      </c>
      <c r="Q518">
        <f t="shared" ca="1" si="96"/>
        <v>1.818181818</v>
      </c>
      <c r="R518">
        <f t="shared" ca="1" si="96"/>
        <v>1.818181818</v>
      </c>
      <c r="S518">
        <f t="shared" ca="1" si="96"/>
        <v>1.818181818</v>
      </c>
      <c r="T518">
        <f t="shared" ca="1" si="96"/>
        <v>1.818181818</v>
      </c>
      <c r="U518">
        <f t="shared" ca="1" si="96"/>
        <v>1.818181818</v>
      </c>
      <c r="V518">
        <f t="shared" ca="1" si="96"/>
        <v>1.818181818</v>
      </c>
      <c r="W518">
        <f t="shared" ca="1" si="96"/>
        <v>1.818181818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113</v>
      </c>
      <c r="F519" t="s">
        <v>110</v>
      </c>
      <c r="G519" t="s">
        <v>7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113</v>
      </c>
      <c r="F520" t="s">
        <v>110</v>
      </c>
      <c r="G520" t="s">
        <v>76</v>
      </c>
      <c r="K520" t="s">
        <v>22</v>
      </c>
      <c r="L520" t="s">
        <v>77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1950</v>
      </c>
      <c r="N520">
        <f t="shared" ref="N520:W522" ca="1" si="97">M520</f>
        <v>1950</v>
      </c>
      <c r="O520">
        <f t="shared" ca="1" si="97"/>
        <v>1950</v>
      </c>
      <c r="P520">
        <f t="shared" ca="1" si="97"/>
        <v>1950</v>
      </c>
      <c r="Q520">
        <f t="shared" ca="1" si="97"/>
        <v>1950</v>
      </c>
      <c r="R520">
        <f t="shared" ca="1" si="97"/>
        <v>1950</v>
      </c>
      <c r="S520">
        <f t="shared" ca="1" si="97"/>
        <v>1950</v>
      </c>
      <c r="T520">
        <f t="shared" ca="1" si="97"/>
        <v>1950</v>
      </c>
      <c r="U520">
        <f t="shared" ca="1" si="97"/>
        <v>1950</v>
      </c>
      <c r="V520">
        <f t="shared" ca="1" si="97"/>
        <v>1950</v>
      </c>
      <c r="W520">
        <f t="shared" ca="1" si="97"/>
        <v>1950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113</v>
      </c>
      <c r="F521" t="s">
        <v>110</v>
      </c>
      <c r="G521" t="s">
        <v>78</v>
      </c>
      <c r="K521" t="s">
        <v>22</v>
      </c>
      <c r="L521" t="s">
        <v>77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2101</v>
      </c>
      <c r="N521">
        <f t="shared" ca="1" si="97"/>
        <v>2101</v>
      </c>
      <c r="O521">
        <f t="shared" ca="1" si="97"/>
        <v>2101</v>
      </c>
      <c r="P521">
        <f t="shared" ca="1" si="97"/>
        <v>2101</v>
      </c>
      <c r="Q521">
        <f t="shared" ca="1" si="97"/>
        <v>2101</v>
      </c>
      <c r="R521">
        <f t="shared" ca="1" si="97"/>
        <v>2101</v>
      </c>
      <c r="S521">
        <f t="shared" ca="1" si="97"/>
        <v>2101</v>
      </c>
      <c r="T521">
        <f t="shared" ca="1" si="97"/>
        <v>2101</v>
      </c>
      <c r="U521">
        <f t="shared" ca="1" si="97"/>
        <v>2101</v>
      </c>
      <c r="V521">
        <f t="shared" ca="1" si="97"/>
        <v>2101</v>
      </c>
      <c r="W521">
        <f t="shared" ca="1" si="97"/>
        <v>2101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113</v>
      </c>
      <c r="F522" t="s">
        <v>110</v>
      </c>
      <c r="G522" t="s">
        <v>79</v>
      </c>
      <c r="K522" t="s">
        <v>22</v>
      </c>
      <c r="L522" t="s">
        <v>80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15</v>
      </c>
      <c r="N522">
        <f t="shared" ca="1" si="97"/>
        <v>15</v>
      </c>
      <c r="O522">
        <f t="shared" ca="1" si="97"/>
        <v>15</v>
      </c>
      <c r="P522">
        <f t="shared" ca="1" si="97"/>
        <v>15</v>
      </c>
      <c r="Q522">
        <f t="shared" ca="1" si="97"/>
        <v>15</v>
      </c>
      <c r="R522">
        <f t="shared" ca="1" si="97"/>
        <v>15</v>
      </c>
      <c r="S522">
        <f t="shared" ca="1" si="97"/>
        <v>15</v>
      </c>
      <c r="T522">
        <f t="shared" ca="1" si="97"/>
        <v>15</v>
      </c>
      <c r="U522">
        <f t="shared" ca="1" si="97"/>
        <v>15</v>
      </c>
      <c r="V522">
        <f t="shared" ca="1" si="97"/>
        <v>15</v>
      </c>
      <c r="W522">
        <f t="shared" ca="1" si="97"/>
        <v>15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113</v>
      </c>
      <c r="F523" t="s">
        <v>110</v>
      </c>
      <c r="G523" t="s">
        <v>81</v>
      </c>
      <c r="K523" t="s">
        <v>48</v>
      </c>
      <c r="L523" t="s">
        <v>72</v>
      </c>
      <c r="M523" cm="1">
        <f t="array" aca="1" ref="M523" ca="1">INDEX([1]!annual_data,_xlfn.XMATCH(_xlfn.CONCAT(
SUBSTITUTE($A523,LEFT($A523,FIND($C523,$A523)+LEN($C523)-1),),
$F523,
$G523:$I523,
SUBSTITUTE($J523,LEFT($A523,FIND($C523,$A523)+LEN($C523)-1),)),
[1]!annual_index),_xlfn.XMATCH(M$2,[1]!annual_header))</f>
        <v>0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113</v>
      </c>
      <c r="F524" t="s">
        <v>110</v>
      </c>
      <c r="G524" t="s">
        <v>82</v>
      </c>
      <c r="K524" t="s">
        <v>22</v>
      </c>
      <c r="L524" t="s">
        <v>83</v>
      </c>
      <c r="M524" cm="1">
        <f t="array" aca="1" ref="M524" ca="1">INDEX([1]!constant_data,_xlfn.XMATCH(_xlfn.CONCAT(
SUBSTITUTE($A524,LEFT($A524,FIND($C524,$A524)+LEN($C524)-1),),
$F524,
$H524:$I524,
SUBSTITUTE($J524,LEFT($A524,FIND($C524,$A524)+LEN($C524)-1),)),
[1]!constant_index),_xlfn.XMATCH($G524,[1]!constant_header))</f>
        <v>10</v>
      </c>
      <c r="N524">
        <f t="shared" ref="N524:W527" ca="1" si="98">M524</f>
        <v>10</v>
      </c>
      <c r="O524">
        <f t="shared" ca="1" si="98"/>
        <v>10</v>
      </c>
      <c r="P524">
        <f t="shared" ca="1" si="98"/>
        <v>10</v>
      </c>
      <c r="Q524">
        <f t="shared" ca="1" si="98"/>
        <v>10</v>
      </c>
      <c r="R524">
        <f t="shared" ca="1" si="98"/>
        <v>10</v>
      </c>
      <c r="S524">
        <f t="shared" ca="1" si="98"/>
        <v>10</v>
      </c>
      <c r="T524">
        <f t="shared" ca="1" si="98"/>
        <v>10</v>
      </c>
      <c r="U524">
        <f t="shared" ca="1" si="98"/>
        <v>10</v>
      </c>
      <c r="V524">
        <f t="shared" ca="1" si="98"/>
        <v>10</v>
      </c>
      <c r="W524">
        <f t="shared" ca="1" si="98"/>
        <v>10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113</v>
      </c>
      <c r="F525" t="s">
        <v>110</v>
      </c>
      <c r="G525" t="s">
        <v>84</v>
      </c>
      <c r="K525" t="s">
        <v>22</v>
      </c>
      <c r="L525" t="s">
        <v>85</v>
      </c>
      <c r="M525" cm="1">
        <f t="array" aca="1" ref="M525" ca="1">INDEX([1]!constant_data,_xlfn.XMATCH(_xlfn.CONCAT(
SUBSTITUTE($A525,LEFT($A525,FIND($C525,$A525)+LEN($C525)-1),),
$F525,
$H525:$I525,
SUBSTITUTE($J525,LEFT($A525,FIND($C525,$A525)+LEN($C525)-1),)),
[1]!constant_index),_xlfn.XMATCH($G525,[1]!constant_header))</f>
        <v>9076.5388679999996</v>
      </c>
      <c r="N525">
        <f t="shared" ca="1" si="98"/>
        <v>9076.5388679999996</v>
      </c>
      <c r="O525">
        <f t="shared" ca="1" si="98"/>
        <v>9076.5388679999996</v>
      </c>
      <c r="P525">
        <f t="shared" ca="1" si="98"/>
        <v>9076.5388679999996</v>
      </c>
      <c r="Q525">
        <f t="shared" ca="1" si="98"/>
        <v>9076.5388679999996</v>
      </c>
      <c r="R525">
        <f t="shared" ca="1" si="98"/>
        <v>9076.5388679999996</v>
      </c>
      <c r="S525">
        <f t="shared" ca="1" si="98"/>
        <v>9076.5388679999996</v>
      </c>
      <c r="T525">
        <f t="shared" ca="1" si="98"/>
        <v>9076.5388679999996</v>
      </c>
      <c r="U525">
        <f t="shared" ca="1" si="98"/>
        <v>9076.5388679999996</v>
      </c>
      <c r="V525">
        <f t="shared" ca="1" si="98"/>
        <v>9076.5388679999996</v>
      </c>
      <c r="W525">
        <f t="shared" ca="1" si="98"/>
        <v>9076.5388679999996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113</v>
      </c>
      <c r="F526" t="s">
        <v>110</v>
      </c>
      <c r="G526" t="s">
        <v>87</v>
      </c>
      <c r="K526" t="s">
        <v>22</v>
      </c>
      <c r="L526" t="s">
        <v>85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30.542226490000001</v>
      </c>
      <c r="N526">
        <f t="shared" ca="1" si="98"/>
        <v>30.542226490000001</v>
      </c>
      <c r="O526">
        <f t="shared" ca="1" si="98"/>
        <v>30.542226490000001</v>
      </c>
      <c r="P526">
        <f t="shared" ca="1" si="98"/>
        <v>30.542226490000001</v>
      </c>
      <c r="Q526">
        <f t="shared" ca="1" si="98"/>
        <v>30.542226490000001</v>
      </c>
      <c r="R526">
        <f t="shared" ca="1" si="98"/>
        <v>30.542226490000001</v>
      </c>
      <c r="S526">
        <f t="shared" ca="1" si="98"/>
        <v>30.542226490000001</v>
      </c>
      <c r="T526">
        <f t="shared" ca="1" si="98"/>
        <v>30.542226490000001</v>
      </c>
      <c r="U526">
        <f t="shared" ca="1" si="98"/>
        <v>30.542226490000001</v>
      </c>
      <c r="V526">
        <f t="shared" ca="1" si="98"/>
        <v>30.542226490000001</v>
      </c>
      <c r="W526">
        <f t="shared" ca="1" si="98"/>
        <v>30.542226490000001</v>
      </c>
    </row>
    <row r="527" spans="1:23" x14ac:dyDescent="0.25">
      <c r="A527" t="s">
        <v>53</v>
      </c>
      <c r="B527" t="s">
        <v>6</v>
      </c>
      <c r="C527" t="s">
        <v>16</v>
      </c>
      <c r="D527" t="s">
        <v>17</v>
      </c>
      <c r="E527" t="s">
        <v>113</v>
      </c>
      <c r="F527" t="s">
        <v>110</v>
      </c>
      <c r="G527" t="s">
        <v>18</v>
      </c>
      <c r="J527" t="s">
        <v>32</v>
      </c>
      <c r="K527" t="s">
        <v>48</v>
      </c>
      <c r="L527" t="str" cm="1">
        <f t="array" aca="1" ref="L527" ca="1">INDEX([1]!annual_data,_xlfn.XMATCH(_xlfn.CONCAT(
SUBSTITUTE($A527,LEFT($A527,FIND($C527,$A527)+LEN($C527)-1),),
$F527,
$G527:$I527,
SUBSTITUTE($J527,LEFT($A527,FIND($C527,$A527)+LEN($C527)-1),)),
[1]!annual_index),_xlfn.XMATCH(L$2,[1]!annual_header))</f>
        <v>GJ</v>
      </c>
      <c r="M527" cm="1">
        <f t="array" aca="1" ref="M527" ca="1">INDEX([1]!annual_data,_xlfn.XMATCH(_xlfn.CONCAT(
SUBSTITUTE($A527,LEFT($A527,FIND($C527,$A527)+LEN($C527)-1),),
$F527,
$G527:$I527,
SUBSTITUTE($J527,LEFT($A527,FIND($C527,$A527)+LEN($C527)-1),)),
[1]!annual_index),_xlfn.XMATCH(M$2,[1]!annual_header))</f>
        <v>1.538461538</v>
      </c>
      <c r="N527">
        <f t="shared" ca="1" si="98"/>
        <v>1.538461538</v>
      </c>
      <c r="O527">
        <f t="shared" ca="1" si="98"/>
        <v>1.538461538</v>
      </c>
      <c r="P527">
        <f t="shared" ca="1" si="98"/>
        <v>1.538461538</v>
      </c>
      <c r="Q527">
        <f t="shared" ca="1" si="98"/>
        <v>1.538461538</v>
      </c>
      <c r="R527">
        <f t="shared" ca="1" si="98"/>
        <v>1.538461538</v>
      </c>
      <c r="S527">
        <f t="shared" ca="1" si="98"/>
        <v>1.538461538</v>
      </c>
      <c r="T527">
        <f t="shared" ca="1" si="98"/>
        <v>1.538461538</v>
      </c>
      <c r="U527">
        <f t="shared" ca="1" si="98"/>
        <v>1.538461538</v>
      </c>
      <c r="V527">
        <f t="shared" ca="1" si="98"/>
        <v>1.538461538</v>
      </c>
      <c r="W527">
        <f t="shared" ca="1" si="98"/>
        <v>1.538461538</v>
      </c>
    </row>
    <row r="528" spans="1:23" x14ac:dyDescent="0.25">
      <c r="A528" t="s">
        <v>53</v>
      </c>
      <c r="B528" t="s">
        <v>6</v>
      </c>
      <c r="C528" t="s">
        <v>16</v>
      </c>
      <c r="D528" t="s">
        <v>17</v>
      </c>
      <c r="E528" t="s">
        <v>113</v>
      </c>
      <c r="F528" t="s">
        <v>114</v>
      </c>
      <c r="G528" t="s">
        <v>7</v>
      </c>
    </row>
    <row r="529" spans="1:23" x14ac:dyDescent="0.25">
      <c r="A529" t="s">
        <v>53</v>
      </c>
      <c r="B529" t="s">
        <v>6</v>
      </c>
      <c r="C529" t="s">
        <v>16</v>
      </c>
      <c r="D529" t="s">
        <v>17</v>
      </c>
      <c r="E529" t="s">
        <v>113</v>
      </c>
      <c r="F529" t="s">
        <v>114</v>
      </c>
      <c r="G529" t="s">
        <v>76</v>
      </c>
      <c r="K529" t="s">
        <v>22</v>
      </c>
      <c r="L529" t="s">
        <v>77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1990</v>
      </c>
      <c r="N529">
        <f t="shared" ref="N529:W531" ca="1" si="99">M529</f>
        <v>1990</v>
      </c>
      <c r="O529">
        <f t="shared" ca="1" si="99"/>
        <v>1990</v>
      </c>
      <c r="P529">
        <f t="shared" ca="1" si="99"/>
        <v>1990</v>
      </c>
      <c r="Q529">
        <f t="shared" ca="1" si="99"/>
        <v>1990</v>
      </c>
      <c r="R529">
        <f t="shared" ca="1" si="99"/>
        <v>1990</v>
      </c>
      <c r="S529">
        <f t="shared" ca="1" si="99"/>
        <v>1990</v>
      </c>
      <c r="T529">
        <f t="shared" ca="1" si="99"/>
        <v>1990</v>
      </c>
      <c r="U529">
        <f t="shared" ca="1" si="99"/>
        <v>1990</v>
      </c>
      <c r="V529">
        <f t="shared" ca="1" si="99"/>
        <v>1990</v>
      </c>
      <c r="W529">
        <f t="shared" ca="1" si="99"/>
        <v>1990</v>
      </c>
    </row>
    <row r="530" spans="1:23" x14ac:dyDescent="0.25">
      <c r="A530" t="s">
        <v>53</v>
      </c>
      <c r="B530" t="s">
        <v>6</v>
      </c>
      <c r="C530" t="s">
        <v>16</v>
      </c>
      <c r="D530" t="s">
        <v>17</v>
      </c>
      <c r="E530" t="s">
        <v>113</v>
      </c>
      <c r="F530" t="s">
        <v>114</v>
      </c>
      <c r="G530" t="s">
        <v>78</v>
      </c>
      <c r="K530" t="s">
        <v>22</v>
      </c>
      <c r="L530" t="s">
        <v>77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2101</v>
      </c>
      <c r="N530">
        <f t="shared" ca="1" si="99"/>
        <v>2101</v>
      </c>
      <c r="O530">
        <f t="shared" ca="1" si="99"/>
        <v>2101</v>
      </c>
      <c r="P530">
        <f t="shared" ca="1" si="99"/>
        <v>2101</v>
      </c>
      <c r="Q530">
        <f t="shared" ca="1" si="99"/>
        <v>2101</v>
      </c>
      <c r="R530">
        <f t="shared" ca="1" si="99"/>
        <v>2101</v>
      </c>
      <c r="S530">
        <f t="shared" ca="1" si="99"/>
        <v>2101</v>
      </c>
      <c r="T530">
        <f t="shared" ca="1" si="99"/>
        <v>2101</v>
      </c>
      <c r="U530">
        <f t="shared" ca="1" si="99"/>
        <v>2101</v>
      </c>
      <c r="V530">
        <f t="shared" ca="1" si="99"/>
        <v>2101</v>
      </c>
      <c r="W530">
        <f t="shared" ca="1" si="99"/>
        <v>2101</v>
      </c>
    </row>
    <row r="531" spans="1:23" x14ac:dyDescent="0.25">
      <c r="A531" t="s">
        <v>53</v>
      </c>
      <c r="B531" t="s">
        <v>6</v>
      </c>
      <c r="C531" t="s">
        <v>16</v>
      </c>
      <c r="D531" t="s">
        <v>17</v>
      </c>
      <c r="E531" t="s">
        <v>113</v>
      </c>
      <c r="F531" t="s">
        <v>114</v>
      </c>
      <c r="G531" t="s">
        <v>79</v>
      </c>
      <c r="K531" t="s">
        <v>22</v>
      </c>
      <c r="L531" t="s">
        <v>80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15</v>
      </c>
      <c r="N531">
        <f t="shared" ca="1" si="99"/>
        <v>15</v>
      </c>
      <c r="O531">
        <f t="shared" ca="1" si="99"/>
        <v>15</v>
      </c>
      <c r="P531">
        <f t="shared" ca="1" si="99"/>
        <v>15</v>
      </c>
      <c r="Q531">
        <f t="shared" ca="1" si="99"/>
        <v>15</v>
      </c>
      <c r="R531">
        <f t="shared" ca="1" si="99"/>
        <v>15</v>
      </c>
      <c r="S531">
        <f t="shared" ca="1" si="99"/>
        <v>15</v>
      </c>
      <c r="T531">
        <f t="shared" ca="1" si="99"/>
        <v>15</v>
      </c>
      <c r="U531">
        <f t="shared" ca="1" si="99"/>
        <v>15</v>
      </c>
      <c r="V531">
        <f t="shared" ca="1" si="99"/>
        <v>15</v>
      </c>
      <c r="W531">
        <f t="shared" ca="1" si="99"/>
        <v>15</v>
      </c>
    </row>
    <row r="532" spans="1:23" x14ac:dyDescent="0.25">
      <c r="A532" t="s">
        <v>53</v>
      </c>
      <c r="B532" t="s">
        <v>6</v>
      </c>
      <c r="C532" t="s">
        <v>16</v>
      </c>
      <c r="D532" t="s">
        <v>17</v>
      </c>
      <c r="E532" t="s">
        <v>113</v>
      </c>
      <c r="F532" t="s">
        <v>114</v>
      </c>
      <c r="G532" t="s">
        <v>81</v>
      </c>
      <c r="K532" t="s">
        <v>48</v>
      </c>
      <c r="L532" t="s">
        <v>72</v>
      </c>
      <c r="M532" cm="1">
        <f t="array" aca="1" ref="M532" ca="1">INDEX([1]!annual_data,_xlfn.XMATCH(_xlfn.CONCAT(
SUBSTITUTE($A532,LEFT($A532,FIND($C532,$A532)+LEN($C532)-1),),
$F532,
$G532:$I532,
SUBSTITUTE($J532,LEFT($A532,FIND($C532,$A532)+LEN($C532)-1),)),
[1]!annual_index),_xlfn.XMATCH(M$2,[1]!annual_header))</f>
        <v>0</v>
      </c>
    </row>
    <row r="533" spans="1:23" x14ac:dyDescent="0.25">
      <c r="A533" t="s">
        <v>53</v>
      </c>
      <c r="B533" t="s">
        <v>6</v>
      </c>
      <c r="C533" t="s">
        <v>16</v>
      </c>
      <c r="D533" t="s">
        <v>17</v>
      </c>
      <c r="E533" t="s">
        <v>113</v>
      </c>
      <c r="F533" t="s">
        <v>114</v>
      </c>
      <c r="G533" t="s">
        <v>82</v>
      </c>
      <c r="K533" t="s">
        <v>22</v>
      </c>
      <c r="L533" t="s">
        <v>83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10</v>
      </c>
      <c r="N533">
        <f t="shared" ref="N533:W536" ca="1" si="100">M533</f>
        <v>10</v>
      </c>
      <c r="O533">
        <f t="shared" ca="1" si="100"/>
        <v>10</v>
      </c>
      <c r="P533">
        <f t="shared" ca="1" si="100"/>
        <v>10</v>
      </c>
      <c r="Q533">
        <f t="shared" ca="1" si="100"/>
        <v>10</v>
      </c>
      <c r="R533">
        <f t="shared" ca="1" si="100"/>
        <v>10</v>
      </c>
      <c r="S533">
        <f t="shared" ca="1" si="100"/>
        <v>10</v>
      </c>
      <c r="T533">
        <f t="shared" ca="1" si="100"/>
        <v>10</v>
      </c>
      <c r="U533">
        <f t="shared" ca="1" si="100"/>
        <v>10</v>
      </c>
      <c r="V533">
        <f t="shared" ca="1" si="100"/>
        <v>10</v>
      </c>
      <c r="W533">
        <f t="shared" ca="1" si="100"/>
        <v>10</v>
      </c>
    </row>
    <row r="534" spans="1:23" x14ac:dyDescent="0.25">
      <c r="A534" t="s">
        <v>53</v>
      </c>
      <c r="B534" t="s">
        <v>6</v>
      </c>
      <c r="C534" t="s">
        <v>16</v>
      </c>
      <c r="D534" t="s">
        <v>17</v>
      </c>
      <c r="E534" t="s">
        <v>113</v>
      </c>
      <c r="F534" t="s">
        <v>114</v>
      </c>
      <c r="G534" t="s">
        <v>84</v>
      </c>
      <c r="K534" t="s">
        <v>22</v>
      </c>
      <c r="L534" t="s">
        <v>85</v>
      </c>
      <c r="M534" cm="1">
        <f t="array" aca="1" ref="M534" ca="1">INDEX([1]!constant_data,_xlfn.XMATCH(_xlfn.CONCAT(
SUBSTITUTE($A534,LEFT($A534,FIND($C534,$A534)+LEN($C534)-1),),
$F534,
$H534:$I534,
SUBSTITUTE($J534,LEFT($A534,FIND($C534,$A534)+LEN($C534)-1),)),
[1]!constant_index),_xlfn.XMATCH($G534,[1]!constant_header))</f>
        <v>12567.515359999999</v>
      </c>
      <c r="N534">
        <f t="shared" ca="1" si="100"/>
        <v>12567.515359999999</v>
      </c>
      <c r="O534">
        <f t="shared" ca="1" si="100"/>
        <v>12567.515359999999</v>
      </c>
      <c r="P534">
        <f t="shared" ca="1" si="100"/>
        <v>12567.515359999999</v>
      </c>
      <c r="Q534">
        <f t="shared" ca="1" si="100"/>
        <v>12567.515359999999</v>
      </c>
      <c r="R534">
        <f t="shared" ca="1" si="100"/>
        <v>12567.515359999999</v>
      </c>
      <c r="S534">
        <f t="shared" ca="1" si="100"/>
        <v>12567.515359999999</v>
      </c>
      <c r="T534">
        <f t="shared" ca="1" si="100"/>
        <v>12567.515359999999</v>
      </c>
      <c r="U534">
        <f t="shared" ca="1" si="100"/>
        <v>12567.515359999999</v>
      </c>
      <c r="V534">
        <f t="shared" ca="1" si="100"/>
        <v>12567.515359999999</v>
      </c>
      <c r="W534">
        <f t="shared" ca="1" si="100"/>
        <v>12567.515359999999</v>
      </c>
    </row>
    <row r="535" spans="1:23" x14ac:dyDescent="0.25">
      <c r="A535" t="s">
        <v>53</v>
      </c>
      <c r="B535" t="s">
        <v>6</v>
      </c>
      <c r="C535" t="s">
        <v>16</v>
      </c>
      <c r="D535" t="s">
        <v>17</v>
      </c>
      <c r="E535" t="s">
        <v>113</v>
      </c>
      <c r="F535" t="s">
        <v>114</v>
      </c>
      <c r="G535" t="s">
        <v>87</v>
      </c>
      <c r="K535" t="s">
        <v>22</v>
      </c>
      <c r="L535" t="s">
        <v>85</v>
      </c>
      <c r="M535" cm="1">
        <f t="array" aca="1" ref="M535" ca="1">INDEX([1]!constant_data,_xlfn.XMATCH(_xlfn.CONCAT(
SUBSTITUTE($A535,LEFT($A535,FIND($C535,$A535)+LEN($C535)-1),),
$F535,
$H535:$I535,
SUBSTITUTE($J535,LEFT($A535,FIND($C535,$A535)+LEN($C535)-1),)),
[1]!constant_index),_xlfn.XMATCH($G535,[1]!constant_header))</f>
        <v>8.5518234169999996</v>
      </c>
      <c r="N535">
        <f t="shared" ca="1" si="100"/>
        <v>8.5518234169999996</v>
      </c>
      <c r="O535">
        <f t="shared" ca="1" si="100"/>
        <v>8.5518234169999996</v>
      </c>
      <c r="P535">
        <f t="shared" ca="1" si="100"/>
        <v>8.5518234169999996</v>
      </c>
      <c r="Q535">
        <f t="shared" ca="1" si="100"/>
        <v>8.5518234169999996</v>
      </c>
      <c r="R535">
        <f t="shared" ca="1" si="100"/>
        <v>8.5518234169999996</v>
      </c>
      <c r="S535">
        <f t="shared" ca="1" si="100"/>
        <v>8.5518234169999996</v>
      </c>
      <c r="T535">
        <f t="shared" ca="1" si="100"/>
        <v>8.5518234169999996</v>
      </c>
      <c r="U535">
        <f t="shared" ca="1" si="100"/>
        <v>8.5518234169999996</v>
      </c>
      <c r="V535">
        <f t="shared" ca="1" si="100"/>
        <v>8.5518234169999996</v>
      </c>
      <c r="W535">
        <f t="shared" ca="1" si="100"/>
        <v>8.5518234169999996</v>
      </c>
    </row>
    <row r="536" spans="1:23" x14ac:dyDescent="0.25">
      <c r="A536" t="s">
        <v>53</v>
      </c>
      <c r="B536" t="s">
        <v>6</v>
      </c>
      <c r="C536" t="s">
        <v>16</v>
      </c>
      <c r="D536" t="s">
        <v>17</v>
      </c>
      <c r="E536" t="s">
        <v>113</v>
      </c>
      <c r="F536" t="s">
        <v>114</v>
      </c>
      <c r="G536" t="s">
        <v>18</v>
      </c>
      <c r="J536" t="s">
        <v>32</v>
      </c>
      <c r="K536" t="s">
        <v>48</v>
      </c>
      <c r="L536" t="str" cm="1">
        <f t="array" aca="1" ref="L536" ca="1">INDEX([1]!annual_data,_xlfn.XMATCH(_xlfn.CONCAT(
SUBSTITUTE($A536,LEFT($A536,FIND($C536,$A536)+LEN($C536)-1),),
$F536,
$G536:$I536,
SUBSTITUTE($J536,LEFT($A536,FIND($C536,$A536)+LEN($C536)-1),)),
[1]!annual_index),_xlfn.XMATCH(L$2,[1]!annual_header))</f>
        <v>GJ</v>
      </c>
      <c r="M536" cm="1">
        <f t="array" aca="1" ref="M536" ca="1">INDEX([1]!annual_data,_xlfn.XMATCH(_xlfn.CONCAT(
SUBSTITUTE($A536,LEFT($A536,FIND($C536,$A536)+LEN($C536)-1),),
$F536,
$G536:$I536,
SUBSTITUTE($J536,LEFT($A536,FIND($C536,$A536)+LEN($C536)-1),)),
[1]!annual_index),_xlfn.XMATCH(M$2,[1]!annual_header))</f>
        <v>1.1764705879999999</v>
      </c>
      <c r="N536">
        <f t="shared" ca="1" si="100"/>
        <v>1.1764705879999999</v>
      </c>
      <c r="O536">
        <f t="shared" ca="1" si="100"/>
        <v>1.1764705879999999</v>
      </c>
      <c r="P536">
        <f t="shared" ca="1" si="100"/>
        <v>1.1764705879999999</v>
      </c>
      <c r="Q536">
        <f t="shared" ca="1" si="100"/>
        <v>1.1764705879999999</v>
      </c>
      <c r="R536">
        <f t="shared" ca="1" si="100"/>
        <v>1.1764705879999999</v>
      </c>
      <c r="S536">
        <f t="shared" ca="1" si="100"/>
        <v>1.1764705879999999</v>
      </c>
      <c r="T536">
        <f t="shared" ca="1" si="100"/>
        <v>1.1764705879999999</v>
      </c>
      <c r="U536">
        <f t="shared" ca="1" si="100"/>
        <v>1.1764705879999999</v>
      </c>
      <c r="V536">
        <f t="shared" ca="1" si="100"/>
        <v>1.1764705879999999</v>
      </c>
      <c r="W536">
        <f t="shared" ca="1" si="100"/>
        <v>1.1764705879999999</v>
      </c>
    </row>
    <row r="537" spans="1:23" x14ac:dyDescent="0.25">
      <c r="A537" t="s">
        <v>53</v>
      </c>
      <c r="B537" t="s">
        <v>6</v>
      </c>
      <c r="C537" t="s">
        <v>16</v>
      </c>
      <c r="D537" t="s">
        <v>17</v>
      </c>
      <c r="E537" t="s">
        <v>113</v>
      </c>
      <c r="F537" t="s">
        <v>115</v>
      </c>
      <c r="G537" t="s">
        <v>7</v>
      </c>
    </row>
    <row r="538" spans="1:23" x14ac:dyDescent="0.25">
      <c r="A538" t="s">
        <v>53</v>
      </c>
      <c r="B538" t="s">
        <v>6</v>
      </c>
      <c r="C538" t="s">
        <v>16</v>
      </c>
      <c r="D538" t="s">
        <v>17</v>
      </c>
      <c r="E538" t="s">
        <v>113</v>
      </c>
      <c r="F538" t="s">
        <v>115</v>
      </c>
      <c r="G538" t="s">
        <v>76</v>
      </c>
      <c r="K538" t="s">
        <v>22</v>
      </c>
      <c r="L538" t="s">
        <v>77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1950</v>
      </c>
      <c r="N538">
        <f t="shared" ref="N538:W540" ca="1" si="101">M538</f>
        <v>1950</v>
      </c>
      <c r="O538">
        <f t="shared" ca="1" si="101"/>
        <v>1950</v>
      </c>
      <c r="P538">
        <f t="shared" ca="1" si="101"/>
        <v>1950</v>
      </c>
      <c r="Q538">
        <f t="shared" ca="1" si="101"/>
        <v>1950</v>
      </c>
      <c r="R538">
        <f t="shared" ca="1" si="101"/>
        <v>1950</v>
      </c>
      <c r="S538">
        <f t="shared" ca="1" si="101"/>
        <v>1950</v>
      </c>
      <c r="T538">
        <f t="shared" ca="1" si="101"/>
        <v>1950</v>
      </c>
      <c r="U538">
        <f t="shared" ca="1" si="101"/>
        <v>1950</v>
      </c>
      <c r="V538">
        <f t="shared" ca="1" si="101"/>
        <v>1950</v>
      </c>
      <c r="W538">
        <f t="shared" ca="1" si="101"/>
        <v>1950</v>
      </c>
    </row>
    <row r="539" spans="1:23" x14ac:dyDescent="0.25">
      <c r="A539" t="s">
        <v>53</v>
      </c>
      <c r="B539" t="s">
        <v>6</v>
      </c>
      <c r="C539" t="s">
        <v>16</v>
      </c>
      <c r="D539" t="s">
        <v>17</v>
      </c>
      <c r="E539" t="s">
        <v>113</v>
      </c>
      <c r="F539" t="s">
        <v>115</v>
      </c>
      <c r="G539" t="s">
        <v>78</v>
      </c>
      <c r="K539" t="s">
        <v>22</v>
      </c>
      <c r="L539" t="s">
        <v>77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2001</v>
      </c>
      <c r="N539">
        <f t="shared" ca="1" si="101"/>
        <v>2001</v>
      </c>
      <c r="O539">
        <f t="shared" ca="1" si="101"/>
        <v>2001</v>
      </c>
      <c r="P539">
        <f t="shared" ca="1" si="101"/>
        <v>2001</v>
      </c>
      <c r="Q539">
        <f t="shared" ca="1" si="101"/>
        <v>2001</v>
      </c>
      <c r="R539">
        <f t="shared" ca="1" si="101"/>
        <v>2001</v>
      </c>
      <c r="S539">
        <f t="shared" ca="1" si="101"/>
        <v>2001</v>
      </c>
      <c r="T539">
        <f t="shared" ca="1" si="101"/>
        <v>2001</v>
      </c>
      <c r="U539">
        <f t="shared" ca="1" si="101"/>
        <v>2001</v>
      </c>
      <c r="V539">
        <f t="shared" ca="1" si="101"/>
        <v>2001</v>
      </c>
      <c r="W539">
        <f t="shared" ca="1" si="101"/>
        <v>2001</v>
      </c>
    </row>
    <row r="540" spans="1:23" x14ac:dyDescent="0.25">
      <c r="A540" t="s">
        <v>53</v>
      </c>
      <c r="B540" t="s">
        <v>6</v>
      </c>
      <c r="C540" t="s">
        <v>16</v>
      </c>
      <c r="D540" t="s">
        <v>17</v>
      </c>
      <c r="E540" t="s">
        <v>113</v>
      </c>
      <c r="F540" t="s">
        <v>115</v>
      </c>
      <c r="G540" t="s">
        <v>79</v>
      </c>
      <c r="K540" t="s">
        <v>22</v>
      </c>
      <c r="L540" t="s">
        <v>80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15</v>
      </c>
      <c r="N540">
        <f t="shared" ca="1" si="101"/>
        <v>15</v>
      </c>
      <c r="O540">
        <f t="shared" ca="1" si="101"/>
        <v>15</v>
      </c>
      <c r="P540">
        <f t="shared" ca="1" si="101"/>
        <v>15</v>
      </c>
      <c r="Q540">
        <f t="shared" ca="1" si="101"/>
        <v>15</v>
      </c>
      <c r="R540">
        <f t="shared" ca="1" si="101"/>
        <v>15</v>
      </c>
      <c r="S540">
        <f t="shared" ca="1" si="101"/>
        <v>15</v>
      </c>
      <c r="T540">
        <f t="shared" ca="1" si="101"/>
        <v>15</v>
      </c>
      <c r="U540">
        <f t="shared" ca="1" si="101"/>
        <v>15</v>
      </c>
      <c r="V540">
        <f t="shared" ca="1" si="101"/>
        <v>15</v>
      </c>
      <c r="W540">
        <f t="shared" ca="1" si="101"/>
        <v>15</v>
      </c>
    </row>
    <row r="541" spans="1:23" x14ac:dyDescent="0.25">
      <c r="A541" t="s">
        <v>53</v>
      </c>
      <c r="B541" t="s">
        <v>6</v>
      </c>
      <c r="C541" t="s">
        <v>16</v>
      </c>
      <c r="D541" t="s">
        <v>17</v>
      </c>
      <c r="E541" t="s">
        <v>113</v>
      </c>
      <c r="F541" t="s">
        <v>115</v>
      </c>
      <c r="G541" t="s">
        <v>81</v>
      </c>
      <c r="K541" t="s">
        <v>48</v>
      </c>
      <c r="L541" t="s">
        <v>72</v>
      </c>
      <c r="M541" cm="1">
        <f t="array" aca="1" ref="M541" ca="1">INDEX([1]!annual_data,_xlfn.XMATCH(_xlfn.CONCAT(
SUBSTITUTE($A541,LEFT($A541,FIND($C541,$A541)+LEN($C541)-1),),
$F541,
$G541:$I541,
SUBSTITUTE($J541,LEFT($A541,FIND($C541,$A541)+LEN($C541)-1),)),
[1]!annual_index),_xlfn.XMATCH(M$2,[1]!annual_header))</f>
        <v>0</v>
      </c>
    </row>
    <row r="542" spans="1:23" x14ac:dyDescent="0.25">
      <c r="A542" t="s">
        <v>53</v>
      </c>
      <c r="B542" t="s">
        <v>6</v>
      </c>
      <c r="C542" t="s">
        <v>16</v>
      </c>
      <c r="D542" t="s">
        <v>17</v>
      </c>
      <c r="E542" t="s">
        <v>113</v>
      </c>
      <c r="F542" t="s">
        <v>115</v>
      </c>
      <c r="G542" t="s">
        <v>82</v>
      </c>
      <c r="K542" t="s">
        <v>22</v>
      </c>
      <c r="L542" t="s">
        <v>83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10</v>
      </c>
      <c r="N542">
        <f t="shared" ref="N542:W545" ca="1" si="102">M542</f>
        <v>10</v>
      </c>
      <c r="O542">
        <f t="shared" ca="1" si="102"/>
        <v>10</v>
      </c>
      <c r="P542">
        <f t="shared" ca="1" si="102"/>
        <v>10</v>
      </c>
      <c r="Q542">
        <f t="shared" ca="1" si="102"/>
        <v>10</v>
      </c>
      <c r="R542">
        <f t="shared" ca="1" si="102"/>
        <v>10</v>
      </c>
      <c r="S542">
        <f t="shared" ca="1" si="102"/>
        <v>10</v>
      </c>
      <c r="T542">
        <f t="shared" ca="1" si="102"/>
        <v>10</v>
      </c>
      <c r="U542">
        <f t="shared" ca="1" si="102"/>
        <v>10</v>
      </c>
      <c r="V542">
        <f t="shared" ca="1" si="102"/>
        <v>10</v>
      </c>
      <c r="W542">
        <f t="shared" ca="1" si="102"/>
        <v>10</v>
      </c>
    </row>
    <row r="543" spans="1:23" x14ac:dyDescent="0.25">
      <c r="A543" t="s">
        <v>53</v>
      </c>
      <c r="B543" t="s">
        <v>6</v>
      </c>
      <c r="C543" t="s">
        <v>16</v>
      </c>
      <c r="D543" t="s">
        <v>17</v>
      </c>
      <c r="E543" t="s">
        <v>113</v>
      </c>
      <c r="F543" t="s">
        <v>115</v>
      </c>
      <c r="G543" t="s">
        <v>84</v>
      </c>
      <c r="K543" t="s">
        <v>22</v>
      </c>
      <c r="L543" t="s">
        <v>85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6981.9529750000002</v>
      </c>
      <c r="N543">
        <f t="shared" ca="1" si="102"/>
        <v>6981.9529750000002</v>
      </c>
      <c r="O543">
        <f t="shared" ca="1" si="102"/>
        <v>6981.9529750000002</v>
      </c>
      <c r="P543">
        <f t="shared" ca="1" si="102"/>
        <v>6981.9529750000002</v>
      </c>
      <c r="Q543">
        <f t="shared" ca="1" si="102"/>
        <v>6981.9529750000002</v>
      </c>
      <c r="R543">
        <f t="shared" ca="1" si="102"/>
        <v>6981.9529750000002</v>
      </c>
      <c r="S543">
        <f t="shared" ca="1" si="102"/>
        <v>6981.9529750000002</v>
      </c>
      <c r="T543">
        <f t="shared" ca="1" si="102"/>
        <v>6981.9529750000002</v>
      </c>
      <c r="U543">
        <f t="shared" ca="1" si="102"/>
        <v>6981.9529750000002</v>
      </c>
      <c r="V543">
        <f t="shared" ca="1" si="102"/>
        <v>6981.9529750000002</v>
      </c>
      <c r="W543">
        <f t="shared" ca="1" si="102"/>
        <v>6981.9529750000002</v>
      </c>
    </row>
    <row r="544" spans="1:23" x14ac:dyDescent="0.25">
      <c r="A544" t="s">
        <v>53</v>
      </c>
      <c r="B544" t="s">
        <v>6</v>
      </c>
      <c r="C544" t="s">
        <v>16</v>
      </c>
      <c r="D544" t="s">
        <v>17</v>
      </c>
      <c r="E544" t="s">
        <v>113</v>
      </c>
      <c r="F544" t="s">
        <v>115</v>
      </c>
      <c r="G544" t="s">
        <v>87</v>
      </c>
      <c r="K544" t="s">
        <v>22</v>
      </c>
      <c r="L544" t="s">
        <v>85</v>
      </c>
      <c r="M544" cm="1">
        <f t="array" aca="1" ref="M544" ca="1">INDEX([1]!constant_data,_xlfn.XMATCH(_xlfn.CONCAT(
SUBSTITUTE($A544,LEFT($A544,FIND($C544,$A544)+LEN($C544)-1),),
$F544,
$H544:$I544,
SUBSTITUTE($J544,LEFT($A544,FIND($C544,$A544)+LEN($C544)-1),)),
[1]!constant_index),_xlfn.XMATCH($G544,[1]!constant_header))</f>
        <v>12.216890599999999</v>
      </c>
      <c r="N544">
        <f t="shared" ca="1" si="102"/>
        <v>12.216890599999999</v>
      </c>
      <c r="O544">
        <f t="shared" ca="1" si="102"/>
        <v>12.216890599999999</v>
      </c>
      <c r="P544">
        <f t="shared" ca="1" si="102"/>
        <v>12.216890599999999</v>
      </c>
      <c r="Q544">
        <f t="shared" ca="1" si="102"/>
        <v>12.216890599999999</v>
      </c>
      <c r="R544">
        <f t="shared" ca="1" si="102"/>
        <v>12.216890599999999</v>
      </c>
      <c r="S544">
        <f t="shared" ca="1" si="102"/>
        <v>12.216890599999999</v>
      </c>
      <c r="T544">
        <f t="shared" ca="1" si="102"/>
        <v>12.216890599999999</v>
      </c>
      <c r="U544">
        <f t="shared" ca="1" si="102"/>
        <v>12.216890599999999</v>
      </c>
      <c r="V544">
        <f t="shared" ca="1" si="102"/>
        <v>12.216890599999999</v>
      </c>
      <c r="W544">
        <f t="shared" ca="1" si="102"/>
        <v>12.216890599999999</v>
      </c>
    </row>
    <row r="545" spans="1:23" x14ac:dyDescent="0.25">
      <c r="A545" t="s">
        <v>53</v>
      </c>
      <c r="B545" t="s">
        <v>6</v>
      </c>
      <c r="C545" t="s">
        <v>16</v>
      </c>
      <c r="D545" t="s">
        <v>17</v>
      </c>
      <c r="E545" t="s">
        <v>113</v>
      </c>
      <c r="F545" t="s">
        <v>115</v>
      </c>
      <c r="G545" t="s">
        <v>18</v>
      </c>
      <c r="J545" t="s">
        <v>32</v>
      </c>
      <c r="K545" t="s">
        <v>48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1.428571429</v>
      </c>
      <c r="N545">
        <f t="shared" ca="1" si="102"/>
        <v>1.428571429</v>
      </c>
      <c r="O545">
        <f t="shared" ca="1" si="102"/>
        <v>1.428571429</v>
      </c>
      <c r="P545">
        <f t="shared" ca="1" si="102"/>
        <v>1.428571429</v>
      </c>
      <c r="Q545">
        <f t="shared" ca="1" si="102"/>
        <v>1.428571429</v>
      </c>
      <c r="R545">
        <f t="shared" ca="1" si="102"/>
        <v>1.428571429</v>
      </c>
      <c r="S545">
        <f t="shared" ca="1" si="102"/>
        <v>1.428571429</v>
      </c>
      <c r="T545">
        <f t="shared" ca="1" si="102"/>
        <v>1.428571429</v>
      </c>
      <c r="U545">
        <f t="shared" ca="1" si="102"/>
        <v>1.428571429</v>
      </c>
      <c r="V545">
        <f t="shared" ca="1" si="102"/>
        <v>1.428571429</v>
      </c>
      <c r="W545">
        <f t="shared" ca="1" si="102"/>
        <v>1.428571429</v>
      </c>
    </row>
    <row r="546" spans="1:23" x14ac:dyDescent="0.25">
      <c r="A546" t="s">
        <v>54</v>
      </c>
      <c r="B546" t="s">
        <v>6</v>
      </c>
      <c r="C546" t="s">
        <v>16</v>
      </c>
      <c r="D546" t="s">
        <v>17</v>
      </c>
      <c r="E546" t="s">
        <v>116</v>
      </c>
      <c r="G546" t="s">
        <v>21</v>
      </c>
      <c r="K546" t="s">
        <v>22</v>
      </c>
      <c r="L546" t="str" cm="1">
        <f t="array" aca="1" ref="L546" ca="1">INDEX([1]!constant_data,_xlfn.XMATCH(_xlfn.CONCAT(
SUBSTITUTE($A546,LEFT($A546,FIND($C546,$A546)+LEN($C546)-1),),
$F546,
$H546:$I546,
SUBSTITUTE($J546,LEFT($A546,FIND($C546,$A546)+LEN($C546)-1),)),
[1]!constant_index),_xlfn.XMATCH($G546,[1]!constant_header))</f>
        <v>unit</v>
      </c>
    </row>
    <row r="547" spans="1:23" x14ac:dyDescent="0.25">
      <c r="A547" t="s">
        <v>54</v>
      </c>
      <c r="B547" t="s">
        <v>6</v>
      </c>
      <c r="C547" t="s">
        <v>16</v>
      </c>
      <c r="D547" t="s">
        <v>17</v>
      </c>
      <c r="E547" t="s">
        <v>116</v>
      </c>
      <c r="G547" t="s">
        <v>23</v>
      </c>
      <c r="H547" t="s">
        <v>70</v>
      </c>
    </row>
    <row r="548" spans="1:23" x14ac:dyDescent="0.25">
      <c r="A548" t="s">
        <v>54</v>
      </c>
      <c r="B548" t="s">
        <v>6</v>
      </c>
      <c r="C548" t="s">
        <v>16</v>
      </c>
      <c r="D548" t="s">
        <v>17</v>
      </c>
      <c r="E548" t="s">
        <v>116</v>
      </c>
      <c r="G548" t="s">
        <v>71</v>
      </c>
      <c r="K548" t="s">
        <v>22</v>
      </c>
      <c r="L548" t="s">
        <v>72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ref="N548:W550" ca="1" si="103">M548</f>
        <v>0.4</v>
      </c>
      <c r="O548">
        <f t="shared" ca="1" si="103"/>
        <v>0.4</v>
      </c>
      <c r="P548">
        <f t="shared" ca="1" si="103"/>
        <v>0.4</v>
      </c>
      <c r="Q548">
        <f t="shared" ca="1" si="103"/>
        <v>0.4</v>
      </c>
      <c r="R548">
        <f t="shared" ca="1" si="103"/>
        <v>0.4</v>
      </c>
      <c r="S548">
        <f t="shared" ca="1" si="103"/>
        <v>0.4</v>
      </c>
      <c r="T548">
        <f t="shared" ca="1" si="103"/>
        <v>0.4</v>
      </c>
      <c r="U548">
        <f t="shared" ca="1" si="103"/>
        <v>0.4</v>
      </c>
      <c r="V548">
        <f t="shared" ca="1" si="103"/>
        <v>0.4</v>
      </c>
      <c r="W548">
        <f t="shared" ca="1" si="103"/>
        <v>0.4</v>
      </c>
    </row>
    <row r="549" spans="1:23" x14ac:dyDescent="0.25">
      <c r="A549" t="s">
        <v>54</v>
      </c>
      <c r="B549" t="s">
        <v>6</v>
      </c>
      <c r="C549" t="s">
        <v>16</v>
      </c>
      <c r="D549" t="s">
        <v>17</v>
      </c>
      <c r="E549" t="s">
        <v>116</v>
      </c>
      <c r="G549" t="s">
        <v>73</v>
      </c>
      <c r="K549" t="s">
        <v>22</v>
      </c>
      <c r="L549" t="s">
        <v>72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0.4</v>
      </c>
      <c r="N549">
        <f t="shared" ca="1" si="103"/>
        <v>0.4</v>
      </c>
      <c r="O549">
        <f t="shared" ca="1" si="103"/>
        <v>0.4</v>
      </c>
      <c r="P549">
        <f t="shared" ca="1" si="103"/>
        <v>0.4</v>
      </c>
      <c r="Q549">
        <f t="shared" ca="1" si="103"/>
        <v>0.4</v>
      </c>
      <c r="R549">
        <f t="shared" ca="1" si="103"/>
        <v>0.4</v>
      </c>
      <c r="S549">
        <f t="shared" ca="1" si="103"/>
        <v>0.4</v>
      </c>
      <c r="T549">
        <f t="shared" ca="1" si="103"/>
        <v>0.4</v>
      </c>
      <c r="U549">
        <f t="shared" ca="1" si="103"/>
        <v>0.4</v>
      </c>
      <c r="V549">
        <f t="shared" ca="1" si="103"/>
        <v>0.4</v>
      </c>
      <c r="W549">
        <f t="shared" ca="1" si="103"/>
        <v>0.4</v>
      </c>
    </row>
    <row r="550" spans="1:23" x14ac:dyDescent="0.25">
      <c r="A550" t="s">
        <v>54</v>
      </c>
      <c r="B550" t="s">
        <v>6</v>
      </c>
      <c r="C550" t="s">
        <v>16</v>
      </c>
      <c r="D550" t="s">
        <v>17</v>
      </c>
      <c r="E550" t="s">
        <v>116</v>
      </c>
      <c r="G550" t="s">
        <v>74</v>
      </c>
      <c r="K550" t="s">
        <v>22</v>
      </c>
      <c r="M550" cm="1">
        <f t="array" aca="1" ref="M550" ca="1">INDEX([1]!constant_data,_xlfn.XMATCH(_xlfn.CONCAT(
SUBSTITUTE($A550,LEFT($A550,FIND($C550,$A550)+LEN($C550)-1),),
$F550,
$H550:$I550,
SUBSTITUTE($J550,LEFT($A550,FIND($C550,$A550)+LEN($C550)-1),)),
[1]!constant_index),_xlfn.XMATCH($G550,[1]!constant_header))</f>
        <v>10</v>
      </c>
      <c r="N550">
        <f t="shared" ca="1" si="103"/>
        <v>10</v>
      </c>
      <c r="O550">
        <f t="shared" ca="1" si="103"/>
        <v>10</v>
      </c>
      <c r="P550">
        <f t="shared" ca="1" si="103"/>
        <v>10</v>
      </c>
      <c r="Q550">
        <f t="shared" ca="1" si="103"/>
        <v>10</v>
      </c>
      <c r="R550">
        <f t="shared" ca="1" si="103"/>
        <v>10</v>
      </c>
      <c r="S550">
        <f t="shared" ca="1" si="103"/>
        <v>10</v>
      </c>
      <c r="T550">
        <f t="shared" ca="1" si="103"/>
        <v>10</v>
      </c>
      <c r="U550">
        <f t="shared" ca="1" si="103"/>
        <v>10</v>
      </c>
      <c r="V550">
        <f t="shared" ca="1" si="103"/>
        <v>10</v>
      </c>
      <c r="W550">
        <f t="shared" ca="1" si="103"/>
        <v>10</v>
      </c>
    </row>
    <row r="551" spans="1:23" x14ac:dyDescent="0.25">
      <c r="A551" t="s">
        <v>54</v>
      </c>
      <c r="B551" t="s">
        <v>6</v>
      </c>
      <c r="C551" t="s">
        <v>16</v>
      </c>
      <c r="D551" t="s">
        <v>17</v>
      </c>
      <c r="E551" t="s">
        <v>116</v>
      </c>
      <c r="F551" t="s">
        <v>117</v>
      </c>
      <c r="G551" t="s">
        <v>7</v>
      </c>
    </row>
    <row r="552" spans="1:23" x14ac:dyDescent="0.25">
      <c r="A552" t="s">
        <v>54</v>
      </c>
      <c r="B552" t="s">
        <v>6</v>
      </c>
      <c r="C552" t="s">
        <v>16</v>
      </c>
      <c r="D552" t="s">
        <v>17</v>
      </c>
      <c r="E552" t="s">
        <v>116</v>
      </c>
      <c r="F552" t="s">
        <v>117</v>
      </c>
      <c r="G552" t="s">
        <v>76</v>
      </c>
      <c r="K552" t="s">
        <v>22</v>
      </c>
      <c r="L552" t="s">
        <v>77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1950</v>
      </c>
      <c r="N552">
        <f t="shared" ref="N552:W554" ca="1" si="104">M552</f>
        <v>1950</v>
      </c>
      <c r="O552">
        <f t="shared" ca="1" si="104"/>
        <v>1950</v>
      </c>
      <c r="P552">
        <f t="shared" ca="1" si="104"/>
        <v>1950</v>
      </c>
      <c r="Q552">
        <f t="shared" ca="1" si="104"/>
        <v>1950</v>
      </c>
      <c r="R552">
        <f t="shared" ca="1" si="104"/>
        <v>1950</v>
      </c>
      <c r="S552">
        <f t="shared" ca="1" si="104"/>
        <v>1950</v>
      </c>
      <c r="T552">
        <f t="shared" ca="1" si="104"/>
        <v>1950</v>
      </c>
      <c r="U552">
        <f t="shared" ca="1" si="104"/>
        <v>1950</v>
      </c>
      <c r="V552">
        <f t="shared" ca="1" si="104"/>
        <v>1950</v>
      </c>
      <c r="W552">
        <f t="shared" ca="1" si="104"/>
        <v>1950</v>
      </c>
    </row>
    <row r="553" spans="1:23" x14ac:dyDescent="0.25">
      <c r="A553" t="s">
        <v>54</v>
      </c>
      <c r="B553" t="s">
        <v>6</v>
      </c>
      <c r="C553" t="s">
        <v>16</v>
      </c>
      <c r="D553" t="s">
        <v>17</v>
      </c>
      <c r="E553" t="s">
        <v>116</v>
      </c>
      <c r="F553" t="s">
        <v>117</v>
      </c>
      <c r="G553" t="s">
        <v>78</v>
      </c>
      <c r="K553" t="s">
        <v>22</v>
      </c>
      <c r="L553" t="s">
        <v>77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2101</v>
      </c>
      <c r="N553">
        <f t="shared" ca="1" si="104"/>
        <v>2101</v>
      </c>
      <c r="O553">
        <f t="shared" ca="1" si="104"/>
        <v>2101</v>
      </c>
      <c r="P553">
        <f t="shared" ca="1" si="104"/>
        <v>2101</v>
      </c>
      <c r="Q553">
        <f t="shared" ca="1" si="104"/>
        <v>2101</v>
      </c>
      <c r="R553">
        <f t="shared" ca="1" si="104"/>
        <v>2101</v>
      </c>
      <c r="S553">
        <f t="shared" ca="1" si="104"/>
        <v>2101</v>
      </c>
      <c r="T553">
        <f t="shared" ca="1" si="104"/>
        <v>2101</v>
      </c>
      <c r="U553">
        <f t="shared" ca="1" si="104"/>
        <v>2101</v>
      </c>
      <c r="V553">
        <f t="shared" ca="1" si="104"/>
        <v>2101</v>
      </c>
      <c r="W553">
        <f t="shared" ca="1" si="104"/>
        <v>2101</v>
      </c>
    </row>
    <row r="554" spans="1:23" x14ac:dyDescent="0.25">
      <c r="A554" t="s">
        <v>54</v>
      </c>
      <c r="B554" t="s">
        <v>6</v>
      </c>
      <c r="C554" t="s">
        <v>16</v>
      </c>
      <c r="D554" t="s">
        <v>17</v>
      </c>
      <c r="E554" t="s">
        <v>116</v>
      </c>
      <c r="F554" t="s">
        <v>117</v>
      </c>
      <c r="G554" t="s">
        <v>79</v>
      </c>
      <c r="K554" t="s">
        <v>22</v>
      </c>
      <c r="L554" t="s">
        <v>80</v>
      </c>
      <c r="M554" cm="1">
        <f t="array" aca="1" ref="M554" ca="1">INDEX([1]!constant_data,_xlfn.XMATCH(_xlfn.CONCAT(
SUBSTITUTE($A554,LEFT($A554,FIND($C554,$A554)+LEN($C554)-1),),
$F554,
$H554:$I554,
SUBSTITUTE($J554,LEFT($A554,FIND($C554,$A554)+LEN($C554)-1),)),
[1]!constant_index),_xlfn.XMATCH($G554,[1]!constant_header))</f>
        <v>15</v>
      </c>
      <c r="N554">
        <f t="shared" ca="1" si="104"/>
        <v>15</v>
      </c>
      <c r="O554">
        <f t="shared" ca="1" si="104"/>
        <v>15</v>
      </c>
      <c r="P554">
        <f t="shared" ca="1" si="104"/>
        <v>15</v>
      </c>
      <c r="Q554">
        <f t="shared" ca="1" si="104"/>
        <v>15</v>
      </c>
      <c r="R554">
        <f t="shared" ca="1" si="104"/>
        <v>15</v>
      </c>
      <c r="S554">
        <f t="shared" ca="1" si="104"/>
        <v>15</v>
      </c>
      <c r="T554">
        <f t="shared" ca="1" si="104"/>
        <v>15</v>
      </c>
      <c r="U554">
        <f t="shared" ca="1" si="104"/>
        <v>15</v>
      </c>
      <c r="V554">
        <f t="shared" ca="1" si="104"/>
        <v>15</v>
      </c>
      <c r="W554">
        <f t="shared" ca="1" si="104"/>
        <v>15</v>
      </c>
    </row>
    <row r="555" spans="1:23" x14ac:dyDescent="0.25">
      <c r="A555" t="s">
        <v>54</v>
      </c>
      <c r="B555" t="s">
        <v>6</v>
      </c>
      <c r="C555" t="s">
        <v>16</v>
      </c>
      <c r="D555" t="s">
        <v>17</v>
      </c>
      <c r="E555" t="s">
        <v>116</v>
      </c>
      <c r="F555" t="s">
        <v>117</v>
      </c>
      <c r="G555" t="s">
        <v>81</v>
      </c>
      <c r="K555" t="s">
        <v>48</v>
      </c>
      <c r="L555" t="s">
        <v>72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0.76600000000000001</v>
      </c>
    </row>
    <row r="556" spans="1:23" x14ac:dyDescent="0.25">
      <c r="A556" t="s">
        <v>54</v>
      </c>
      <c r="B556" t="s">
        <v>6</v>
      </c>
      <c r="C556" t="s">
        <v>16</v>
      </c>
      <c r="D556" t="s">
        <v>17</v>
      </c>
      <c r="E556" t="s">
        <v>116</v>
      </c>
      <c r="F556" t="s">
        <v>117</v>
      </c>
      <c r="G556" t="s">
        <v>82</v>
      </c>
      <c r="K556" t="s">
        <v>22</v>
      </c>
      <c r="L556" t="s">
        <v>83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</v>
      </c>
      <c r="N556">
        <f t="shared" ref="N556:W559" ca="1" si="105">M556</f>
        <v>10</v>
      </c>
      <c r="O556">
        <f t="shared" ca="1" si="105"/>
        <v>10</v>
      </c>
      <c r="P556">
        <f t="shared" ca="1" si="105"/>
        <v>10</v>
      </c>
      <c r="Q556">
        <f t="shared" ca="1" si="105"/>
        <v>10</v>
      </c>
      <c r="R556">
        <f t="shared" ca="1" si="105"/>
        <v>10</v>
      </c>
      <c r="S556">
        <f t="shared" ca="1" si="105"/>
        <v>10</v>
      </c>
      <c r="T556">
        <f t="shared" ca="1" si="105"/>
        <v>10</v>
      </c>
      <c r="U556">
        <f t="shared" ca="1" si="105"/>
        <v>10</v>
      </c>
      <c r="V556">
        <f t="shared" ca="1" si="105"/>
        <v>10</v>
      </c>
      <c r="W556">
        <f t="shared" ca="1" si="105"/>
        <v>10</v>
      </c>
    </row>
    <row r="557" spans="1:23" x14ac:dyDescent="0.25">
      <c r="A557" t="s">
        <v>54</v>
      </c>
      <c r="B557" t="s">
        <v>6</v>
      </c>
      <c r="C557" t="s">
        <v>16</v>
      </c>
      <c r="D557" t="s">
        <v>17</v>
      </c>
      <c r="E557" t="s">
        <v>116</v>
      </c>
      <c r="F557" t="s">
        <v>117</v>
      </c>
      <c r="G557" t="s">
        <v>84</v>
      </c>
      <c r="K557" t="s">
        <v>22</v>
      </c>
      <c r="L557" t="s">
        <v>85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4887.3670830000001</v>
      </c>
      <c r="N557">
        <f t="shared" ca="1" si="105"/>
        <v>4887.3670830000001</v>
      </c>
      <c r="O557">
        <f t="shared" ca="1" si="105"/>
        <v>4887.3670830000001</v>
      </c>
      <c r="P557">
        <f t="shared" ca="1" si="105"/>
        <v>4887.3670830000001</v>
      </c>
      <c r="Q557">
        <f t="shared" ca="1" si="105"/>
        <v>4887.3670830000001</v>
      </c>
      <c r="R557">
        <f t="shared" ca="1" si="105"/>
        <v>4887.3670830000001</v>
      </c>
      <c r="S557">
        <f t="shared" ca="1" si="105"/>
        <v>4887.3670830000001</v>
      </c>
      <c r="T557">
        <f t="shared" ca="1" si="105"/>
        <v>4887.3670830000001</v>
      </c>
      <c r="U557">
        <f t="shared" ca="1" si="105"/>
        <v>4887.3670830000001</v>
      </c>
      <c r="V557">
        <f t="shared" ca="1" si="105"/>
        <v>4887.3670830000001</v>
      </c>
      <c r="W557">
        <f t="shared" ca="1" si="105"/>
        <v>4887.3670830000001</v>
      </c>
    </row>
    <row r="558" spans="1:23" x14ac:dyDescent="0.25">
      <c r="A558" t="s">
        <v>54</v>
      </c>
      <c r="B558" t="s">
        <v>6</v>
      </c>
      <c r="C558" t="s">
        <v>16</v>
      </c>
      <c r="D558" t="s">
        <v>17</v>
      </c>
      <c r="E558" t="s">
        <v>116</v>
      </c>
      <c r="F558" t="s">
        <v>117</v>
      </c>
      <c r="G558" t="s">
        <v>87</v>
      </c>
      <c r="K558" t="s">
        <v>22</v>
      </c>
      <c r="L558" t="s">
        <v>85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30.542226490000001</v>
      </c>
      <c r="N558">
        <f t="shared" ca="1" si="105"/>
        <v>30.542226490000001</v>
      </c>
      <c r="O558">
        <f t="shared" ca="1" si="105"/>
        <v>30.542226490000001</v>
      </c>
      <c r="P558">
        <f t="shared" ca="1" si="105"/>
        <v>30.542226490000001</v>
      </c>
      <c r="Q558">
        <f t="shared" ca="1" si="105"/>
        <v>30.542226490000001</v>
      </c>
      <c r="R558">
        <f t="shared" ca="1" si="105"/>
        <v>30.542226490000001</v>
      </c>
      <c r="S558">
        <f t="shared" ca="1" si="105"/>
        <v>30.542226490000001</v>
      </c>
      <c r="T558">
        <f t="shared" ca="1" si="105"/>
        <v>30.542226490000001</v>
      </c>
      <c r="U558">
        <f t="shared" ca="1" si="105"/>
        <v>30.542226490000001</v>
      </c>
      <c r="V558">
        <f t="shared" ca="1" si="105"/>
        <v>30.542226490000001</v>
      </c>
      <c r="W558">
        <f t="shared" ca="1" si="105"/>
        <v>30.542226490000001</v>
      </c>
    </row>
    <row r="559" spans="1:23" x14ac:dyDescent="0.25">
      <c r="A559" t="s">
        <v>54</v>
      </c>
      <c r="B559" t="s">
        <v>6</v>
      </c>
      <c r="C559" t="s">
        <v>16</v>
      </c>
      <c r="D559" t="s">
        <v>17</v>
      </c>
      <c r="E559" t="s">
        <v>116</v>
      </c>
      <c r="F559" t="s">
        <v>117</v>
      </c>
      <c r="G559" t="s">
        <v>18</v>
      </c>
      <c r="J559" t="s">
        <v>32</v>
      </c>
      <c r="K559" t="s">
        <v>48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1.428571429</v>
      </c>
      <c r="N559">
        <f t="shared" ca="1" si="105"/>
        <v>1.428571429</v>
      </c>
      <c r="O559">
        <f t="shared" ca="1" si="105"/>
        <v>1.428571429</v>
      </c>
      <c r="P559">
        <f t="shared" ca="1" si="105"/>
        <v>1.428571429</v>
      </c>
      <c r="Q559">
        <f t="shared" ca="1" si="105"/>
        <v>1.428571429</v>
      </c>
      <c r="R559">
        <f t="shared" ca="1" si="105"/>
        <v>1.428571429</v>
      </c>
      <c r="S559">
        <f t="shared" ca="1" si="105"/>
        <v>1.428571429</v>
      </c>
      <c r="T559">
        <f t="shared" ca="1" si="105"/>
        <v>1.428571429</v>
      </c>
      <c r="U559">
        <f t="shared" ca="1" si="105"/>
        <v>1.428571429</v>
      </c>
      <c r="V559">
        <f t="shared" ca="1" si="105"/>
        <v>1.428571429</v>
      </c>
      <c r="W559">
        <f t="shared" ca="1" si="105"/>
        <v>1.428571429</v>
      </c>
    </row>
    <row r="560" spans="1:23" x14ac:dyDescent="0.25">
      <c r="A560" t="s">
        <v>54</v>
      </c>
      <c r="B560" t="s">
        <v>6</v>
      </c>
      <c r="C560" t="s">
        <v>16</v>
      </c>
      <c r="D560" t="s">
        <v>17</v>
      </c>
      <c r="E560" t="s">
        <v>116</v>
      </c>
      <c r="F560" t="s">
        <v>118</v>
      </c>
      <c r="G560" t="s">
        <v>7</v>
      </c>
    </row>
    <row r="561" spans="1:23" x14ac:dyDescent="0.25">
      <c r="A561" t="s">
        <v>54</v>
      </c>
      <c r="B561" t="s">
        <v>6</v>
      </c>
      <c r="C561" t="s">
        <v>16</v>
      </c>
      <c r="D561" t="s">
        <v>17</v>
      </c>
      <c r="E561" t="s">
        <v>116</v>
      </c>
      <c r="F561" t="s">
        <v>118</v>
      </c>
      <c r="G561" t="s">
        <v>76</v>
      </c>
      <c r="K561" t="s">
        <v>22</v>
      </c>
      <c r="L561" t="s">
        <v>77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1950</v>
      </c>
      <c r="N561">
        <f t="shared" ref="N561:W563" ca="1" si="106">M561</f>
        <v>1950</v>
      </c>
      <c r="O561">
        <f t="shared" ca="1" si="106"/>
        <v>1950</v>
      </c>
      <c r="P561">
        <f t="shared" ca="1" si="106"/>
        <v>1950</v>
      </c>
      <c r="Q561">
        <f t="shared" ca="1" si="106"/>
        <v>1950</v>
      </c>
      <c r="R561">
        <f t="shared" ca="1" si="106"/>
        <v>1950</v>
      </c>
      <c r="S561">
        <f t="shared" ca="1" si="106"/>
        <v>1950</v>
      </c>
      <c r="T561">
        <f t="shared" ca="1" si="106"/>
        <v>1950</v>
      </c>
      <c r="U561">
        <f t="shared" ca="1" si="106"/>
        <v>1950</v>
      </c>
      <c r="V561">
        <f t="shared" ca="1" si="106"/>
        <v>1950</v>
      </c>
      <c r="W561">
        <f t="shared" ca="1" si="106"/>
        <v>1950</v>
      </c>
    </row>
    <row r="562" spans="1:23" x14ac:dyDescent="0.25">
      <c r="A562" t="s">
        <v>54</v>
      </c>
      <c r="B562" t="s">
        <v>6</v>
      </c>
      <c r="C562" t="s">
        <v>16</v>
      </c>
      <c r="D562" t="s">
        <v>17</v>
      </c>
      <c r="E562" t="s">
        <v>116</v>
      </c>
      <c r="F562" t="s">
        <v>118</v>
      </c>
      <c r="G562" t="s">
        <v>78</v>
      </c>
      <c r="K562" t="s">
        <v>22</v>
      </c>
      <c r="L562" t="s">
        <v>77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6"/>
        <v>2101</v>
      </c>
      <c r="O562">
        <f t="shared" ca="1" si="106"/>
        <v>2101</v>
      </c>
      <c r="P562">
        <f t="shared" ca="1" si="106"/>
        <v>2101</v>
      </c>
      <c r="Q562">
        <f t="shared" ca="1" si="106"/>
        <v>2101</v>
      </c>
      <c r="R562">
        <f t="shared" ca="1" si="106"/>
        <v>2101</v>
      </c>
      <c r="S562">
        <f t="shared" ca="1" si="106"/>
        <v>2101</v>
      </c>
      <c r="T562">
        <f t="shared" ca="1" si="106"/>
        <v>2101</v>
      </c>
      <c r="U562">
        <f t="shared" ca="1" si="106"/>
        <v>2101</v>
      </c>
      <c r="V562">
        <f t="shared" ca="1" si="106"/>
        <v>2101</v>
      </c>
      <c r="W562">
        <f t="shared" ca="1" si="106"/>
        <v>2101</v>
      </c>
    </row>
    <row r="563" spans="1:23" x14ac:dyDescent="0.25">
      <c r="A563" t="s">
        <v>54</v>
      </c>
      <c r="B563" t="s">
        <v>6</v>
      </c>
      <c r="C563" t="s">
        <v>16</v>
      </c>
      <c r="D563" t="s">
        <v>17</v>
      </c>
      <c r="E563" t="s">
        <v>116</v>
      </c>
      <c r="F563" t="s">
        <v>118</v>
      </c>
      <c r="G563" t="s">
        <v>79</v>
      </c>
      <c r="K563" t="s">
        <v>22</v>
      </c>
      <c r="L563" t="s">
        <v>80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15</v>
      </c>
      <c r="N563">
        <f t="shared" ca="1" si="106"/>
        <v>15</v>
      </c>
      <c r="O563">
        <f t="shared" ca="1" si="106"/>
        <v>15</v>
      </c>
      <c r="P563">
        <f t="shared" ca="1" si="106"/>
        <v>15</v>
      </c>
      <c r="Q563">
        <f t="shared" ca="1" si="106"/>
        <v>15</v>
      </c>
      <c r="R563">
        <f t="shared" ca="1" si="106"/>
        <v>15</v>
      </c>
      <c r="S563">
        <f t="shared" ca="1" si="106"/>
        <v>15</v>
      </c>
      <c r="T563">
        <f t="shared" ca="1" si="106"/>
        <v>15</v>
      </c>
      <c r="U563">
        <f t="shared" ca="1" si="106"/>
        <v>15</v>
      </c>
      <c r="V563">
        <f t="shared" ca="1" si="106"/>
        <v>15</v>
      </c>
      <c r="W563">
        <f t="shared" ca="1" si="106"/>
        <v>15</v>
      </c>
    </row>
    <row r="564" spans="1:23" x14ac:dyDescent="0.25">
      <c r="A564" t="s">
        <v>54</v>
      </c>
      <c r="B564" t="s">
        <v>6</v>
      </c>
      <c r="C564" t="s">
        <v>16</v>
      </c>
      <c r="D564" t="s">
        <v>17</v>
      </c>
      <c r="E564" t="s">
        <v>116</v>
      </c>
      <c r="F564" t="s">
        <v>118</v>
      </c>
      <c r="G564" t="s">
        <v>81</v>
      </c>
      <c r="K564" t="s">
        <v>48</v>
      </c>
      <c r="L564" t="s">
        <v>72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0.23400000000000001</v>
      </c>
    </row>
    <row r="565" spans="1:23" x14ac:dyDescent="0.25">
      <c r="A565" t="s">
        <v>54</v>
      </c>
      <c r="B565" t="s">
        <v>6</v>
      </c>
      <c r="C565" t="s">
        <v>16</v>
      </c>
      <c r="D565" t="s">
        <v>17</v>
      </c>
      <c r="E565" t="s">
        <v>116</v>
      </c>
      <c r="F565" t="s">
        <v>118</v>
      </c>
      <c r="G565" t="s">
        <v>82</v>
      </c>
      <c r="K565" t="s">
        <v>22</v>
      </c>
      <c r="L565" t="s">
        <v>83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10</v>
      </c>
      <c r="N565">
        <f t="shared" ref="N565:W568" ca="1" si="107">M565</f>
        <v>10</v>
      </c>
      <c r="O565">
        <f t="shared" ca="1" si="107"/>
        <v>10</v>
      </c>
      <c r="P565">
        <f t="shared" ca="1" si="107"/>
        <v>10</v>
      </c>
      <c r="Q565">
        <f t="shared" ca="1" si="107"/>
        <v>10</v>
      </c>
      <c r="R565">
        <f t="shared" ca="1" si="107"/>
        <v>10</v>
      </c>
      <c r="S565">
        <f t="shared" ca="1" si="107"/>
        <v>10</v>
      </c>
      <c r="T565">
        <f t="shared" ca="1" si="107"/>
        <v>10</v>
      </c>
      <c r="U565">
        <f t="shared" ca="1" si="107"/>
        <v>10</v>
      </c>
      <c r="V565">
        <f t="shared" ca="1" si="107"/>
        <v>10</v>
      </c>
      <c r="W565">
        <f t="shared" ca="1" si="107"/>
        <v>10</v>
      </c>
    </row>
    <row r="566" spans="1:23" x14ac:dyDescent="0.25">
      <c r="A566" t="s">
        <v>54</v>
      </c>
      <c r="B566" t="s">
        <v>6</v>
      </c>
      <c r="C566" t="s">
        <v>16</v>
      </c>
      <c r="D566" t="s">
        <v>17</v>
      </c>
      <c r="E566" t="s">
        <v>116</v>
      </c>
      <c r="F566" t="s">
        <v>118</v>
      </c>
      <c r="G566" t="s">
        <v>84</v>
      </c>
      <c r="K566" t="s">
        <v>22</v>
      </c>
      <c r="L566" t="s">
        <v>85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4887.3670830000001</v>
      </c>
      <c r="N566">
        <f t="shared" ca="1" si="107"/>
        <v>4887.3670830000001</v>
      </c>
      <c r="O566">
        <f t="shared" ca="1" si="107"/>
        <v>4887.3670830000001</v>
      </c>
      <c r="P566">
        <f t="shared" ca="1" si="107"/>
        <v>4887.3670830000001</v>
      </c>
      <c r="Q566">
        <f t="shared" ca="1" si="107"/>
        <v>4887.3670830000001</v>
      </c>
      <c r="R566">
        <f t="shared" ca="1" si="107"/>
        <v>4887.3670830000001</v>
      </c>
      <c r="S566">
        <f t="shared" ca="1" si="107"/>
        <v>4887.3670830000001</v>
      </c>
      <c r="T566">
        <f t="shared" ca="1" si="107"/>
        <v>4887.3670830000001</v>
      </c>
      <c r="U566">
        <f t="shared" ca="1" si="107"/>
        <v>4887.3670830000001</v>
      </c>
      <c r="V566">
        <f t="shared" ca="1" si="107"/>
        <v>4887.3670830000001</v>
      </c>
      <c r="W566">
        <f t="shared" ca="1" si="107"/>
        <v>4887.3670830000001</v>
      </c>
    </row>
    <row r="567" spans="1:23" x14ac:dyDescent="0.25">
      <c r="A567" t="s">
        <v>54</v>
      </c>
      <c r="B567" t="s">
        <v>6</v>
      </c>
      <c r="C567" t="s">
        <v>16</v>
      </c>
      <c r="D567" t="s">
        <v>17</v>
      </c>
      <c r="E567" t="s">
        <v>116</v>
      </c>
      <c r="F567" t="s">
        <v>118</v>
      </c>
      <c r="G567" t="s">
        <v>87</v>
      </c>
      <c r="K567" t="s">
        <v>22</v>
      </c>
      <c r="L567" t="s">
        <v>85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30.542226490000001</v>
      </c>
      <c r="N567">
        <f t="shared" ca="1" si="107"/>
        <v>30.542226490000001</v>
      </c>
      <c r="O567">
        <f t="shared" ca="1" si="107"/>
        <v>30.542226490000001</v>
      </c>
      <c r="P567">
        <f t="shared" ca="1" si="107"/>
        <v>30.542226490000001</v>
      </c>
      <c r="Q567">
        <f t="shared" ca="1" si="107"/>
        <v>30.542226490000001</v>
      </c>
      <c r="R567">
        <f t="shared" ca="1" si="107"/>
        <v>30.542226490000001</v>
      </c>
      <c r="S567">
        <f t="shared" ca="1" si="107"/>
        <v>30.542226490000001</v>
      </c>
      <c r="T567">
        <f t="shared" ca="1" si="107"/>
        <v>30.542226490000001</v>
      </c>
      <c r="U567">
        <f t="shared" ca="1" si="107"/>
        <v>30.542226490000001</v>
      </c>
      <c r="V567">
        <f t="shared" ca="1" si="107"/>
        <v>30.542226490000001</v>
      </c>
      <c r="W567">
        <f t="shared" ca="1" si="107"/>
        <v>30.542226490000001</v>
      </c>
    </row>
    <row r="568" spans="1:23" x14ac:dyDescent="0.25">
      <c r="A568" t="s">
        <v>54</v>
      </c>
      <c r="B568" t="s">
        <v>6</v>
      </c>
      <c r="C568" t="s">
        <v>16</v>
      </c>
      <c r="D568" t="s">
        <v>17</v>
      </c>
      <c r="E568" t="s">
        <v>116</v>
      </c>
      <c r="F568" t="s">
        <v>118</v>
      </c>
      <c r="G568" t="s">
        <v>18</v>
      </c>
      <c r="J568" t="s">
        <v>119</v>
      </c>
      <c r="K568" t="s">
        <v>48</v>
      </c>
      <c r="L568" t="str" cm="1">
        <f t="array" aca="1" ref="L568" ca="1">INDEX([1]!annual_data,_xlfn.XMATCH(_xlfn.CONCAT(
SUBSTITUTE($A568,LEFT($A568,FIND($C568,$A568)+LEN($C568)-1),),
$F568,
$G568:$I568,
SUBSTITUTE($J568,LEFT($A568,FIND($C568,$A568)+LEN($C568)-1),)),
[1]!annual_index),_xlfn.XMATCH(L$2,[1]!annual_header))</f>
        <v>GJ</v>
      </c>
      <c r="M568" cm="1">
        <f t="array" aca="1" ref="M568" ca="1">INDEX([1]!annual_data,_xlfn.XMATCH(_xlfn.CONCAT(
SUBSTITUTE($A568,LEFT($A568,FIND($C568,$A568)+LEN($C568)-1),),
$F568,
$G568:$I568,
SUBSTITUTE($J568,LEFT($A568,FIND($C568,$A568)+LEN($C568)-1),)),
[1]!annual_index),_xlfn.XMATCH(M$2,[1]!annual_header))</f>
        <v>1.818181818</v>
      </c>
      <c r="N568">
        <f t="shared" ca="1" si="107"/>
        <v>1.818181818</v>
      </c>
      <c r="O568">
        <f t="shared" ca="1" si="107"/>
        <v>1.818181818</v>
      </c>
      <c r="P568">
        <f t="shared" ca="1" si="107"/>
        <v>1.818181818</v>
      </c>
      <c r="Q568">
        <f t="shared" ca="1" si="107"/>
        <v>1.818181818</v>
      </c>
      <c r="R568">
        <f t="shared" ca="1" si="107"/>
        <v>1.818181818</v>
      </c>
      <c r="S568">
        <f t="shared" ca="1" si="107"/>
        <v>1.818181818</v>
      </c>
      <c r="T568">
        <f t="shared" ca="1" si="107"/>
        <v>1.818181818</v>
      </c>
      <c r="U568">
        <f t="shared" ca="1" si="107"/>
        <v>1.818181818</v>
      </c>
      <c r="V568">
        <f t="shared" ca="1" si="107"/>
        <v>1.818181818</v>
      </c>
      <c r="W568">
        <f t="shared" ca="1" si="107"/>
        <v>1.818181818</v>
      </c>
    </row>
    <row r="569" spans="1:23" x14ac:dyDescent="0.25">
      <c r="A569" t="s">
        <v>54</v>
      </c>
      <c r="B569" t="s">
        <v>6</v>
      </c>
      <c r="C569" t="s">
        <v>16</v>
      </c>
      <c r="D569" t="s">
        <v>17</v>
      </c>
      <c r="E569" t="s">
        <v>116</v>
      </c>
      <c r="F569" t="s">
        <v>120</v>
      </c>
      <c r="G569" t="s">
        <v>7</v>
      </c>
    </row>
    <row r="570" spans="1:23" x14ac:dyDescent="0.25">
      <c r="A570" t="s">
        <v>54</v>
      </c>
      <c r="B570" t="s">
        <v>6</v>
      </c>
      <c r="C570" t="s">
        <v>16</v>
      </c>
      <c r="D570" t="s">
        <v>17</v>
      </c>
      <c r="E570" t="s">
        <v>116</v>
      </c>
      <c r="F570" t="s">
        <v>120</v>
      </c>
      <c r="G570" t="s">
        <v>76</v>
      </c>
      <c r="K570" t="s">
        <v>22</v>
      </c>
      <c r="L570" t="s">
        <v>77</v>
      </c>
      <c r="M570" cm="1">
        <f t="array" aca="1" ref="M570" ca="1">INDEX([1]!constant_data,_xlfn.XMATCH(_xlfn.CONCAT(
SUBSTITUTE($A570,LEFT($A570,FIND($C570,$A570)+LEN($C570)-1),),
$F570,
$H570:$I570,
SUBSTITUTE($J570,LEFT($A570,FIND($C570,$A570)+LEN($C570)-1),)),
[1]!constant_index),_xlfn.XMATCH($G570,[1]!constant_header))</f>
        <v>1950</v>
      </c>
      <c r="N570">
        <f t="shared" ref="N570:W572" ca="1" si="108">M570</f>
        <v>1950</v>
      </c>
      <c r="O570">
        <f t="shared" ca="1" si="108"/>
        <v>1950</v>
      </c>
      <c r="P570">
        <f t="shared" ca="1" si="108"/>
        <v>1950</v>
      </c>
      <c r="Q570">
        <f t="shared" ca="1" si="108"/>
        <v>1950</v>
      </c>
      <c r="R570">
        <f t="shared" ca="1" si="108"/>
        <v>1950</v>
      </c>
      <c r="S570">
        <f t="shared" ca="1" si="108"/>
        <v>1950</v>
      </c>
      <c r="T570">
        <f t="shared" ca="1" si="108"/>
        <v>1950</v>
      </c>
      <c r="U570">
        <f t="shared" ca="1" si="108"/>
        <v>1950</v>
      </c>
      <c r="V570">
        <f t="shared" ca="1" si="108"/>
        <v>1950</v>
      </c>
      <c r="W570">
        <f t="shared" ca="1" si="108"/>
        <v>1950</v>
      </c>
    </row>
    <row r="571" spans="1:23" x14ac:dyDescent="0.25">
      <c r="A571" t="s">
        <v>54</v>
      </c>
      <c r="B571" t="s">
        <v>6</v>
      </c>
      <c r="C571" t="s">
        <v>16</v>
      </c>
      <c r="D571" t="s">
        <v>17</v>
      </c>
      <c r="E571" t="s">
        <v>116</v>
      </c>
      <c r="F571" t="s">
        <v>120</v>
      </c>
      <c r="G571" t="s">
        <v>78</v>
      </c>
      <c r="K571" t="s">
        <v>22</v>
      </c>
      <c r="L571" t="s">
        <v>77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2001</v>
      </c>
      <c r="N571">
        <f t="shared" ca="1" si="108"/>
        <v>2001</v>
      </c>
      <c r="O571">
        <f t="shared" ca="1" si="108"/>
        <v>2001</v>
      </c>
      <c r="P571">
        <f t="shared" ca="1" si="108"/>
        <v>2001</v>
      </c>
      <c r="Q571">
        <f t="shared" ca="1" si="108"/>
        <v>2001</v>
      </c>
      <c r="R571">
        <f t="shared" ca="1" si="108"/>
        <v>2001</v>
      </c>
      <c r="S571">
        <f t="shared" ca="1" si="108"/>
        <v>2001</v>
      </c>
      <c r="T571">
        <f t="shared" ca="1" si="108"/>
        <v>2001</v>
      </c>
      <c r="U571">
        <f t="shared" ca="1" si="108"/>
        <v>2001</v>
      </c>
      <c r="V571">
        <f t="shared" ca="1" si="108"/>
        <v>2001</v>
      </c>
      <c r="W571">
        <f t="shared" ca="1" si="108"/>
        <v>2001</v>
      </c>
    </row>
    <row r="572" spans="1:23" x14ac:dyDescent="0.25">
      <c r="A572" t="s">
        <v>54</v>
      </c>
      <c r="B572" t="s">
        <v>6</v>
      </c>
      <c r="C572" t="s">
        <v>16</v>
      </c>
      <c r="D572" t="s">
        <v>17</v>
      </c>
      <c r="E572" t="s">
        <v>116</v>
      </c>
      <c r="F572" t="s">
        <v>120</v>
      </c>
      <c r="G572" t="s">
        <v>79</v>
      </c>
      <c r="K572" t="s">
        <v>22</v>
      </c>
      <c r="L572" t="s">
        <v>80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15</v>
      </c>
      <c r="N572">
        <f t="shared" ca="1" si="108"/>
        <v>15</v>
      </c>
      <c r="O572">
        <f t="shared" ca="1" si="108"/>
        <v>15</v>
      </c>
      <c r="P572">
        <f t="shared" ca="1" si="108"/>
        <v>15</v>
      </c>
      <c r="Q572">
        <f t="shared" ca="1" si="108"/>
        <v>15</v>
      </c>
      <c r="R572">
        <f t="shared" ca="1" si="108"/>
        <v>15</v>
      </c>
      <c r="S572">
        <f t="shared" ca="1" si="108"/>
        <v>15</v>
      </c>
      <c r="T572">
        <f t="shared" ca="1" si="108"/>
        <v>15</v>
      </c>
      <c r="U572">
        <f t="shared" ca="1" si="108"/>
        <v>15</v>
      </c>
      <c r="V572">
        <f t="shared" ca="1" si="108"/>
        <v>15</v>
      </c>
      <c r="W572">
        <f t="shared" ca="1" si="108"/>
        <v>15</v>
      </c>
    </row>
    <row r="573" spans="1:23" x14ac:dyDescent="0.25">
      <c r="A573" t="s">
        <v>54</v>
      </c>
      <c r="B573" t="s">
        <v>6</v>
      </c>
      <c r="C573" t="s">
        <v>16</v>
      </c>
      <c r="D573" t="s">
        <v>17</v>
      </c>
      <c r="E573" t="s">
        <v>116</v>
      </c>
      <c r="F573" t="s">
        <v>120</v>
      </c>
      <c r="G573" t="s">
        <v>81</v>
      </c>
      <c r="K573" t="s">
        <v>48</v>
      </c>
      <c r="L573" t="s">
        <v>72</v>
      </c>
      <c r="M573" cm="1">
        <f t="array" aca="1" ref="M573" ca="1">INDEX([1]!annual_data,_xlfn.XMATCH(_xlfn.CONCAT(
SUBSTITUTE($A573,LEFT($A573,FIND($C573,$A573)+LEN($C573)-1),),
$F573,
$G573:$I573,
SUBSTITUTE($J573,LEFT($A573,FIND($C573,$A573)+LEN($C573)-1),)),
[1]!annual_index),_xlfn.XMATCH(M$2,[1]!annual_header))</f>
        <v>0</v>
      </c>
    </row>
    <row r="574" spans="1:23" x14ac:dyDescent="0.25">
      <c r="A574" t="s">
        <v>54</v>
      </c>
      <c r="B574" t="s">
        <v>6</v>
      </c>
      <c r="C574" t="s">
        <v>16</v>
      </c>
      <c r="D574" t="s">
        <v>17</v>
      </c>
      <c r="E574" t="s">
        <v>116</v>
      </c>
      <c r="F574" t="s">
        <v>120</v>
      </c>
      <c r="G574" t="s">
        <v>82</v>
      </c>
      <c r="K574" t="s">
        <v>22</v>
      </c>
      <c r="L574" t="s">
        <v>83</v>
      </c>
      <c r="M574" cm="1">
        <f t="array" aca="1" ref="M574" ca="1">INDEX([1]!constant_data,_xlfn.XMATCH(_xlfn.CONCAT(
SUBSTITUTE($A574,LEFT($A574,FIND($C574,$A574)+LEN($C574)-1),),
$F574,
$H574:$I574,
SUBSTITUTE($J574,LEFT($A574,FIND($C574,$A574)+LEN($C574)-1),)),
[1]!constant_index),_xlfn.XMATCH($G574,[1]!constant_header))</f>
        <v>10</v>
      </c>
      <c r="N574">
        <f t="shared" ref="N574:W577" ca="1" si="109">M574</f>
        <v>10</v>
      </c>
      <c r="O574">
        <f t="shared" ca="1" si="109"/>
        <v>10</v>
      </c>
      <c r="P574">
        <f t="shared" ca="1" si="109"/>
        <v>10</v>
      </c>
      <c r="Q574">
        <f t="shared" ca="1" si="109"/>
        <v>10</v>
      </c>
      <c r="R574">
        <f t="shared" ca="1" si="109"/>
        <v>10</v>
      </c>
      <c r="S574">
        <f t="shared" ca="1" si="109"/>
        <v>10</v>
      </c>
      <c r="T574">
        <f t="shared" ca="1" si="109"/>
        <v>10</v>
      </c>
      <c r="U574">
        <f t="shared" ca="1" si="109"/>
        <v>10</v>
      </c>
      <c r="V574">
        <f t="shared" ca="1" si="109"/>
        <v>10</v>
      </c>
      <c r="W574">
        <f t="shared" ca="1" si="109"/>
        <v>10</v>
      </c>
    </row>
    <row r="575" spans="1:23" x14ac:dyDescent="0.25">
      <c r="A575" t="s">
        <v>54</v>
      </c>
      <c r="B575" t="s">
        <v>6</v>
      </c>
      <c r="C575" t="s">
        <v>16</v>
      </c>
      <c r="D575" t="s">
        <v>17</v>
      </c>
      <c r="E575" t="s">
        <v>116</v>
      </c>
      <c r="F575" t="s">
        <v>120</v>
      </c>
      <c r="G575" t="s">
        <v>84</v>
      </c>
      <c r="K575" t="s">
        <v>22</v>
      </c>
      <c r="L575" t="s">
        <v>85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4887.3670830000001</v>
      </c>
      <c r="N575">
        <f t="shared" ca="1" si="109"/>
        <v>4887.3670830000001</v>
      </c>
      <c r="O575">
        <f t="shared" ca="1" si="109"/>
        <v>4887.3670830000001</v>
      </c>
      <c r="P575">
        <f t="shared" ca="1" si="109"/>
        <v>4887.3670830000001</v>
      </c>
      <c r="Q575">
        <f t="shared" ca="1" si="109"/>
        <v>4887.3670830000001</v>
      </c>
      <c r="R575">
        <f t="shared" ca="1" si="109"/>
        <v>4887.3670830000001</v>
      </c>
      <c r="S575">
        <f t="shared" ca="1" si="109"/>
        <v>4887.3670830000001</v>
      </c>
      <c r="T575">
        <f t="shared" ca="1" si="109"/>
        <v>4887.3670830000001</v>
      </c>
      <c r="U575">
        <f t="shared" ca="1" si="109"/>
        <v>4887.3670830000001</v>
      </c>
      <c r="V575">
        <f t="shared" ca="1" si="109"/>
        <v>4887.3670830000001</v>
      </c>
      <c r="W575">
        <f t="shared" ca="1" si="109"/>
        <v>4887.3670830000001</v>
      </c>
    </row>
    <row r="576" spans="1:23" x14ac:dyDescent="0.25">
      <c r="A576" t="s">
        <v>54</v>
      </c>
      <c r="B576" t="s">
        <v>6</v>
      </c>
      <c r="C576" t="s">
        <v>16</v>
      </c>
      <c r="D576" t="s">
        <v>17</v>
      </c>
      <c r="E576" t="s">
        <v>116</v>
      </c>
      <c r="F576" t="s">
        <v>120</v>
      </c>
      <c r="G576" t="s">
        <v>87</v>
      </c>
      <c r="K576" t="s">
        <v>22</v>
      </c>
      <c r="L576" t="s">
        <v>85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30.542226490000001</v>
      </c>
      <c r="N576">
        <f t="shared" ca="1" si="109"/>
        <v>30.542226490000001</v>
      </c>
      <c r="O576">
        <f t="shared" ca="1" si="109"/>
        <v>30.542226490000001</v>
      </c>
      <c r="P576">
        <f t="shared" ca="1" si="109"/>
        <v>30.542226490000001</v>
      </c>
      <c r="Q576">
        <f t="shared" ca="1" si="109"/>
        <v>30.542226490000001</v>
      </c>
      <c r="R576">
        <f t="shared" ca="1" si="109"/>
        <v>30.542226490000001</v>
      </c>
      <c r="S576">
        <f t="shared" ca="1" si="109"/>
        <v>30.542226490000001</v>
      </c>
      <c r="T576">
        <f t="shared" ca="1" si="109"/>
        <v>30.542226490000001</v>
      </c>
      <c r="U576">
        <f t="shared" ca="1" si="109"/>
        <v>30.542226490000001</v>
      </c>
      <c r="V576">
        <f t="shared" ca="1" si="109"/>
        <v>30.542226490000001</v>
      </c>
      <c r="W576">
        <f t="shared" ca="1" si="109"/>
        <v>30.542226490000001</v>
      </c>
    </row>
    <row r="577" spans="1:23" x14ac:dyDescent="0.25">
      <c r="A577" t="s">
        <v>54</v>
      </c>
      <c r="B577" t="s">
        <v>6</v>
      </c>
      <c r="C577" t="s">
        <v>16</v>
      </c>
      <c r="D577" t="s">
        <v>17</v>
      </c>
      <c r="E577" t="s">
        <v>116</v>
      </c>
      <c r="F577" t="s">
        <v>120</v>
      </c>
      <c r="G577" t="s">
        <v>18</v>
      </c>
      <c r="J577" t="s">
        <v>42</v>
      </c>
      <c r="K577" t="s">
        <v>48</v>
      </c>
      <c r="L577" t="str" cm="1">
        <f t="array" aca="1" ref="L577" ca="1">INDEX([1]!annual_data,_xlfn.XMATCH(_xlfn.CONCAT(
SUBSTITUTE($A577,LEFT($A577,FIND($C577,$A577)+LEN($C577)-1),),
$F577,
$G577:$I577,
SUBSTITUTE($J577,LEFT($A577,FIND($C577,$A577)+LEN($C577)-1),)),
[1]!annual_index),_xlfn.XMATCH(L$2,[1]!annual_header))</f>
        <v>GJ</v>
      </c>
      <c r="M577" cm="1">
        <f t="array" aca="1" ref="M577" ca="1">INDEX([1]!annual_data,_xlfn.XMATCH(_xlfn.CONCAT(
SUBSTITUTE($A577,LEFT($A577,FIND($C577,$A577)+LEN($C577)-1),),
$F577,
$G577:$I577,
SUBSTITUTE($J577,LEFT($A577,FIND($C577,$A577)+LEN($C577)-1),)),
[1]!annual_index),_xlfn.XMATCH(M$2,[1]!annual_header))</f>
        <v>1.818181818</v>
      </c>
      <c r="N577">
        <f t="shared" ca="1" si="109"/>
        <v>1.818181818</v>
      </c>
      <c r="O577">
        <f t="shared" ca="1" si="109"/>
        <v>1.818181818</v>
      </c>
      <c r="P577">
        <f t="shared" ca="1" si="109"/>
        <v>1.818181818</v>
      </c>
      <c r="Q577">
        <f t="shared" ca="1" si="109"/>
        <v>1.818181818</v>
      </c>
      <c r="R577">
        <f t="shared" ca="1" si="109"/>
        <v>1.818181818</v>
      </c>
      <c r="S577">
        <f t="shared" ca="1" si="109"/>
        <v>1.818181818</v>
      </c>
      <c r="T577">
        <f t="shared" ca="1" si="109"/>
        <v>1.818181818</v>
      </c>
      <c r="U577">
        <f t="shared" ca="1" si="109"/>
        <v>1.818181818</v>
      </c>
      <c r="V577">
        <f t="shared" ca="1" si="109"/>
        <v>1.818181818</v>
      </c>
      <c r="W577">
        <f t="shared" ca="1" si="109"/>
        <v>1.818181818</v>
      </c>
    </row>
    <row r="578" spans="1:23" x14ac:dyDescent="0.25">
      <c r="A578" t="s">
        <v>55</v>
      </c>
      <c r="B578" t="s">
        <v>6</v>
      </c>
      <c r="C578" t="s">
        <v>16</v>
      </c>
      <c r="D578" t="s">
        <v>17</v>
      </c>
      <c r="E578" t="s">
        <v>121</v>
      </c>
      <c r="G578" t="s">
        <v>21</v>
      </c>
      <c r="K578" t="s">
        <v>22</v>
      </c>
      <c r="L578" t="str" cm="1">
        <f t="array" aca="1" ref="L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unit</v>
      </c>
    </row>
    <row r="579" spans="1:23" x14ac:dyDescent="0.25">
      <c r="A579" t="s">
        <v>55</v>
      </c>
      <c r="B579" t="s">
        <v>6</v>
      </c>
      <c r="C579" t="s">
        <v>16</v>
      </c>
      <c r="D579" t="s">
        <v>17</v>
      </c>
      <c r="E579" t="s">
        <v>121</v>
      </c>
      <c r="G579" t="s">
        <v>23</v>
      </c>
      <c r="H579" t="s">
        <v>70</v>
      </c>
    </row>
    <row r="580" spans="1:23" x14ac:dyDescent="0.25">
      <c r="A580" t="s">
        <v>55</v>
      </c>
      <c r="B580" t="s">
        <v>6</v>
      </c>
      <c r="C580" t="s">
        <v>16</v>
      </c>
      <c r="D580" t="s">
        <v>17</v>
      </c>
      <c r="E580" t="s">
        <v>121</v>
      </c>
      <c r="G580" t="s">
        <v>71</v>
      </c>
      <c r="K580" t="s">
        <v>22</v>
      </c>
      <c r="L580" t="s">
        <v>72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0.4</v>
      </c>
      <c r="N580">
        <f t="shared" ref="N580:W582" ca="1" si="110">M580</f>
        <v>0.4</v>
      </c>
      <c r="O580">
        <f t="shared" ca="1" si="110"/>
        <v>0.4</v>
      </c>
      <c r="P580">
        <f t="shared" ca="1" si="110"/>
        <v>0.4</v>
      </c>
      <c r="Q580">
        <f t="shared" ca="1" si="110"/>
        <v>0.4</v>
      </c>
      <c r="R580">
        <f t="shared" ca="1" si="110"/>
        <v>0.4</v>
      </c>
      <c r="S580">
        <f t="shared" ca="1" si="110"/>
        <v>0.4</v>
      </c>
      <c r="T580">
        <f t="shared" ca="1" si="110"/>
        <v>0.4</v>
      </c>
      <c r="U580">
        <f t="shared" ca="1" si="110"/>
        <v>0.4</v>
      </c>
      <c r="V580">
        <f t="shared" ca="1" si="110"/>
        <v>0.4</v>
      </c>
      <c r="W580">
        <f t="shared" ca="1" si="110"/>
        <v>0.4</v>
      </c>
    </row>
    <row r="581" spans="1:23" x14ac:dyDescent="0.25">
      <c r="A581" t="s">
        <v>55</v>
      </c>
      <c r="B581" t="s">
        <v>6</v>
      </c>
      <c r="C581" t="s">
        <v>16</v>
      </c>
      <c r="D581" t="s">
        <v>17</v>
      </c>
      <c r="E581" t="s">
        <v>121</v>
      </c>
      <c r="G581" t="s">
        <v>73</v>
      </c>
      <c r="K581" t="s">
        <v>22</v>
      </c>
      <c r="L581" t="s">
        <v>72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0.4</v>
      </c>
      <c r="N581">
        <f t="shared" ca="1" si="110"/>
        <v>0.4</v>
      </c>
      <c r="O581">
        <f t="shared" ca="1" si="110"/>
        <v>0.4</v>
      </c>
      <c r="P581">
        <f t="shared" ca="1" si="110"/>
        <v>0.4</v>
      </c>
      <c r="Q581">
        <f t="shared" ca="1" si="110"/>
        <v>0.4</v>
      </c>
      <c r="R581">
        <f t="shared" ca="1" si="110"/>
        <v>0.4</v>
      </c>
      <c r="S581">
        <f t="shared" ca="1" si="110"/>
        <v>0.4</v>
      </c>
      <c r="T581">
        <f t="shared" ca="1" si="110"/>
        <v>0.4</v>
      </c>
      <c r="U581">
        <f t="shared" ca="1" si="110"/>
        <v>0.4</v>
      </c>
      <c r="V581">
        <f t="shared" ca="1" si="110"/>
        <v>0.4</v>
      </c>
      <c r="W581">
        <f t="shared" ca="1" si="110"/>
        <v>0.4</v>
      </c>
    </row>
    <row r="582" spans="1:23" x14ac:dyDescent="0.25">
      <c r="A582" t="s">
        <v>55</v>
      </c>
      <c r="B582" t="s">
        <v>6</v>
      </c>
      <c r="C582" t="s">
        <v>16</v>
      </c>
      <c r="D582" t="s">
        <v>17</v>
      </c>
      <c r="E582" t="s">
        <v>121</v>
      </c>
      <c r="G582" t="s">
        <v>74</v>
      </c>
      <c r="K582" t="s">
        <v>22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10</v>
      </c>
      <c r="N582">
        <f t="shared" ca="1" si="110"/>
        <v>10</v>
      </c>
      <c r="O582">
        <f t="shared" ca="1" si="110"/>
        <v>10</v>
      </c>
      <c r="P582">
        <f t="shared" ca="1" si="110"/>
        <v>10</v>
      </c>
      <c r="Q582">
        <f t="shared" ca="1" si="110"/>
        <v>10</v>
      </c>
      <c r="R582">
        <f t="shared" ca="1" si="110"/>
        <v>10</v>
      </c>
      <c r="S582">
        <f t="shared" ca="1" si="110"/>
        <v>10</v>
      </c>
      <c r="T582">
        <f t="shared" ca="1" si="110"/>
        <v>10</v>
      </c>
      <c r="U582">
        <f t="shared" ca="1" si="110"/>
        <v>10</v>
      </c>
      <c r="V582">
        <f t="shared" ca="1" si="110"/>
        <v>10</v>
      </c>
      <c r="W582">
        <f t="shared" ca="1" si="110"/>
        <v>10</v>
      </c>
    </row>
    <row r="583" spans="1:23" x14ac:dyDescent="0.25">
      <c r="A583" t="s">
        <v>55</v>
      </c>
      <c r="B583" t="s">
        <v>6</v>
      </c>
      <c r="C583" t="s">
        <v>16</v>
      </c>
      <c r="D583" t="s">
        <v>17</v>
      </c>
      <c r="E583" t="s">
        <v>121</v>
      </c>
      <c r="F583" t="s">
        <v>122</v>
      </c>
      <c r="G583" t="s">
        <v>7</v>
      </c>
    </row>
    <row r="584" spans="1:23" x14ac:dyDescent="0.25">
      <c r="A584" t="s">
        <v>55</v>
      </c>
      <c r="B584" t="s">
        <v>6</v>
      </c>
      <c r="C584" t="s">
        <v>16</v>
      </c>
      <c r="D584" t="s">
        <v>17</v>
      </c>
      <c r="E584" t="s">
        <v>121</v>
      </c>
      <c r="F584" t="s">
        <v>122</v>
      </c>
      <c r="G584" t="s">
        <v>76</v>
      </c>
      <c r="K584" t="s">
        <v>22</v>
      </c>
      <c r="L584" t="s">
        <v>77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1950</v>
      </c>
      <c r="N584">
        <f t="shared" ref="N584:W586" ca="1" si="111">M584</f>
        <v>1950</v>
      </c>
      <c r="O584">
        <f t="shared" ca="1" si="111"/>
        <v>1950</v>
      </c>
      <c r="P584">
        <f t="shared" ca="1" si="111"/>
        <v>1950</v>
      </c>
      <c r="Q584">
        <f t="shared" ca="1" si="111"/>
        <v>1950</v>
      </c>
      <c r="R584">
        <f t="shared" ca="1" si="111"/>
        <v>1950</v>
      </c>
      <c r="S584">
        <f t="shared" ca="1" si="111"/>
        <v>1950</v>
      </c>
      <c r="T584">
        <f t="shared" ca="1" si="111"/>
        <v>1950</v>
      </c>
      <c r="U584">
        <f t="shared" ca="1" si="111"/>
        <v>1950</v>
      </c>
      <c r="V584">
        <f t="shared" ca="1" si="111"/>
        <v>1950</v>
      </c>
      <c r="W584">
        <f t="shared" ca="1" si="111"/>
        <v>1950</v>
      </c>
    </row>
    <row r="585" spans="1:23" x14ac:dyDescent="0.25">
      <c r="A585" t="s">
        <v>55</v>
      </c>
      <c r="B585" t="s">
        <v>6</v>
      </c>
      <c r="C585" t="s">
        <v>16</v>
      </c>
      <c r="D585" t="s">
        <v>17</v>
      </c>
      <c r="E585" t="s">
        <v>121</v>
      </c>
      <c r="F585" t="s">
        <v>122</v>
      </c>
      <c r="G585" t="s">
        <v>78</v>
      </c>
      <c r="K585" t="s">
        <v>22</v>
      </c>
      <c r="L585" t="s">
        <v>77</v>
      </c>
      <c r="M585" cm="1">
        <f t="array" aca="1" ref="M585" ca="1">INDEX([1]!constant_data,_xlfn.XMATCH(_xlfn.CONCAT(
SUBSTITUTE($A585,LEFT($A585,FIND($C585,$A585)+LEN($C585)-1),),
$F585,
$H585:$I585,
SUBSTITUTE($J585,LEFT($A585,FIND($C585,$A585)+LEN($C585)-1),)),
[1]!constant_index),_xlfn.XMATCH($G585,[1]!constant_header))</f>
        <v>2101</v>
      </c>
      <c r="N585">
        <f t="shared" ca="1" si="111"/>
        <v>2101</v>
      </c>
      <c r="O585">
        <f t="shared" ca="1" si="111"/>
        <v>2101</v>
      </c>
      <c r="P585">
        <f t="shared" ca="1" si="111"/>
        <v>2101</v>
      </c>
      <c r="Q585">
        <f t="shared" ca="1" si="111"/>
        <v>2101</v>
      </c>
      <c r="R585">
        <f t="shared" ca="1" si="111"/>
        <v>2101</v>
      </c>
      <c r="S585">
        <f t="shared" ca="1" si="111"/>
        <v>2101</v>
      </c>
      <c r="T585">
        <f t="shared" ca="1" si="111"/>
        <v>2101</v>
      </c>
      <c r="U585">
        <f t="shared" ca="1" si="111"/>
        <v>2101</v>
      </c>
      <c r="V585">
        <f t="shared" ca="1" si="111"/>
        <v>2101</v>
      </c>
      <c r="W585">
        <f t="shared" ca="1" si="111"/>
        <v>2101</v>
      </c>
    </row>
    <row r="586" spans="1:23" x14ac:dyDescent="0.25">
      <c r="A586" t="s">
        <v>55</v>
      </c>
      <c r="B586" t="s">
        <v>6</v>
      </c>
      <c r="C586" t="s">
        <v>16</v>
      </c>
      <c r="D586" t="s">
        <v>17</v>
      </c>
      <c r="E586" t="s">
        <v>121</v>
      </c>
      <c r="F586" t="s">
        <v>122</v>
      </c>
      <c r="G586" t="s">
        <v>79</v>
      </c>
      <c r="K586" t="s">
        <v>22</v>
      </c>
      <c r="L586" t="s">
        <v>80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10</v>
      </c>
      <c r="N586">
        <f t="shared" ca="1" si="111"/>
        <v>10</v>
      </c>
      <c r="O586">
        <f t="shared" ca="1" si="111"/>
        <v>10</v>
      </c>
      <c r="P586">
        <f t="shared" ca="1" si="111"/>
        <v>10</v>
      </c>
      <c r="Q586">
        <f t="shared" ca="1" si="111"/>
        <v>10</v>
      </c>
      <c r="R586">
        <f t="shared" ca="1" si="111"/>
        <v>10</v>
      </c>
      <c r="S586">
        <f t="shared" ca="1" si="111"/>
        <v>10</v>
      </c>
      <c r="T586">
        <f t="shared" ca="1" si="111"/>
        <v>10</v>
      </c>
      <c r="U586">
        <f t="shared" ca="1" si="111"/>
        <v>10</v>
      </c>
      <c r="V586">
        <f t="shared" ca="1" si="111"/>
        <v>10</v>
      </c>
      <c r="W586">
        <f t="shared" ca="1" si="111"/>
        <v>10</v>
      </c>
    </row>
    <row r="587" spans="1:23" x14ac:dyDescent="0.25">
      <c r="A587" t="s">
        <v>55</v>
      </c>
      <c r="B587" t="s">
        <v>6</v>
      </c>
      <c r="C587" t="s">
        <v>16</v>
      </c>
      <c r="D587" t="s">
        <v>17</v>
      </c>
      <c r="E587" t="s">
        <v>121</v>
      </c>
      <c r="F587" t="s">
        <v>122</v>
      </c>
      <c r="G587" t="s">
        <v>81</v>
      </c>
      <c r="K587" t="s">
        <v>123</v>
      </c>
      <c r="L587" t="s">
        <v>72</v>
      </c>
      <c r="M587" cm="1">
        <f t="array" aca="1" ref="M587" ca="1">INDEX([1]!annual_data,_xlfn.XMATCH(_xlfn.CONCAT(
SUBSTITUTE($A587,LEFT($A587,FIND($C587,$A587)+LEN($C587)-1),),
$C587,
$F587,
$G587:$I587,
SUBSTITUTE($J587,LEFT($A587,FIND($C587,$A587)+LEN($C587)-1),)),
[1]!annual_index),_xlfn.XMATCH(M$2,[1]!annual_header))</f>
        <v>0.58699999999999997</v>
      </c>
    </row>
    <row r="588" spans="1:23" x14ac:dyDescent="0.25">
      <c r="A588" t="s">
        <v>55</v>
      </c>
      <c r="B588" t="s">
        <v>6</v>
      </c>
      <c r="C588" t="s">
        <v>16</v>
      </c>
      <c r="D588" t="s">
        <v>17</v>
      </c>
      <c r="E588" t="s">
        <v>121</v>
      </c>
      <c r="F588" t="s">
        <v>122</v>
      </c>
      <c r="G588" t="s">
        <v>82</v>
      </c>
      <c r="K588" t="s">
        <v>22</v>
      </c>
      <c r="L588" t="s">
        <v>83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10</v>
      </c>
      <c r="N588">
        <f t="shared" ref="N588:W592" ca="1" si="112">M588</f>
        <v>10</v>
      </c>
      <c r="O588">
        <f t="shared" ca="1" si="112"/>
        <v>10</v>
      </c>
      <c r="P588">
        <f t="shared" ca="1" si="112"/>
        <v>10</v>
      </c>
      <c r="Q588">
        <f t="shared" ca="1" si="112"/>
        <v>10</v>
      </c>
      <c r="R588">
        <f t="shared" ca="1" si="112"/>
        <v>10</v>
      </c>
      <c r="S588">
        <f t="shared" ca="1" si="112"/>
        <v>10</v>
      </c>
      <c r="T588">
        <f t="shared" ca="1" si="112"/>
        <v>10</v>
      </c>
      <c r="U588">
        <f t="shared" ca="1" si="112"/>
        <v>10</v>
      </c>
      <c r="V588">
        <f t="shared" ca="1" si="112"/>
        <v>10</v>
      </c>
      <c r="W588">
        <f t="shared" ca="1" si="112"/>
        <v>10</v>
      </c>
    </row>
    <row r="589" spans="1:23" x14ac:dyDescent="0.25">
      <c r="A589" t="s">
        <v>55</v>
      </c>
      <c r="B589" t="s">
        <v>6</v>
      </c>
      <c r="C589" t="s">
        <v>16</v>
      </c>
      <c r="D589" t="s">
        <v>17</v>
      </c>
      <c r="E589" t="s">
        <v>121</v>
      </c>
      <c r="F589" t="s">
        <v>122</v>
      </c>
      <c r="G589" t="s">
        <v>84</v>
      </c>
      <c r="K589" t="s">
        <v>22</v>
      </c>
      <c r="L589" t="s">
        <v>85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134.3857965</v>
      </c>
      <c r="N589">
        <f t="shared" ca="1" si="112"/>
        <v>134.3857965</v>
      </c>
      <c r="O589">
        <f t="shared" ca="1" si="112"/>
        <v>134.3857965</v>
      </c>
      <c r="P589">
        <f t="shared" ca="1" si="112"/>
        <v>134.3857965</v>
      </c>
      <c r="Q589">
        <f t="shared" ca="1" si="112"/>
        <v>134.3857965</v>
      </c>
      <c r="R589">
        <f t="shared" ca="1" si="112"/>
        <v>134.3857965</v>
      </c>
      <c r="S589">
        <f t="shared" ca="1" si="112"/>
        <v>134.3857965</v>
      </c>
      <c r="T589">
        <f t="shared" ca="1" si="112"/>
        <v>134.3857965</v>
      </c>
      <c r="U589">
        <f t="shared" ca="1" si="112"/>
        <v>134.3857965</v>
      </c>
      <c r="V589">
        <f t="shared" ca="1" si="112"/>
        <v>134.3857965</v>
      </c>
      <c r="W589">
        <f t="shared" ca="1" si="112"/>
        <v>134.3857965</v>
      </c>
    </row>
    <row r="590" spans="1:23" x14ac:dyDescent="0.25">
      <c r="A590" t="s">
        <v>55</v>
      </c>
      <c r="B590" t="s">
        <v>6</v>
      </c>
      <c r="C590" t="s">
        <v>16</v>
      </c>
      <c r="D590" t="s">
        <v>17</v>
      </c>
      <c r="E590" t="s">
        <v>121</v>
      </c>
      <c r="F590" t="s">
        <v>122</v>
      </c>
      <c r="G590" t="s">
        <v>87</v>
      </c>
      <c r="K590" t="s">
        <v>22</v>
      </c>
      <c r="L590" t="s">
        <v>85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3.6650672000000002E-2</v>
      </c>
      <c r="N590">
        <f t="shared" ca="1" si="112"/>
        <v>3.6650672000000002E-2</v>
      </c>
      <c r="O590">
        <f t="shared" ca="1" si="112"/>
        <v>3.6650672000000002E-2</v>
      </c>
      <c r="P590">
        <f t="shared" ca="1" si="112"/>
        <v>3.6650672000000002E-2</v>
      </c>
      <c r="Q590">
        <f t="shared" ca="1" si="112"/>
        <v>3.6650672000000002E-2</v>
      </c>
      <c r="R590">
        <f t="shared" ca="1" si="112"/>
        <v>3.6650672000000002E-2</v>
      </c>
      <c r="S590">
        <f t="shared" ca="1" si="112"/>
        <v>3.6650672000000002E-2</v>
      </c>
      <c r="T590">
        <f t="shared" ca="1" si="112"/>
        <v>3.6650672000000002E-2</v>
      </c>
      <c r="U590">
        <f t="shared" ca="1" si="112"/>
        <v>3.6650672000000002E-2</v>
      </c>
      <c r="V590">
        <f t="shared" ca="1" si="112"/>
        <v>3.6650672000000002E-2</v>
      </c>
      <c r="W590">
        <f t="shared" ca="1" si="112"/>
        <v>3.6650672000000002E-2</v>
      </c>
    </row>
    <row r="591" spans="1:23" x14ac:dyDescent="0.25">
      <c r="A591" t="s">
        <v>55</v>
      </c>
      <c r="B591" t="s">
        <v>6</v>
      </c>
      <c r="C591" t="s">
        <v>16</v>
      </c>
      <c r="D591" t="s">
        <v>17</v>
      </c>
      <c r="E591" t="s">
        <v>121</v>
      </c>
      <c r="F591" t="s">
        <v>122</v>
      </c>
      <c r="G591" t="s">
        <v>18</v>
      </c>
      <c r="J591" t="s">
        <v>119</v>
      </c>
      <c r="K591" t="s">
        <v>48</v>
      </c>
      <c r="L591" t="str" cm="1">
        <f t="array" aca="1" ref="L591" ca="1">INDEX([1]!annual_data,_xlfn.XMATCH(_xlfn.CONCAT(
SUBSTITUTE($A591,LEFT($A591,FIND($C591,$A591)+LEN($C591)-1),),
$F591,
$G591:$I591,
SUBSTITUTE($J591,LEFT($A591,FIND($C591,$A591)+LEN($C591)-1),)),
[1]!annual_index),_xlfn.XMATCH(L$2,[1]!annual_header))</f>
        <v>GJ</v>
      </c>
      <c r="M591" cm="1">
        <f t="array" aca="1" ref="M591" ca="1">INDEX([1]!annual_data,_xlfn.XMATCH(_xlfn.CONCAT(
SUBSTITUTE($A591,LEFT($A591,FIND($C591,$A591)+LEN($C591)-1),),
$F591,
$G591:$I591,
SUBSTITUTE($J591,LEFT($A591,FIND($C591,$A591)+LEN($C591)-1),)),
[1]!annual_index),_xlfn.XMATCH(M$2,[1]!annual_header))</f>
        <v>0.124</v>
      </c>
      <c r="N591">
        <f t="shared" ca="1" si="112"/>
        <v>0.124</v>
      </c>
      <c r="O591">
        <f t="shared" ca="1" si="112"/>
        <v>0.124</v>
      </c>
      <c r="P591">
        <f t="shared" ca="1" si="112"/>
        <v>0.124</v>
      </c>
      <c r="Q591">
        <f t="shared" ca="1" si="112"/>
        <v>0.124</v>
      </c>
      <c r="R591">
        <f t="shared" ca="1" si="112"/>
        <v>0.124</v>
      </c>
      <c r="S591">
        <f t="shared" ca="1" si="112"/>
        <v>0.124</v>
      </c>
      <c r="T591">
        <f t="shared" ca="1" si="112"/>
        <v>0.124</v>
      </c>
      <c r="U591">
        <f t="shared" ca="1" si="112"/>
        <v>0.124</v>
      </c>
      <c r="V591">
        <f t="shared" ca="1" si="112"/>
        <v>0.124</v>
      </c>
      <c r="W591">
        <f t="shared" ca="1" si="112"/>
        <v>0.124</v>
      </c>
    </row>
    <row r="592" spans="1:23" x14ac:dyDescent="0.25">
      <c r="A592" t="s">
        <v>55</v>
      </c>
      <c r="B592" t="s">
        <v>6</v>
      </c>
      <c r="C592" t="s">
        <v>16</v>
      </c>
      <c r="D592" t="s">
        <v>17</v>
      </c>
      <c r="E592" t="s">
        <v>121</v>
      </c>
      <c r="F592" t="s">
        <v>122</v>
      </c>
      <c r="G592" t="s">
        <v>18</v>
      </c>
      <c r="J592" t="s">
        <v>124</v>
      </c>
      <c r="K592" t="s">
        <v>48</v>
      </c>
      <c r="L592" t="str" cm="1">
        <f t="array" aca="1" ref="L592" ca="1">INDEX([1]!annual_data,_xlfn.XMATCH(_xlfn.CONCAT(
SUBSTITUTE($A592,LEFT($A592,FIND($C592,$A592)+LEN($C592)-1),),
$F592,
$G592:$I592,
SUBSTITUTE($J592,LEFT($A592,FIND($C592,$A592)+LEN($C592)-1),)),
[1]!annual_index),_xlfn.XMATCH(L$2,[1]!annual_header))</f>
        <v>GJ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3.435932E-3</v>
      </c>
      <c r="N592">
        <f t="shared" ca="1" si="112"/>
        <v>3.435932E-3</v>
      </c>
      <c r="O592">
        <f t="shared" ca="1" si="112"/>
        <v>3.435932E-3</v>
      </c>
      <c r="P592">
        <f t="shared" ca="1" si="112"/>
        <v>3.435932E-3</v>
      </c>
      <c r="Q592">
        <f t="shared" ca="1" si="112"/>
        <v>3.435932E-3</v>
      </c>
      <c r="R592">
        <f t="shared" ca="1" si="112"/>
        <v>3.435932E-3</v>
      </c>
      <c r="S592">
        <f t="shared" ca="1" si="112"/>
        <v>3.435932E-3</v>
      </c>
      <c r="T592">
        <f t="shared" ca="1" si="112"/>
        <v>3.435932E-3</v>
      </c>
      <c r="U592">
        <f t="shared" ca="1" si="112"/>
        <v>3.435932E-3</v>
      </c>
      <c r="V592">
        <f t="shared" ca="1" si="112"/>
        <v>3.435932E-3</v>
      </c>
      <c r="W592">
        <f t="shared" ca="1" si="112"/>
        <v>3.435932E-3</v>
      </c>
    </row>
    <row r="593" spans="1:23" x14ac:dyDescent="0.25">
      <c r="A593" t="s">
        <v>55</v>
      </c>
      <c r="B593" t="s">
        <v>6</v>
      </c>
      <c r="C593" t="s">
        <v>16</v>
      </c>
      <c r="D593" t="s">
        <v>17</v>
      </c>
      <c r="E593" t="s">
        <v>121</v>
      </c>
      <c r="F593" t="s">
        <v>125</v>
      </c>
      <c r="G593" t="s">
        <v>7</v>
      </c>
    </row>
    <row r="594" spans="1:23" x14ac:dyDescent="0.25">
      <c r="A594" t="s">
        <v>55</v>
      </c>
      <c r="B594" t="s">
        <v>6</v>
      </c>
      <c r="C594" t="s">
        <v>16</v>
      </c>
      <c r="D594" t="s">
        <v>17</v>
      </c>
      <c r="E594" t="s">
        <v>121</v>
      </c>
      <c r="F594" t="s">
        <v>125</v>
      </c>
      <c r="G594" t="s">
        <v>76</v>
      </c>
      <c r="K594" t="s">
        <v>22</v>
      </c>
      <c r="L594" t="s">
        <v>77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1950</v>
      </c>
      <c r="N594">
        <f t="shared" ref="N594:W596" ca="1" si="113">M594</f>
        <v>1950</v>
      </c>
      <c r="O594">
        <f t="shared" ca="1" si="113"/>
        <v>1950</v>
      </c>
      <c r="P594">
        <f t="shared" ca="1" si="113"/>
        <v>1950</v>
      </c>
      <c r="Q594">
        <f t="shared" ca="1" si="113"/>
        <v>1950</v>
      </c>
      <c r="R594">
        <f t="shared" ca="1" si="113"/>
        <v>1950</v>
      </c>
      <c r="S594">
        <f t="shared" ca="1" si="113"/>
        <v>1950</v>
      </c>
      <c r="T594">
        <f t="shared" ca="1" si="113"/>
        <v>1950</v>
      </c>
      <c r="U594">
        <f t="shared" ca="1" si="113"/>
        <v>1950</v>
      </c>
      <c r="V594">
        <f t="shared" ca="1" si="113"/>
        <v>1950</v>
      </c>
      <c r="W594">
        <f t="shared" ca="1" si="113"/>
        <v>1950</v>
      </c>
    </row>
    <row r="595" spans="1:23" x14ac:dyDescent="0.25">
      <c r="A595" t="s">
        <v>55</v>
      </c>
      <c r="B595" t="s">
        <v>6</v>
      </c>
      <c r="C595" t="s">
        <v>16</v>
      </c>
      <c r="D595" t="s">
        <v>17</v>
      </c>
      <c r="E595" t="s">
        <v>121</v>
      </c>
      <c r="F595" t="s">
        <v>125</v>
      </c>
      <c r="G595" t="s">
        <v>78</v>
      </c>
      <c r="K595" t="s">
        <v>22</v>
      </c>
      <c r="L595" t="s">
        <v>77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2101</v>
      </c>
      <c r="N595">
        <f t="shared" ca="1" si="113"/>
        <v>2101</v>
      </c>
      <c r="O595">
        <f t="shared" ca="1" si="113"/>
        <v>2101</v>
      </c>
      <c r="P595">
        <f t="shared" ca="1" si="113"/>
        <v>2101</v>
      </c>
      <c r="Q595">
        <f t="shared" ca="1" si="113"/>
        <v>2101</v>
      </c>
      <c r="R595">
        <f t="shared" ca="1" si="113"/>
        <v>2101</v>
      </c>
      <c r="S595">
        <f t="shared" ca="1" si="113"/>
        <v>2101</v>
      </c>
      <c r="T595">
        <f t="shared" ca="1" si="113"/>
        <v>2101</v>
      </c>
      <c r="U595">
        <f t="shared" ca="1" si="113"/>
        <v>2101</v>
      </c>
      <c r="V595">
        <f t="shared" ca="1" si="113"/>
        <v>2101</v>
      </c>
      <c r="W595">
        <f t="shared" ca="1" si="113"/>
        <v>2101</v>
      </c>
    </row>
    <row r="596" spans="1:23" x14ac:dyDescent="0.25">
      <c r="A596" t="s">
        <v>55</v>
      </c>
      <c r="B596" t="s">
        <v>6</v>
      </c>
      <c r="C596" t="s">
        <v>16</v>
      </c>
      <c r="D596" t="s">
        <v>17</v>
      </c>
      <c r="E596" t="s">
        <v>121</v>
      </c>
      <c r="F596" t="s">
        <v>125</v>
      </c>
      <c r="G596" t="s">
        <v>79</v>
      </c>
      <c r="K596" t="s">
        <v>22</v>
      </c>
      <c r="L596" t="s">
        <v>80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10</v>
      </c>
      <c r="N596">
        <f t="shared" ca="1" si="113"/>
        <v>10</v>
      </c>
      <c r="O596">
        <f t="shared" ca="1" si="113"/>
        <v>10</v>
      </c>
      <c r="P596">
        <f t="shared" ca="1" si="113"/>
        <v>10</v>
      </c>
      <c r="Q596">
        <f t="shared" ca="1" si="113"/>
        <v>10</v>
      </c>
      <c r="R596">
        <f t="shared" ca="1" si="113"/>
        <v>10</v>
      </c>
      <c r="S596">
        <f t="shared" ca="1" si="113"/>
        <v>10</v>
      </c>
      <c r="T596">
        <f t="shared" ca="1" si="113"/>
        <v>10</v>
      </c>
      <c r="U596">
        <f t="shared" ca="1" si="113"/>
        <v>10</v>
      </c>
      <c r="V596">
        <f t="shared" ca="1" si="113"/>
        <v>10</v>
      </c>
      <c r="W596">
        <f t="shared" ca="1" si="113"/>
        <v>10</v>
      </c>
    </row>
    <row r="597" spans="1:23" x14ac:dyDescent="0.25">
      <c r="A597" t="s">
        <v>55</v>
      </c>
      <c r="B597" t="s">
        <v>6</v>
      </c>
      <c r="C597" t="s">
        <v>16</v>
      </c>
      <c r="D597" t="s">
        <v>17</v>
      </c>
      <c r="E597" t="s">
        <v>121</v>
      </c>
      <c r="F597" t="s">
        <v>125</v>
      </c>
      <c r="G597" t="s">
        <v>81</v>
      </c>
      <c r="K597" t="s">
        <v>123</v>
      </c>
      <c r="L597" t="s">
        <v>72</v>
      </c>
      <c r="M597" cm="1">
        <f t="array" aca="1" ref="M597" ca="1">INDEX([1]!annual_data,_xlfn.XMATCH(_xlfn.CONCAT(
SUBSTITUTE($A597,LEFT($A597,FIND($C597,$A597)+LEN($C597)-1),),
$C597,
$F597,
$G597:$I597,
SUBSTITUTE($J597,LEFT($A597,FIND($C597,$A597)+LEN($C597)-1),)),
[1]!annual_index),_xlfn.XMATCH(M$2,[1]!annual_header))</f>
        <v>0.27</v>
      </c>
    </row>
    <row r="598" spans="1:23" x14ac:dyDescent="0.25">
      <c r="A598" t="s">
        <v>55</v>
      </c>
      <c r="B598" t="s">
        <v>6</v>
      </c>
      <c r="C598" t="s">
        <v>16</v>
      </c>
      <c r="D598" t="s">
        <v>17</v>
      </c>
      <c r="E598" t="s">
        <v>121</v>
      </c>
      <c r="F598" t="s">
        <v>125</v>
      </c>
      <c r="G598" t="s">
        <v>82</v>
      </c>
      <c r="K598" t="s">
        <v>22</v>
      </c>
      <c r="L598" t="s">
        <v>83</v>
      </c>
      <c r="M598" cm="1">
        <f t="array" aca="1" ref="M598" ca="1">INDEX([1]!constant_data,_xlfn.XMATCH(_xlfn.CONCAT(
SUBSTITUTE($A598,LEFT($A598,FIND($C598,$A598)+LEN($C598)-1),),
$F598,
$H598:$I598,
SUBSTITUTE($J598,LEFT($A598,FIND($C598,$A598)+LEN($C598)-1),)),
[1]!constant_index),_xlfn.XMATCH($G598,[1]!constant_header))</f>
        <v>10</v>
      </c>
      <c r="N598">
        <f t="shared" ref="N598:W602" ca="1" si="114">M598</f>
        <v>10</v>
      </c>
      <c r="O598">
        <f t="shared" ca="1" si="114"/>
        <v>10</v>
      </c>
      <c r="P598">
        <f t="shared" ca="1" si="114"/>
        <v>10</v>
      </c>
      <c r="Q598">
        <f t="shared" ca="1" si="114"/>
        <v>10</v>
      </c>
      <c r="R598">
        <f t="shared" ca="1" si="114"/>
        <v>10</v>
      </c>
      <c r="S598">
        <f t="shared" ca="1" si="114"/>
        <v>10</v>
      </c>
      <c r="T598">
        <f t="shared" ca="1" si="114"/>
        <v>10</v>
      </c>
      <c r="U598">
        <f t="shared" ca="1" si="114"/>
        <v>10</v>
      </c>
      <c r="V598">
        <f t="shared" ca="1" si="114"/>
        <v>10</v>
      </c>
      <c r="W598">
        <f t="shared" ca="1" si="114"/>
        <v>10</v>
      </c>
    </row>
    <row r="599" spans="1:23" x14ac:dyDescent="0.25">
      <c r="A599" t="s">
        <v>55</v>
      </c>
      <c r="B599" t="s">
        <v>6</v>
      </c>
      <c r="C599" t="s">
        <v>16</v>
      </c>
      <c r="D599" t="s">
        <v>17</v>
      </c>
      <c r="E599" t="s">
        <v>121</v>
      </c>
      <c r="F599" t="s">
        <v>125</v>
      </c>
      <c r="G599" t="s">
        <v>84</v>
      </c>
      <c r="K599" t="s">
        <v>22</v>
      </c>
      <c r="L599" t="s">
        <v>85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137.44001919999999</v>
      </c>
      <c r="N599">
        <f t="shared" ca="1" si="114"/>
        <v>137.44001919999999</v>
      </c>
      <c r="O599">
        <f t="shared" ca="1" si="114"/>
        <v>137.44001919999999</v>
      </c>
      <c r="P599">
        <f t="shared" ca="1" si="114"/>
        <v>137.44001919999999</v>
      </c>
      <c r="Q599">
        <f t="shared" ca="1" si="114"/>
        <v>137.44001919999999</v>
      </c>
      <c r="R599">
        <f t="shared" ca="1" si="114"/>
        <v>137.44001919999999</v>
      </c>
      <c r="S599">
        <f t="shared" ca="1" si="114"/>
        <v>137.44001919999999</v>
      </c>
      <c r="T599">
        <f t="shared" ca="1" si="114"/>
        <v>137.44001919999999</v>
      </c>
      <c r="U599">
        <f t="shared" ca="1" si="114"/>
        <v>137.44001919999999</v>
      </c>
      <c r="V599">
        <f t="shared" ca="1" si="114"/>
        <v>137.44001919999999</v>
      </c>
      <c r="W599">
        <f t="shared" ca="1" si="114"/>
        <v>137.44001919999999</v>
      </c>
    </row>
    <row r="600" spans="1:23" x14ac:dyDescent="0.25">
      <c r="A600" t="s">
        <v>55</v>
      </c>
      <c r="B600" t="s">
        <v>6</v>
      </c>
      <c r="C600" t="s">
        <v>16</v>
      </c>
      <c r="D600" t="s">
        <v>17</v>
      </c>
      <c r="E600" t="s">
        <v>121</v>
      </c>
      <c r="F600" t="s">
        <v>125</v>
      </c>
      <c r="G600" t="s">
        <v>87</v>
      </c>
      <c r="K600" t="s">
        <v>22</v>
      </c>
      <c r="L600" t="s">
        <v>85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3.6650672000000002E-2</v>
      </c>
      <c r="N600">
        <f t="shared" ca="1" si="114"/>
        <v>3.6650672000000002E-2</v>
      </c>
      <c r="O600">
        <f t="shared" ca="1" si="114"/>
        <v>3.6650672000000002E-2</v>
      </c>
      <c r="P600">
        <f t="shared" ca="1" si="114"/>
        <v>3.6650672000000002E-2</v>
      </c>
      <c r="Q600">
        <f t="shared" ca="1" si="114"/>
        <v>3.6650672000000002E-2</v>
      </c>
      <c r="R600">
        <f t="shared" ca="1" si="114"/>
        <v>3.6650672000000002E-2</v>
      </c>
      <c r="S600">
        <f t="shared" ca="1" si="114"/>
        <v>3.6650672000000002E-2</v>
      </c>
      <c r="T600">
        <f t="shared" ca="1" si="114"/>
        <v>3.6650672000000002E-2</v>
      </c>
      <c r="U600">
        <f t="shared" ca="1" si="114"/>
        <v>3.6650672000000002E-2</v>
      </c>
      <c r="V600">
        <f t="shared" ca="1" si="114"/>
        <v>3.6650672000000002E-2</v>
      </c>
      <c r="W600">
        <f t="shared" ca="1" si="114"/>
        <v>3.6650672000000002E-2</v>
      </c>
    </row>
    <row r="601" spans="1:23" x14ac:dyDescent="0.25">
      <c r="A601" t="s">
        <v>55</v>
      </c>
      <c r="B601" t="s">
        <v>6</v>
      </c>
      <c r="C601" t="s">
        <v>16</v>
      </c>
      <c r="D601" t="s">
        <v>17</v>
      </c>
      <c r="E601" t="s">
        <v>121</v>
      </c>
      <c r="F601" t="s">
        <v>125</v>
      </c>
      <c r="G601" t="s">
        <v>18</v>
      </c>
      <c r="J601" t="s">
        <v>119</v>
      </c>
      <c r="K601" t="s">
        <v>48</v>
      </c>
      <c r="L601" t="str" cm="1">
        <f t="array" aca="1" ref="L601" ca="1">INDEX([1]!annual_data,_xlfn.XMATCH(_xlfn.CONCAT(
SUBSTITUTE($A601,LEFT($A601,FIND($C601,$A601)+LEN($C601)-1),),
$F601,
$G601:$I601,
SUBSTITUTE($J601,LEFT($A601,FIND($C601,$A601)+LEN($C601)-1),)),
[1]!annual_index),_xlfn.XMATCH(L$2,[1]!annual_header))</f>
        <v>GJ</v>
      </c>
      <c r="M601" cm="1">
        <f t="array" aca="1" ref="M601" ca="1">INDEX([1]!annual_data,_xlfn.XMATCH(_xlfn.CONCAT(
SUBSTITUTE($A601,LEFT($A601,FIND($C601,$A601)+LEN($C601)-1),),
$F601,
$G601:$I601,
SUBSTITUTE($J601,LEFT($A601,FIND($C601,$A601)+LEN($C601)-1),)),
[1]!annual_index),_xlfn.XMATCH(M$2,[1]!annual_header))</f>
        <v>6.2E-2</v>
      </c>
      <c r="N601">
        <f t="shared" ca="1" si="114"/>
        <v>6.2E-2</v>
      </c>
      <c r="O601">
        <f t="shared" ca="1" si="114"/>
        <v>6.2E-2</v>
      </c>
      <c r="P601">
        <f t="shared" ca="1" si="114"/>
        <v>6.2E-2</v>
      </c>
      <c r="Q601">
        <f t="shared" ca="1" si="114"/>
        <v>6.2E-2</v>
      </c>
      <c r="R601">
        <f t="shared" ca="1" si="114"/>
        <v>6.2E-2</v>
      </c>
      <c r="S601">
        <f t="shared" ca="1" si="114"/>
        <v>6.2E-2</v>
      </c>
      <c r="T601">
        <f t="shared" ca="1" si="114"/>
        <v>6.2E-2</v>
      </c>
      <c r="U601">
        <f t="shared" ca="1" si="114"/>
        <v>6.2E-2</v>
      </c>
      <c r="V601">
        <f t="shared" ca="1" si="114"/>
        <v>6.2E-2</v>
      </c>
      <c r="W601">
        <f t="shared" ca="1" si="114"/>
        <v>6.2E-2</v>
      </c>
    </row>
    <row r="602" spans="1:23" x14ac:dyDescent="0.25">
      <c r="A602" t="s">
        <v>55</v>
      </c>
      <c r="B602" t="s">
        <v>6</v>
      </c>
      <c r="C602" t="s">
        <v>16</v>
      </c>
      <c r="D602" t="s">
        <v>17</v>
      </c>
      <c r="E602" t="s">
        <v>121</v>
      </c>
      <c r="F602" t="s">
        <v>125</v>
      </c>
      <c r="G602" t="s">
        <v>18</v>
      </c>
      <c r="J602" t="s">
        <v>124</v>
      </c>
      <c r="K602" t="s">
        <v>48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3.435932E-3</v>
      </c>
      <c r="N602">
        <f t="shared" ca="1" si="114"/>
        <v>3.435932E-3</v>
      </c>
      <c r="O602">
        <f t="shared" ca="1" si="114"/>
        <v>3.435932E-3</v>
      </c>
      <c r="P602">
        <f t="shared" ca="1" si="114"/>
        <v>3.435932E-3</v>
      </c>
      <c r="Q602">
        <f t="shared" ca="1" si="114"/>
        <v>3.435932E-3</v>
      </c>
      <c r="R602">
        <f t="shared" ca="1" si="114"/>
        <v>3.435932E-3</v>
      </c>
      <c r="S602">
        <f t="shared" ca="1" si="114"/>
        <v>3.435932E-3</v>
      </c>
      <c r="T602">
        <f t="shared" ca="1" si="114"/>
        <v>3.435932E-3</v>
      </c>
      <c r="U602">
        <f t="shared" ca="1" si="114"/>
        <v>3.435932E-3</v>
      </c>
      <c r="V602">
        <f t="shared" ca="1" si="114"/>
        <v>3.435932E-3</v>
      </c>
      <c r="W602">
        <f t="shared" ca="1" si="114"/>
        <v>3.435932E-3</v>
      </c>
    </row>
    <row r="603" spans="1:23" x14ac:dyDescent="0.25">
      <c r="A603" t="s">
        <v>55</v>
      </c>
      <c r="B603" t="s">
        <v>6</v>
      </c>
      <c r="C603" t="s">
        <v>16</v>
      </c>
      <c r="D603" t="s">
        <v>17</v>
      </c>
      <c r="E603" t="s">
        <v>121</v>
      </c>
      <c r="F603" t="s">
        <v>126</v>
      </c>
      <c r="G603" t="s">
        <v>7</v>
      </c>
    </row>
    <row r="604" spans="1:23" x14ac:dyDescent="0.25">
      <c r="A604" t="s">
        <v>55</v>
      </c>
      <c r="B604" t="s">
        <v>6</v>
      </c>
      <c r="C604" t="s">
        <v>16</v>
      </c>
      <c r="D604" t="s">
        <v>17</v>
      </c>
      <c r="E604" t="s">
        <v>121</v>
      </c>
      <c r="F604" t="s">
        <v>126</v>
      </c>
      <c r="G604" t="s">
        <v>76</v>
      </c>
      <c r="K604" t="s">
        <v>22</v>
      </c>
      <c r="L604" t="s">
        <v>77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1950</v>
      </c>
      <c r="N604">
        <f t="shared" ref="N604:W606" ca="1" si="115">M604</f>
        <v>1950</v>
      </c>
      <c r="O604">
        <f t="shared" ca="1" si="115"/>
        <v>1950</v>
      </c>
      <c r="P604">
        <f t="shared" ca="1" si="115"/>
        <v>1950</v>
      </c>
      <c r="Q604">
        <f t="shared" ca="1" si="115"/>
        <v>1950</v>
      </c>
      <c r="R604">
        <f t="shared" ca="1" si="115"/>
        <v>1950</v>
      </c>
      <c r="S604">
        <f t="shared" ca="1" si="115"/>
        <v>1950</v>
      </c>
      <c r="T604">
        <f t="shared" ca="1" si="115"/>
        <v>1950</v>
      </c>
      <c r="U604">
        <f t="shared" ca="1" si="115"/>
        <v>1950</v>
      </c>
      <c r="V604">
        <f t="shared" ca="1" si="115"/>
        <v>1950</v>
      </c>
      <c r="W604">
        <f t="shared" ca="1" si="115"/>
        <v>1950</v>
      </c>
    </row>
    <row r="605" spans="1:23" x14ac:dyDescent="0.25">
      <c r="A605" t="s">
        <v>55</v>
      </c>
      <c r="B605" t="s">
        <v>6</v>
      </c>
      <c r="C605" t="s">
        <v>16</v>
      </c>
      <c r="D605" t="s">
        <v>17</v>
      </c>
      <c r="E605" t="s">
        <v>121</v>
      </c>
      <c r="F605" t="s">
        <v>126</v>
      </c>
      <c r="G605" t="s">
        <v>78</v>
      </c>
      <c r="K605" t="s">
        <v>22</v>
      </c>
      <c r="L605" t="s">
        <v>77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5"/>
        <v>2101</v>
      </c>
      <c r="O605">
        <f t="shared" ca="1" si="115"/>
        <v>2101</v>
      </c>
      <c r="P605">
        <f t="shared" ca="1" si="115"/>
        <v>2101</v>
      </c>
      <c r="Q605">
        <f t="shared" ca="1" si="115"/>
        <v>2101</v>
      </c>
      <c r="R605">
        <f t="shared" ca="1" si="115"/>
        <v>2101</v>
      </c>
      <c r="S605">
        <f t="shared" ca="1" si="115"/>
        <v>2101</v>
      </c>
      <c r="T605">
        <f t="shared" ca="1" si="115"/>
        <v>2101</v>
      </c>
      <c r="U605">
        <f t="shared" ca="1" si="115"/>
        <v>2101</v>
      </c>
      <c r="V605">
        <f t="shared" ca="1" si="115"/>
        <v>2101</v>
      </c>
      <c r="W605">
        <f t="shared" ca="1" si="115"/>
        <v>2101</v>
      </c>
    </row>
    <row r="606" spans="1:23" x14ac:dyDescent="0.25">
      <c r="A606" t="s">
        <v>55</v>
      </c>
      <c r="B606" t="s">
        <v>6</v>
      </c>
      <c r="C606" t="s">
        <v>16</v>
      </c>
      <c r="D606" t="s">
        <v>17</v>
      </c>
      <c r="E606" t="s">
        <v>121</v>
      </c>
      <c r="F606" t="s">
        <v>126</v>
      </c>
      <c r="G606" t="s">
        <v>79</v>
      </c>
      <c r="K606" t="s">
        <v>22</v>
      </c>
      <c r="L606" t="s">
        <v>80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10</v>
      </c>
      <c r="N606">
        <f t="shared" ca="1" si="115"/>
        <v>10</v>
      </c>
      <c r="O606">
        <f t="shared" ca="1" si="115"/>
        <v>10</v>
      </c>
      <c r="P606">
        <f t="shared" ca="1" si="115"/>
        <v>10</v>
      </c>
      <c r="Q606">
        <f t="shared" ca="1" si="115"/>
        <v>10</v>
      </c>
      <c r="R606">
        <f t="shared" ca="1" si="115"/>
        <v>10</v>
      </c>
      <c r="S606">
        <f t="shared" ca="1" si="115"/>
        <v>10</v>
      </c>
      <c r="T606">
        <f t="shared" ca="1" si="115"/>
        <v>10</v>
      </c>
      <c r="U606">
        <f t="shared" ca="1" si="115"/>
        <v>10</v>
      </c>
      <c r="V606">
        <f t="shared" ca="1" si="115"/>
        <v>10</v>
      </c>
      <c r="W606">
        <f t="shared" ca="1" si="115"/>
        <v>10</v>
      </c>
    </row>
    <row r="607" spans="1:23" x14ac:dyDescent="0.25">
      <c r="A607" t="s">
        <v>55</v>
      </c>
      <c r="B607" t="s">
        <v>6</v>
      </c>
      <c r="C607" t="s">
        <v>16</v>
      </c>
      <c r="D607" t="s">
        <v>17</v>
      </c>
      <c r="E607" t="s">
        <v>121</v>
      </c>
      <c r="F607" t="s">
        <v>126</v>
      </c>
      <c r="G607" t="s">
        <v>81</v>
      </c>
      <c r="K607" t="s">
        <v>123</v>
      </c>
      <c r="L607" t="s">
        <v>72</v>
      </c>
      <c r="M607" cm="1">
        <f t="array" aca="1" ref="M607" ca="1">INDEX([1]!annual_data,_xlfn.XMATCH(_xlfn.CONCAT(
SUBSTITUTE($A607,LEFT($A607,FIND($C607,$A607)+LEN($C607)-1),),
$C607,
$F607,
$G607:$I607,
SUBSTITUTE($J607,LEFT($A607,FIND($C607,$A607)+LEN($C607)-1),)),
[1]!annual_index),_xlfn.XMATCH(M$2,[1]!annual_header))</f>
        <v>0</v>
      </c>
    </row>
    <row r="608" spans="1:23" x14ac:dyDescent="0.25">
      <c r="A608" t="s">
        <v>55</v>
      </c>
      <c r="B608" t="s">
        <v>6</v>
      </c>
      <c r="C608" t="s">
        <v>16</v>
      </c>
      <c r="D608" t="s">
        <v>17</v>
      </c>
      <c r="E608" t="s">
        <v>121</v>
      </c>
      <c r="F608" t="s">
        <v>126</v>
      </c>
      <c r="G608" t="s">
        <v>82</v>
      </c>
      <c r="K608" t="s">
        <v>22</v>
      </c>
      <c r="L608" t="s">
        <v>83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10</v>
      </c>
      <c r="N608">
        <f t="shared" ref="N608:W612" ca="1" si="116">M608</f>
        <v>10</v>
      </c>
      <c r="O608">
        <f t="shared" ca="1" si="116"/>
        <v>10</v>
      </c>
      <c r="P608">
        <f t="shared" ca="1" si="116"/>
        <v>10</v>
      </c>
      <c r="Q608">
        <f t="shared" ca="1" si="116"/>
        <v>10</v>
      </c>
      <c r="R608">
        <f t="shared" ca="1" si="116"/>
        <v>10</v>
      </c>
      <c r="S608">
        <f t="shared" ca="1" si="116"/>
        <v>10</v>
      </c>
      <c r="T608">
        <f t="shared" ca="1" si="116"/>
        <v>10</v>
      </c>
      <c r="U608">
        <f t="shared" ca="1" si="116"/>
        <v>10</v>
      </c>
      <c r="V608">
        <f t="shared" ca="1" si="116"/>
        <v>10</v>
      </c>
      <c r="W608">
        <f t="shared" ca="1" si="116"/>
        <v>10</v>
      </c>
    </row>
    <row r="609" spans="1:23" x14ac:dyDescent="0.25">
      <c r="A609" t="s">
        <v>55</v>
      </c>
      <c r="B609" t="s">
        <v>6</v>
      </c>
      <c r="C609" t="s">
        <v>16</v>
      </c>
      <c r="D609" t="s">
        <v>17</v>
      </c>
      <c r="E609" t="s">
        <v>121</v>
      </c>
      <c r="F609" t="s">
        <v>126</v>
      </c>
      <c r="G609" t="s">
        <v>84</v>
      </c>
      <c r="K609" t="s">
        <v>22</v>
      </c>
      <c r="L609" t="s">
        <v>85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138.1730326</v>
      </c>
      <c r="N609">
        <f t="shared" ca="1" si="116"/>
        <v>138.1730326</v>
      </c>
      <c r="O609">
        <f t="shared" ca="1" si="116"/>
        <v>138.1730326</v>
      </c>
      <c r="P609">
        <f t="shared" ca="1" si="116"/>
        <v>138.1730326</v>
      </c>
      <c r="Q609">
        <f t="shared" ca="1" si="116"/>
        <v>138.1730326</v>
      </c>
      <c r="R609">
        <f t="shared" ca="1" si="116"/>
        <v>138.1730326</v>
      </c>
      <c r="S609">
        <f t="shared" ca="1" si="116"/>
        <v>138.1730326</v>
      </c>
      <c r="T609">
        <f t="shared" ca="1" si="116"/>
        <v>138.1730326</v>
      </c>
      <c r="U609">
        <f t="shared" ca="1" si="116"/>
        <v>138.1730326</v>
      </c>
      <c r="V609">
        <f t="shared" ca="1" si="116"/>
        <v>138.1730326</v>
      </c>
      <c r="W609">
        <f t="shared" ca="1" si="116"/>
        <v>138.1730326</v>
      </c>
    </row>
    <row r="610" spans="1:23" x14ac:dyDescent="0.25">
      <c r="A610" t="s">
        <v>55</v>
      </c>
      <c r="B610" t="s">
        <v>6</v>
      </c>
      <c r="C610" t="s">
        <v>16</v>
      </c>
      <c r="D610" t="s">
        <v>17</v>
      </c>
      <c r="E610" t="s">
        <v>121</v>
      </c>
      <c r="F610" t="s">
        <v>126</v>
      </c>
      <c r="G610" t="s">
        <v>87</v>
      </c>
      <c r="K610" t="s">
        <v>22</v>
      </c>
      <c r="L610" t="s">
        <v>85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3.6650672000000002E-2</v>
      </c>
      <c r="N610">
        <f t="shared" ca="1" si="116"/>
        <v>3.6650672000000002E-2</v>
      </c>
      <c r="O610">
        <f t="shared" ca="1" si="116"/>
        <v>3.6650672000000002E-2</v>
      </c>
      <c r="P610">
        <f t="shared" ca="1" si="116"/>
        <v>3.6650672000000002E-2</v>
      </c>
      <c r="Q610">
        <f t="shared" ca="1" si="116"/>
        <v>3.6650672000000002E-2</v>
      </c>
      <c r="R610">
        <f t="shared" ca="1" si="116"/>
        <v>3.6650672000000002E-2</v>
      </c>
      <c r="S610">
        <f t="shared" ca="1" si="116"/>
        <v>3.6650672000000002E-2</v>
      </c>
      <c r="T610">
        <f t="shared" ca="1" si="116"/>
        <v>3.6650672000000002E-2</v>
      </c>
      <c r="U610">
        <f t="shared" ca="1" si="116"/>
        <v>3.6650672000000002E-2</v>
      </c>
      <c r="V610">
        <f t="shared" ca="1" si="116"/>
        <v>3.6650672000000002E-2</v>
      </c>
      <c r="W610">
        <f t="shared" ca="1" si="116"/>
        <v>3.6650672000000002E-2</v>
      </c>
    </row>
    <row r="611" spans="1:23" x14ac:dyDescent="0.25">
      <c r="A611" t="s">
        <v>55</v>
      </c>
      <c r="B611" t="s">
        <v>6</v>
      </c>
      <c r="C611" t="s">
        <v>16</v>
      </c>
      <c r="D611" t="s">
        <v>17</v>
      </c>
      <c r="E611" t="s">
        <v>121</v>
      </c>
      <c r="F611" t="s">
        <v>126</v>
      </c>
      <c r="G611" t="s">
        <v>18</v>
      </c>
      <c r="J611" t="s">
        <v>119</v>
      </c>
      <c r="K611" t="s">
        <v>48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0.104296772</v>
      </c>
      <c r="N611">
        <f t="shared" ca="1" si="116"/>
        <v>0.104296772</v>
      </c>
      <c r="O611">
        <f t="shared" ca="1" si="116"/>
        <v>0.104296772</v>
      </c>
      <c r="P611">
        <f t="shared" ca="1" si="116"/>
        <v>0.104296772</v>
      </c>
      <c r="Q611">
        <f t="shared" ca="1" si="116"/>
        <v>0.104296772</v>
      </c>
      <c r="R611">
        <f t="shared" ca="1" si="116"/>
        <v>0.104296772</v>
      </c>
      <c r="S611">
        <f t="shared" ca="1" si="116"/>
        <v>0.104296772</v>
      </c>
      <c r="T611">
        <f t="shared" ca="1" si="116"/>
        <v>0.104296772</v>
      </c>
      <c r="U611">
        <f t="shared" ca="1" si="116"/>
        <v>0.104296772</v>
      </c>
      <c r="V611">
        <f t="shared" ca="1" si="116"/>
        <v>0.104296772</v>
      </c>
      <c r="W611">
        <f t="shared" ca="1" si="116"/>
        <v>0.104296772</v>
      </c>
    </row>
    <row r="612" spans="1:23" x14ac:dyDescent="0.25">
      <c r="A612" t="s">
        <v>55</v>
      </c>
      <c r="B612" t="s">
        <v>6</v>
      </c>
      <c r="C612" t="s">
        <v>16</v>
      </c>
      <c r="D612" t="s">
        <v>17</v>
      </c>
      <c r="E612" t="s">
        <v>121</v>
      </c>
      <c r="F612" t="s">
        <v>126</v>
      </c>
      <c r="G612" t="s">
        <v>18</v>
      </c>
      <c r="J612" t="s">
        <v>124</v>
      </c>
      <c r="K612" t="s">
        <v>48</v>
      </c>
      <c r="L612" t="str" cm="1">
        <f t="array" aca="1" ref="L612" ca="1">INDEX([1]!annual_data,_xlfn.XMATCH(_xlfn.CONCAT(
SUBSTITUTE($A612,LEFT($A612,FIND($C612,$A612)+LEN($C612)-1),),
$F612,
$G612:$I612,
SUBSTITUTE($J612,LEFT($A612,FIND($C612,$A612)+LEN($C612)-1),)),
[1]!annual_index),_xlfn.XMATCH(L$2,[1]!annual_header))</f>
        <v>GJ</v>
      </c>
      <c r="M612" cm="1">
        <f t="array" aca="1" ref="M612" ca="1">INDEX([1]!annual_data,_xlfn.XMATCH(_xlfn.CONCAT(
SUBSTITUTE($A612,LEFT($A612,FIND($C612,$A612)+LEN($C612)-1),),
$F612,
$G612:$I612,
SUBSTITUTE($J612,LEFT($A612,FIND($C612,$A612)+LEN($C612)-1),)),
[1]!annual_index),_xlfn.XMATCH(M$2,[1]!annual_header))</f>
        <v>3.435932E-3</v>
      </c>
      <c r="N612">
        <f t="shared" ca="1" si="116"/>
        <v>3.435932E-3</v>
      </c>
      <c r="O612">
        <f t="shared" ca="1" si="116"/>
        <v>3.435932E-3</v>
      </c>
      <c r="P612">
        <f t="shared" ca="1" si="116"/>
        <v>3.435932E-3</v>
      </c>
      <c r="Q612">
        <f t="shared" ca="1" si="116"/>
        <v>3.435932E-3</v>
      </c>
      <c r="R612">
        <f t="shared" ca="1" si="116"/>
        <v>3.435932E-3</v>
      </c>
      <c r="S612">
        <f t="shared" ca="1" si="116"/>
        <v>3.435932E-3</v>
      </c>
      <c r="T612">
        <f t="shared" ca="1" si="116"/>
        <v>3.435932E-3</v>
      </c>
      <c r="U612">
        <f t="shared" ca="1" si="116"/>
        <v>3.435932E-3</v>
      </c>
      <c r="V612">
        <f t="shared" ca="1" si="116"/>
        <v>3.435932E-3</v>
      </c>
      <c r="W612">
        <f t="shared" ca="1" si="116"/>
        <v>3.435932E-3</v>
      </c>
    </row>
    <row r="613" spans="1:23" x14ac:dyDescent="0.25">
      <c r="A613" t="s">
        <v>55</v>
      </c>
      <c r="B613" t="s">
        <v>6</v>
      </c>
      <c r="C613" t="s">
        <v>16</v>
      </c>
      <c r="D613" t="s">
        <v>17</v>
      </c>
      <c r="E613" t="s">
        <v>121</v>
      </c>
      <c r="F613" t="s">
        <v>127</v>
      </c>
      <c r="G613" t="s">
        <v>7</v>
      </c>
    </row>
    <row r="614" spans="1:23" x14ac:dyDescent="0.25">
      <c r="A614" t="s">
        <v>55</v>
      </c>
      <c r="B614" t="s">
        <v>6</v>
      </c>
      <c r="C614" t="s">
        <v>16</v>
      </c>
      <c r="D614" t="s">
        <v>17</v>
      </c>
      <c r="E614" t="s">
        <v>121</v>
      </c>
      <c r="F614" t="s">
        <v>127</v>
      </c>
      <c r="G614" t="s">
        <v>76</v>
      </c>
      <c r="K614" t="s">
        <v>22</v>
      </c>
      <c r="L614" t="s">
        <v>77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1950</v>
      </c>
      <c r="N614">
        <f t="shared" ref="N614:W616" ca="1" si="117">M614</f>
        <v>1950</v>
      </c>
      <c r="O614">
        <f t="shared" ca="1" si="117"/>
        <v>1950</v>
      </c>
      <c r="P614">
        <f t="shared" ca="1" si="117"/>
        <v>1950</v>
      </c>
      <c r="Q614">
        <f t="shared" ca="1" si="117"/>
        <v>1950</v>
      </c>
      <c r="R614">
        <f t="shared" ca="1" si="117"/>
        <v>1950</v>
      </c>
      <c r="S614">
        <f t="shared" ca="1" si="117"/>
        <v>1950</v>
      </c>
      <c r="T614">
        <f t="shared" ca="1" si="117"/>
        <v>1950</v>
      </c>
      <c r="U614">
        <f t="shared" ca="1" si="117"/>
        <v>1950</v>
      </c>
      <c r="V614">
        <f t="shared" ca="1" si="117"/>
        <v>1950</v>
      </c>
      <c r="W614">
        <f t="shared" ca="1" si="117"/>
        <v>1950</v>
      </c>
    </row>
    <row r="615" spans="1:23" x14ac:dyDescent="0.25">
      <c r="A615" t="s">
        <v>55</v>
      </c>
      <c r="B615" t="s">
        <v>6</v>
      </c>
      <c r="C615" t="s">
        <v>16</v>
      </c>
      <c r="D615" t="s">
        <v>17</v>
      </c>
      <c r="E615" t="s">
        <v>121</v>
      </c>
      <c r="F615" t="s">
        <v>127</v>
      </c>
      <c r="G615" t="s">
        <v>78</v>
      </c>
      <c r="K615" t="s">
        <v>22</v>
      </c>
      <c r="L615" t="s">
        <v>77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2101</v>
      </c>
      <c r="N615">
        <f t="shared" ca="1" si="117"/>
        <v>2101</v>
      </c>
      <c r="O615">
        <f t="shared" ca="1" si="117"/>
        <v>2101</v>
      </c>
      <c r="P615">
        <f t="shared" ca="1" si="117"/>
        <v>2101</v>
      </c>
      <c r="Q615">
        <f t="shared" ca="1" si="117"/>
        <v>2101</v>
      </c>
      <c r="R615">
        <f t="shared" ca="1" si="117"/>
        <v>2101</v>
      </c>
      <c r="S615">
        <f t="shared" ca="1" si="117"/>
        <v>2101</v>
      </c>
      <c r="T615">
        <f t="shared" ca="1" si="117"/>
        <v>2101</v>
      </c>
      <c r="U615">
        <f t="shared" ca="1" si="117"/>
        <v>2101</v>
      </c>
      <c r="V615">
        <f t="shared" ca="1" si="117"/>
        <v>2101</v>
      </c>
      <c r="W615">
        <f t="shared" ca="1" si="117"/>
        <v>2101</v>
      </c>
    </row>
    <row r="616" spans="1:23" x14ac:dyDescent="0.25">
      <c r="A616" t="s">
        <v>55</v>
      </c>
      <c r="B616" t="s">
        <v>6</v>
      </c>
      <c r="C616" t="s">
        <v>16</v>
      </c>
      <c r="D616" t="s">
        <v>17</v>
      </c>
      <c r="E616" t="s">
        <v>121</v>
      </c>
      <c r="F616" t="s">
        <v>127</v>
      </c>
      <c r="G616" t="s">
        <v>79</v>
      </c>
      <c r="K616" t="s">
        <v>22</v>
      </c>
      <c r="L616" t="s">
        <v>80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7"/>
        <v>10</v>
      </c>
      <c r="O616">
        <f t="shared" ca="1" si="117"/>
        <v>10</v>
      </c>
      <c r="P616">
        <f t="shared" ca="1" si="117"/>
        <v>10</v>
      </c>
      <c r="Q616">
        <f t="shared" ca="1" si="117"/>
        <v>10</v>
      </c>
      <c r="R616">
        <f t="shared" ca="1" si="117"/>
        <v>10</v>
      </c>
      <c r="S616">
        <f t="shared" ca="1" si="117"/>
        <v>10</v>
      </c>
      <c r="T616">
        <f t="shared" ca="1" si="117"/>
        <v>10</v>
      </c>
      <c r="U616">
        <f t="shared" ca="1" si="117"/>
        <v>10</v>
      </c>
      <c r="V616">
        <f t="shared" ca="1" si="117"/>
        <v>10</v>
      </c>
      <c r="W616">
        <f t="shared" ca="1" si="117"/>
        <v>10</v>
      </c>
    </row>
    <row r="617" spans="1:23" x14ac:dyDescent="0.25">
      <c r="A617" t="s">
        <v>55</v>
      </c>
      <c r="B617" t="s">
        <v>6</v>
      </c>
      <c r="C617" t="s">
        <v>16</v>
      </c>
      <c r="D617" t="s">
        <v>17</v>
      </c>
      <c r="E617" t="s">
        <v>121</v>
      </c>
      <c r="F617" t="s">
        <v>127</v>
      </c>
      <c r="G617" t="s">
        <v>81</v>
      </c>
      <c r="K617" t="s">
        <v>123</v>
      </c>
      <c r="L617" t="s">
        <v>72</v>
      </c>
      <c r="M617" cm="1">
        <f t="array" aca="1" ref="M617" ca="1">INDEX([1]!annual_data,_xlfn.XMATCH(_xlfn.CONCAT(
SUBSTITUTE($A617,LEFT($A617,FIND($C617,$A617)+LEN($C617)-1),),
$C617,
$F617,
$G617:$I617,
SUBSTITUTE($J617,LEFT($A617,FIND($C617,$A617)+LEN($C617)-1),)),
[1]!annual_index),_xlfn.XMATCH(M$2,[1]!annual_header))</f>
        <v>0</v>
      </c>
    </row>
    <row r="618" spans="1:23" x14ac:dyDescent="0.25">
      <c r="A618" t="s">
        <v>55</v>
      </c>
      <c r="B618" t="s">
        <v>6</v>
      </c>
      <c r="C618" t="s">
        <v>16</v>
      </c>
      <c r="D618" t="s">
        <v>17</v>
      </c>
      <c r="E618" t="s">
        <v>121</v>
      </c>
      <c r="F618" t="s">
        <v>127</v>
      </c>
      <c r="G618" t="s">
        <v>82</v>
      </c>
      <c r="K618" t="s">
        <v>22</v>
      </c>
      <c r="L618" t="s">
        <v>83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10</v>
      </c>
      <c r="N618">
        <f t="shared" ref="N618:W622" ca="1" si="118">M618</f>
        <v>10</v>
      </c>
      <c r="O618">
        <f t="shared" ca="1" si="118"/>
        <v>10</v>
      </c>
      <c r="P618">
        <f t="shared" ca="1" si="118"/>
        <v>10</v>
      </c>
      <c r="Q618">
        <f t="shared" ca="1" si="118"/>
        <v>10</v>
      </c>
      <c r="R618">
        <f t="shared" ca="1" si="118"/>
        <v>10</v>
      </c>
      <c r="S618">
        <f t="shared" ca="1" si="118"/>
        <v>10</v>
      </c>
      <c r="T618">
        <f t="shared" ca="1" si="118"/>
        <v>10</v>
      </c>
      <c r="U618">
        <f t="shared" ca="1" si="118"/>
        <v>10</v>
      </c>
      <c r="V618">
        <f t="shared" ca="1" si="118"/>
        <v>10</v>
      </c>
      <c r="W618">
        <f t="shared" ca="1" si="118"/>
        <v>10</v>
      </c>
    </row>
    <row r="619" spans="1:23" x14ac:dyDescent="0.25">
      <c r="A619" t="s">
        <v>55</v>
      </c>
      <c r="B619" t="s">
        <v>6</v>
      </c>
      <c r="C619" t="s">
        <v>16</v>
      </c>
      <c r="D619" t="s">
        <v>17</v>
      </c>
      <c r="E619" t="s">
        <v>121</v>
      </c>
      <c r="F619" t="s">
        <v>127</v>
      </c>
      <c r="G619" t="s">
        <v>84</v>
      </c>
      <c r="K619" t="s">
        <v>22</v>
      </c>
      <c r="L619" t="s">
        <v>85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190.8278311</v>
      </c>
      <c r="N619">
        <f t="shared" ca="1" si="118"/>
        <v>190.8278311</v>
      </c>
      <c r="O619">
        <f t="shared" ca="1" si="118"/>
        <v>190.8278311</v>
      </c>
      <c r="P619">
        <f t="shared" ca="1" si="118"/>
        <v>190.8278311</v>
      </c>
      <c r="Q619">
        <f t="shared" ca="1" si="118"/>
        <v>190.8278311</v>
      </c>
      <c r="R619">
        <f t="shared" ca="1" si="118"/>
        <v>190.8278311</v>
      </c>
      <c r="S619">
        <f t="shared" ca="1" si="118"/>
        <v>190.8278311</v>
      </c>
      <c r="T619">
        <f t="shared" ca="1" si="118"/>
        <v>190.8278311</v>
      </c>
      <c r="U619">
        <f t="shared" ca="1" si="118"/>
        <v>190.8278311</v>
      </c>
      <c r="V619">
        <f t="shared" ca="1" si="118"/>
        <v>190.8278311</v>
      </c>
      <c r="W619">
        <f t="shared" ca="1" si="118"/>
        <v>190.8278311</v>
      </c>
    </row>
    <row r="620" spans="1:23" x14ac:dyDescent="0.25">
      <c r="A620" t="s">
        <v>55</v>
      </c>
      <c r="B620" t="s">
        <v>6</v>
      </c>
      <c r="C620" t="s">
        <v>16</v>
      </c>
      <c r="D620" t="s">
        <v>17</v>
      </c>
      <c r="E620" t="s">
        <v>121</v>
      </c>
      <c r="F620" t="s">
        <v>127</v>
      </c>
      <c r="G620" t="s">
        <v>87</v>
      </c>
      <c r="K620" t="s">
        <v>22</v>
      </c>
      <c r="L620" t="s">
        <v>85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3.6650672000000002E-2</v>
      </c>
      <c r="N620">
        <f t="shared" ca="1" si="118"/>
        <v>3.6650672000000002E-2</v>
      </c>
      <c r="O620">
        <f t="shared" ca="1" si="118"/>
        <v>3.6650672000000002E-2</v>
      </c>
      <c r="P620">
        <f t="shared" ca="1" si="118"/>
        <v>3.6650672000000002E-2</v>
      </c>
      <c r="Q620">
        <f t="shared" ca="1" si="118"/>
        <v>3.6650672000000002E-2</v>
      </c>
      <c r="R620">
        <f t="shared" ca="1" si="118"/>
        <v>3.6650672000000002E-2</v>
      </c>
      <c r="S620">
        <f t="shared" ca="1" si="118"/>
        <v>3.6650672000000002E-2</v>
      </c>
      <c r="T620">
        <f t="shared" ca="1" si="118"/>
        <v>3.6650672000000002E-2</v>
      </c>
      <c r="U620">
        <f t="shared" ca="1" si="118"/>
        <v>3.6650672000000002E-2</v>
      </c>
      <c r="V620">
        <f t="shared" ca="1" si="118"/>
        <v>3.6650672000000002E-2</v>
      </c>
      <c r="W620">
        <f t="shared" ca="1" si="118"/>
        <v>3.6650672000000002E-2</v>
      </c>
    </row>
    <row r="621" spans="1:23" x14ac:dyDescent="0.25">
      <c r="A621" t="s">
        <v>55</v>
      </c>
      <c r="B621" t="s">
        <v>6</v>
      </c>
      <c r="C621" t="s">
        <v>16</v>
      </c>
      <c r="D621" t="s">
        <v>17</v>
      </c>
      <c r="E621" t="s">
        <v>121</v>
      </c>
      <c r="F621" t="s">
        <v>127</v>
      </c>
      <c r="G621" t="s">
        <v>18</v>
      </c>
      <c r="J621" t="s">
        <v>119</v>
      </c>
      <c r="K621" t="s">
        <v>48</v>
      </c>
      <c r="L621" t="str" cm="1">
        <f t="array" aca="1" ref="L621" ca="1">INDEX([1]!annual_data,_xlfn.XMATCH(_xlfn.CONCAT(
SUBSTITUTE($A621,LEFT($A621,FIND($C621,$A621)+LEN($C621)-1),),
$F621,
$G621:$I621,
SUBSTITUTE($J621,LEFT($A621,FIND($C621,$A621)+LEN($C621)-1),)),
[1]!annual_index),_xlfn.XMATCH(L$2,[1]!annual_header))</f>
        <v>GJ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0.105748065</v>
      </c>
      <c r="N621">
        <f t="shared" ca="1" si="118"/>
        <v>0.105748065</v>
      </c>
      <c r="O621">
        <f t="shared" ca="1" si="118"/>
        <v>0.105748065</v>
      </c>
      <c r="P621">
        <f t="shared" ca="1" si="118"/>
        <v>0.105748065</v>
      </c>
      <c r="Q621">
        <f t="shared" ca="1" si="118"/>
        <v>0.105748065</v>
      </c>
      <c r="R621">
        <f t="shared" ca="1" si="118"/>
        <v>0.105748065</v>
      </c>
      <c r="S621">
        <f t="shared" ca="1" si="118"/>
        <v>0.105748065</v>
      </c>
      <c r="T621">
        <f t="shared" ca="1" si="118"/>
        <v>0.105748065</v>
      </c>
      <c r="U621">
        <f t="shared" ca="1" si="118"/>
        <v>0.105748065</v>
      </c>
      <c r="V621">
        <f t="shared" ca="1" si="118"/>
        <v>0.105748065</v>
      </c>
      <c r="W621">
        <f t="shared" ca="1" si="118"/>
        <v>0.105748065</v>
      </c>
    </row>
    <row r="622" spans="1:23" x14ac:dyDescent="0.25">
      <c r="A622" t="s">
        <v>55</v>
      </c>
      <c r="B622" t="s">
        <v>6</v>
      </c>
      <c r="C622" t="s">
        <v>16</v>
      </c>
      <c r="D622" t="s">
        <v>17</v>
      </c>
      <c r="E622" t="s">
        <v>121</v>
      </c>
      <c r="F622" t="s">
        <v>127</v>
      </c>
      <c r="G622" t="s">
        <v>18</v>
      </c>
      <c r="J622" t="s">
        <v>124</v>
      </c>
      <c r="K622" t="s">
        <v>48</v>
      </c>
      <c r="L622" t="str" cm="1">
        <f t="array" aca="1" ref="L622" ca="1">INDEX([1]!annual_data,_xlfn.XMATCH(_xlfn.CONCAT(
SUBSTITUTE($A622,LEFT($A622,FIND($C622,$A622)+LEN($C622)-1),),
$F622,
$G622:$I622,
SUBSTITUTE($J622,LEFT($A622,FIND($C622,$A622)+LEN($C622)-1),)),
[1]!annual_index),_xlfn.XMATCH(L$2,[1]!annual_header))</f>
        <v>GJ</v>
      </c>
      <c r="M622" cm="1">
        <f t="array" aca="1" ref="M622" ca="1">INDEX([1]!annual_data,_xlfn.XMATCH(_xlfn.CONCAT(
SUBSTITUTE($A622,LEFT($A622,FIND($C622,$A622)+LEN($C622)-1),),
$F622,
$G622:$I622,
SUBSTITUTE($J622,LEFT($A622,FIND($C622,$A622)+LEN($C622)-1),)),
[1]!annual_index),_xlfn.XMATCH(M$2,[1]!annual_header))</f>
        <v>3.435932E-3</v>
      </c>
      <c r="N622">
        <f t="shared" ca="1" si="118"/>
        <v>3.435932E-3</v>
      </c>
      <c r="O622">
        <f t="shared" ca="1" si="118"/>
        <v>3.435932E-3</v>
      </c>
      <c r="P622">
        <f t="shared" ca="1" si="118"/>
        <v>3.435932E-3</v>
      </c>
      <c r="Q622">
        <f t="shared" ca="1" si="118"/>
        <v>3.435932E-3</v>
      </c>
      <c r="R622">
        <f t="shared" ca="1" si="118"/>
        <v>3.435932E-3</v>
      </c>
      <c r="S622">
        <f t="shared" ca="1" si="118"/>
        <v>3.435932E-3</v>
      </c>
      <c r="T622">
        <f t="shared" ca="1" si="118"/>
        <v>3.435932E-3</v>
      </c>
      <c r="U622">
        <f t="shared" ca="1" si="118"/>
        <v>3.435932E-3</v>
      </c>
      <c r="V622">
        <f t="shared" ca="1" si="118"/>
        <v>3.435932E-3</v>
      </c>
      <c r="W622">
        <f t="shared" ca="1" si="118"/>
        <v>3.435932E-3</v>
      </c>
    </row>
    <row r="623" spans="1:23" x14ac:dyDescent="0.25">
      <c r="A623" t="s">
        <v>55</v>
      </c>
      <c r="B623" t="s">
        <v>6</v>
      </c>
      <c r="C623" t="s">
        <v>16</v>
      </c>
      <c r="D623" t="s">
        <v>17</v>
      </c>
      <c r="E623" t="s">
        <v>121</v>
      </c>
      <c r="F623" t="s">
        <v>128</v>
      </c>
      <c r="G623" t="s">
        <v>7</v>
      </c>
    </row>
    <row r="624" spans="1:23" x14ac:dyDescent="0.25">
      <c r="A624" t="s">
        <v>55</v>
      </c>
      <c r="B624" t="s">
        <v>6</v>
      </c>
      <c r="C624" t="s">
        <v>16</v>
      </c>
      <c r="D624" t="s">
        <v>17</v>
      </c>
      <c r="E624" t="s">
        <v>121</v>
      </c>
      <c r="F624" t="s">
        <v>128</v>
      </c>
      <c r="G624" t="s">
        <v>76</v>
      </c>
      <c r="K624" t="s">
        <v>22</v>
      </c>
      <c r="L624" t="s">
        <v>77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1950</v>
      </c>
      <c r="N624">
        <f t="shared" ref="N624:W626" ca="1" si="119">M624</f>
        <v>1950</v>
      </c>
      <c r="O624">
        <f t="shared" ca="1" si="119"/>
        <v>1950</v>
      </c>
      <c r="P624">
        <f t="shared" ca="1" si="119"/>
        <v>1950</v>
      </c>
      <c r="Q624">
        <f t="shared" ca="1" si="119"/>
        <v>1950</v>
      </c>
      <c r="R624">
        <f t="shared" ca="1" si="119"/>
        <v>1950</v>
      </c>
      <c r="S624">
        <f t="shared" ca="1" si="119"/>
        <v>1950</v>
      </c>
      <c r="T624">
        <f t="shared" ca="1" si="119"/>
        <v>1950</v>
      </c>
      <c r="U624">
        <f t="shared" ca="1" si="119"/>
        <v>1950</v>
      </c>
      <c r="V624">
        <f t="shared" ca="1" si="119"/>
        <v>1950</v>
      </c>
      <c r="W624">
        <f t="shared" ca="1" si="119"/>
        <v>1950</v>
      </c>
    </row>
    <row r="625" spans="1:23" x14ac:dyDescent="0.25">
      <c r="A625" t="s">
        <v>55</v>
      </c>
      <c r="B625" t="s">
        <v>6</v>
      </c>
      <c r="C625" t="s">
        <v>16</v>
      </c>
      <c r="D625" t="s">
        <v>17</v>
      </c>
      <c r="E625" t="s">
        <v>121</v>
      </c>
      <c r="F625" t="s">
        <v>128</v>
      </c>
      <c r="G625" t="s">
        <v>78</v>
      </c>
      <c r="K625" t="s">
        <v>22</v>
      </c>
      <c r="L625" t="s">
        <v>77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2101</v>
      </c>
      <c r="N625">
        <f t="shared" ca="1" si="119"/>
        <v>2101</v>
      </c>
      <c r="O625">
        <f t="shared" ca="1" si="119"/>
        <v>2101</v>
      </c>
      <c r="P625">
        <f t="shared" ca="1" si="119"/>
        <v>2101</v>
      </c>
      <c r="Q625">
        <f t="shared" ca="1" si="119"/>
        <v>2101</v>
      </c>
      <c r="R625">
        <f t="shared" ca="1" si="119"/>
        <v>2101</v>
      </c>
      <c r="S625">
        <f t="shared" ca="1" si="119"/>
        <v>2101</v>
      </c>
      <c r="T625">
        <f t="shared" ca="1" si="119"/>
        <v>2101</v>
      </c>
      <c r="U625">
        <f t="shared" ca="1" si="119"/>
        <v>2101</v>
      </c>
      <c r="V625">
        <f t="shared" ca="1" si="119"/>
        <v>2101</v>
      </c>
      <c r="W625">
        <f t="shared" ca="1" si="119"/>
        <v>2101</v>
      </c>
    </row>
    <row r="626" spans="1:23" x14ac:dyDescent="0.25">
      <c r="A626" t="s">
        <v>55</v>
      </c>
      <c r="B626" t="s">
        <v>6</v>
      </c>
      <c r="C626" t="s">
        <v>16</v>
      </c>
      <c r="D626" t="s">
        <v>17</v>
      </c>
      <c r="E626" t="s">
        <v>121</v>
      </c>
      <c r="F626" t="s">
        <v>128</v>
      </c>
      <c r="G626" t="s">
        <v>79</v>
      </c>
      <c r="K626" t="s">
        <v>22</v>
      </c>
      <c r="L626" t="s">
        <v>80</v>
      </c>
      <c r="M626" cm="1">
        <f t="array" aca="1" ref="M626" ca="1">INDEX([1]!constant_data,_xlfn.XMATCH(_xlfn.CONCAT(
SUBSTITUTE($A626,LEFT($A626,FIND($C626,$A626)+LEN($C626)-1),),
$F626,
$H626:$I626,
SUBSTITUTE($J626,LEFT($A626,FIND($C626,$A626)+LEN($C626)-1),)),
[1]!constant_index),_xlfn.XMATCH($G626,[1]!constant_header))</f>
        <v>10</v>
      </c>
      <c r="N626">
        <f t="shared" ca="1" si="119"/>
        <v>10</v>
      </c>
      <c r="O626">
        <f t="shared" ca="1" si="119"/>
        <v>10</v>
      </c>
      <c r="P626">
        <f t="shared" ca="1" si="119"/>
        <v>10</v>
      </c>
      <c r="Q626">
        <f t="shared" ca="1" si="119"/>
        <v>10</v>
      </c>
      <c r="R626">
        <f t="shared" ca="1" si="119"/>
        <v>10</v>
      </c>
      <c r="S626">
        <f t="shared" ca="1" si="119"/>
        <v>10</v>
      </c>
      <c r="T626">
        <f t="shared" ca="1" si="119"/>
        <v>10</v>
      </c>
      <c r="U626">
        <f t="shared" ca="1" si="119"/>
        <v>10</v>
      </c>
      <c r="V626">
        <f t="shared" ca="1" si="119"/>
        <v>10</v>
      </c>
      <c r="W626">
        <f t="shared" ca="1" si="119"/>
        <v>10</v>
      </c>
    </row>
    <row r="627" spans="1:23" x14ac:dyDescent="0.25">
      <c r="A627" t="s">
        <v>55</v>
      </c>
      <c r="B627" t="s">
        <v>6</v>
      </c>
      <c r="C627" t="s">
        <v>16</v>
      </c>
      <c r="D627" t="s">
        <v>17</v>
      </c>
      <c r="E627" t="s">
        <v>121</v>
      </c>
      <c r="F627" t="s">
        <v>128</v>
      </c>
      <c r="G627" t="s">
        <v>81</v>
      </c>
      <c r="K627" t="s">
        <v>123</v>
      </c>
      <c r="L627" t="s">
        <v>72</v>
      </c>
      <c r="M627" cm="1">
        <f t="array" aca="1" ref="M627" ca="1">INDEX([1]!annual_data,_xlfn.XMATCH(_xlfn.CONCAT(
SUBSTITUTE($A627,LEFT($A627,FIND($C627,$A627)+LEN($C627)-1),),
$C627,
$F627,
$G627:$I627,
SUBSTITUTE($J627,LEFT($A627,FIND($C627,$A627)+LEN($C627)-1),)),
[1]!annual_index),_xlfn.XMATCH(M$2,[1]!annual_header))</f>
        <v>4.2999999999999997E-2</v>
      </c>
    </row>
    <row r="628" spans="1:23" x14ac:dyDescent="0.25">
      <c r="A628" t="s">
        <v>55</v>
      </c>
      <c r="B628" t="s">
        <v>6</v>
      </c>
      <c r="C628" t="s">
        <v>16</v>
      </c>
      <c r="D628" t="s">
        <v>17</v>
      </c>
      <c r="E628" t="s">
        <v>121</v>
      </c>
      <c r="F628" t="s">
        <v>128</v>
      </c>
      <c r="G628" t="s">
        <v>82</v>
      </c>
      <c r="K628" t="s">
        <v>22</v>
      </c>
      <c r="L628" t="s">
        <v>83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10</v>
      </c>
      <c r="N628">
        <f t="shared" ref="N628:W632" ca="1" si="120">M628</f>
        <v>10</v>
      </c>
      <c r="O628">
        <f t="shared" ca="1" si="120"/>
        <v>10</v>
      </c>
      <c r="P628">
        <f t="shared" ca="1" si="120"/>
        <v>10</v>
      </c>
      <c r="Q628">
        <f t="shared" ca="1" si="120"/>
        <v>10</v>
      </c>
      <c r="R628">
        <f t="shared" ca="1" si="120"/>
        <v>10</v>
      </c>
      <c r="S628">
        <f t="shared" ca="1" si="120"/>
        <v>10</v>
      </c>
      <c r="T628">
        <f t="shared" ca="1" si="120"/>
        <v>10</v>
      </c>
      <c r="U628">
        <f t="shared" ca="1" si="120"/>
        <v>10</v>
      </c>
      <c r="V628">
        <f t="shared" ca="1" si="120"/>
        <v>10</v>
      </c>
      <c r="W628">
        <f t="shared" ca="1" si="120"/>
        <v>10</v>
      </c>
    </row>
    <row r="629" spans="1:23" x14ac:dyDescent="0.25">
      <c r="A629" t="s">
        <v>55</v>
      </c>
      <c r="B629" t="s">
        <v>6</v>
      </c>
      <c r="C629" t="s">
        <v>16</v>
      </c>
      <c r="D629" t="s">
        <v>17</v>
      </c>
      <c r="E629" t="s">
        <v>121</v>
      </c>
      <c r="F629" t="s">
        <v>128</v>
      </c>
      <c r="G629" t="s">
        <v>84</v>
      </c>
      <c r="K629" t="s">
        <v>22</v>
      </c>
      <c r="L629" t="s">
        <v>85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134.3857965</v>
      </c>
      <c r="N629">
        <f t="shared" ca="1" si="120"/>
        <v>134.3857965</v>
      </c>
      <c r="O629">
        <f t="shared" ca="1" si="120"/>
        <v>134.3857965</v>
      </c>
      <c r="P629">
        <f t="shared" ca="1" si="120"/>
        <v>134.3857965</v>
      </c>
      <c r="Q629">
        <f t="shared" ca="1" si="120"/>
        <v>134.3857965</v>
      </c>
      <c r="R629">
        <f t="shared" ca="1" si="120"/>
        <v>134.3857965</v>
      </c>
      <c r="S629">
        <f t="shared" ca="1" si="120"/>
        <v>134.3857965</v>
      </c>
      <c r="T629">
        <f t="shared" ca="1" si="120"/>
        <v>134.3857965</v>
      </c>
      <c r="U629">
        <f t="shared" ca="1" si="120"/>
        <v>134.3857965</v>
      </c>
      <c r="V629">
        <f t="shared" ca="1" si="120"/>
        <v>134.3857965</v>
      </c>
      <c r="W629">
        <f t="shared" ca="1" si="120"/>
        <v>134.3857965</v>
      </c>
    </row>
    <row r="630" spans="1:23" x14ac:dyDescent="0.25">
      <c r="A630" t="s">
        <v>55</v>
      </c>
      <c r="B630" t="s">
        <v>6</v>
      </c>
      <c r="C630" t="s">
        <v>16</v>
      </c>
      <c r="D630" t="s">
        <v>17</v>
      </c>
      <c r="E630" t="s">
        <v>121</v>
      </c>
      <c r="F630" t="s">
        <v>128</v>
      </c>
      <c r="G630" t="s">
        <v>87</v>
      </c>
      <c r="K630" t="s">
        <v>22</v>
      </c>
      <c r="L630" t="s">
        <v>85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3.6650672000000002E-2</v>
      </c>
      <c r="N630">
        <f t="shared" ca="1" si="120"/>
        <v>3.6650672000000002E-2</v>
      </c>
      <c r="O630">
        <f t="shared" ca="1" si="120"/>
        <v>3.6650672000000002E-2</v>
      </c>
      <c r="P630">
        <f t="shared" ca="1" si="120"/>
        <v>3.6650672000000002E-2</v>
      </c>
      <c r="Q630">
        <f t="shared" ca="1" si="120"/>
        <v>3.6650672000000002E-2</v>
      </c>
      <c r="R630">
        <f t="shared" ca="1" si="120"/>
        <v>3.6650672000000002E-2</v>
      </c>
      <c r="S630">
        <f t="shared" ca="1" si="120"/>
        <v>3.6650672000000002E-2</v>
      </c>
      <c r="T630">
        <f t="shared" ca="1" si="120"/>
        <v>3.6650672000000002E-2</v>
      </c>
      <c r="U630">
        <f t="shared" ca="1" si="120"/>
        <v>3.6650672000000002E-2</v>
      </c>
      <c r="V630">
        <f t="shared" ca="1" si="120"/>
        <v>3.6650672000000002E-2</v>
      </c>
      <c r="W630">
        <f t="shared" ca="1" si="120"/>
        <v>3.6650672000000002E-2</v>
      </c>
    </row>
    <row r="631" spans="1:23" x14ac:dyDescent="0.25">
      <c r="A631" t="s">
        <v>55</v>
      </c>
      <c r="B631" t="s">
        <v>6</v>
      </c>
      <c r="C631" t="s">
        <v>16</v>
      </c>
      <c r="D631" t="s">
        <v>17</v>
      </c>
      <c r="E631" t="s">
        <v>121</v>
      </c>
      <c r="F631" t="s">
        <v>128</v>
      </c>
      <c r="G631" t="s">
        <v>18</v>
      </c>
      <c r="J631" t="s">
        <v>32</v>
      </c>
      <c r="K631" t="s">
        <v>48</v>
      </c>
      <c r="L631" t="str" cm="1">
        <f t="array" aca="1" ref="L631" ca="1">INDEX([1]!annual_data,_xlfn.XMATCH(_xlfn.CONCAT(
SUBSTITUTE($A631,LEFT($A631,FIND($C631,$A631)+LEN($C631)-1),),
$F631,
$G631:$I631,
SUBSTITUTE($J631,LEFT($A631,FIND($C631,$A631)+LEN($C631)-1),)),
[1]!annual_index),_xlfn.XMATCH(L$2,[1]!annual_header))</f>
        <v>GJ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7.7499999999999999E-2</v>
      </c>
      <c r="N631">
        <f t="shared" ca="1" si="120"/>
        <v>7.7499999999999999E-2</v>
      </c>
      <c r="O631">
        <f t="shared" ca="1" si="120"/>
        <v>7.7499999999999999E-2</v>
      </c>
      <c r="P631">
        <f t="shared" ca="1" si="120"/>
        <v>7.7499999999999999E-2</v>
      </c>
      <c r="Q631">
        <f t="shared" ca="1" si="120"/>
        <v>7.7499999999999999E-2</v>
      </c>
      <c r="R631">
        <f t="shared" ca="1" si="120"/>
        <v>7.7499999999999999E-2</v>
      </c>
      <c r="S631">
        <f t="shared" ca="1" si="120"/>
        <v>7.7499999999999999E-2</v>
      </c>
      <c r="T631">
        <f t="shared" ca="1" si="120"/>
        <v>7.7499999999999999E-2</v>
      </c>
      <c r="U631">
        <f t="shared" ca="1" si="120"/>
        <v>7.7499999999999999E-2</v>
      </c>
      <c r="V631">
        <f t="shared" ca="1" si="120"/>
        <v>7.7499999999999999E-2</v>
      </c>
      <c r="W631">
        <f t="shared" ca="1" si="120"/>
        <v>7.7499999999999999E-2</v>
      </c>
    </row>
    <row r="632" spans="1:23" x14ac:dyDescent="0.25">
      <c r="A632" t="s">
        <v>55</v>
      </c>
      <c r="B632" t="s">
        <v>6</v>
      </c>
      <c r="C632" t="s">
        <v>16</v>
      </c>
      <c r="D632" t="s">
        <v>17</v>
      </c>
      <c r="E632" t="s">
        <v>121</v>
      </c>
      <c r="F632" t="s">
        <v>128</v>
      </c>
      <c r="G632" t="s">
        <v>18</v>
      </c>
      <c r="J632" t="s">
        <v>124</v>
      </c>
      <c r="K632" t="s">
        <v>48</v>
      </c>
      <c r="L632" t="str" cm="1">
        <f t="array" aca="1" ref="L632" ca="1">INDEX([1]!annual_data,_xlfn.XMATCH(_xlfn.CONCAT(
SUBSTITUTE($A632,LEFT($A632,FIND($C632,$A632)+LEN($C632)-1),),
$F632,
$G632:$I632,
SUBSTITUTE($J632,LEFT($A632,FIND($C632,$A632)+LEN($C632)-1),)),
[1]!annual_index),_xlfn.XMATCH(L$2,[1]!annual_header))</f>
        <v>GJ</v>
      </c>
      <c r="M632" cm="1">
        <f t="array" aca="1" ref="M632" ca="1">INDEX([1]!annual_data,_xlfn.XMATCH(_xlfn.CONCAT(
SUBSTITUTE($A632,LEFT($A632,FIND($C632,$A632)+LEN($C632)-1),),
$F632,
$G632:$I632,
SUBSTITUTE($J632,LEFT($A632,FIND($C632,$A632)+LEN($C632)-1),)),
[1]!annual_index),_xlfn.XMATCH(M$2,[1]!annual_header))</f>
        <v>3.435932E-3</v>
      </c>
      <c r="N632">
        <f t="shared" ca="1" si="120"/>
        <v>3.435932E-3</v>
      </c>
      <c r="O632">
        <f t="shared" ca="1" si="120"/>
        <v>3.435932E-3</v>
      </c>
      <c r="P632">
        <f t="shared" ca="1" si="120"/>
        <v>3.435932E-3</v>
      </c>
      <c r="Q632">
        <f t="shared" ca="1" si="120"/>
        <v>3.435932E-3</v>
      </c>
      <c r="R632">
        <f t="shared" ca="1" si="120"/>
        <v>3.435932E-3</v>
      </c>
      <c r="S632">
        <f t="shared" ca="1" si="120"/>
        <v>3.435932E-3</v>
      </c>
      <c r="T632">
        <f t="shared" ca="1" si="120"/>
        <v>3.435932E-3</v>
      </c>
      <c r="U632">
        <f t="shared" ca="1" si="120"/>
        <v>3.435932E-3</v>
      </c>
      <c r="V632">
        <f t="shared" ca="1" si="120"/>
        <v>3.435932E-3</v>
      </c>
      <c r="W632">
        <f t="shared" ca="1" si="120"/>
        <v>3.435932E-3</v>
      </c>
    </row>
    <row r="633" spans="1:23" x14ac:dyDescent="0.25">
      <c r="A633" t="s">
        <v>55</v>
      </c>
      <c r="B633" t="s">
        <v>6</v>
      </c>
      <c r="C633" t="s">
        <v>16</v>
      </c>
      <c r="D633" t="s">
        <v>17</v>
      </c>
      <c r="E633" t="s">
        <v>121</v>
      </c>
      <c r="F633" t="s">
        <v>129</v>
      </c>
      <c r="G633" t="s">
        <v>7</v>
      </c>
    </row>
    <row r="634" spans="1:23" x14ac:dyDescent="0.25">
      <c r="A634" t="s">
        <v>55</v>
      </c>
      <c r="B634" t="s">
        <v>6</v>
      </c>
      <c r="C634" t="s">
        <v>16</v>
      </c>
      <c r="D634" t="s">
        <v>17</v>
      </c>
      <c r="E634" t="s">
        <v>121</v>
      </c>
      <c r="F634" t="s">
        <v>129</v>
      </c>
      <c r="G634" t="s">
        <v>76</v>
      </c>
      <c r="K634" t="s">
        <v>22</v>
      </c>
      <c r="L634" t="s">
        <v>77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1950</v>
      </c>
      <c r="N634">
        <f t="shared" ref="N634:W636" ca="1" si="121">M634</f>
        <v>1950</v>
      </c>
      <c r="O634">
        <f t="shared" ca="1" si="121"/>
        <v>1950</v>
      </c>
      <c r="P634">
        <f t="shared" ca="1" si="121"/>
        <v>1950</v>
      </c>
      <c r="Q634">
        <f t="shared" ca="1" si="121"/>
        <v>1950</v>
      </c>
      <c r="R634">
        <f t="shared" ca="1" si="121"/>
        <v>1950</v>
      </c>
      <c r="S634">
        <f t="shared" ca="1" si="121"/>
        <v>1950</v>
      </c>
      <c r="T634">
        <f t="shared" ca="1" si="121"/>
        <v>1950</v>
      </c>
      <c r="U634">
        <f t="shared" ca="1" si="121"/>
        <v>1950</v>
      </c>
      <c r="V634">
        <f t="shared" ca="1" si="121"/>
        <v>1950</v>
      </c>
      <c r="W634">
        <f t="shared" ca="1" si="121"/>
        <v>1950</v>
      </c>
    </row>
    <row r="635" spans="1:23" x14ac:dyDescent="0.25">
      <c r="A635" t="s">
        <v>55</v>
      </c>
      <c r="B635" t="s">
        <v>6</v>
      </c>
      <c r="C635" t="s">
        <v>16</v>
      </c>
      <c r="D635" t="s">
        <v>17</v>
      </c>
      <c r="E635" t="s">
        <v>121</v>
      </c>
      <c r="F635" t="s">
        <v>129</v>
      </c>
      <c r="G635" t="s">
        <v>78</v>
      </c>
      <c r="K635" t="s">
        <v>22</v>
      </c>
      <c r="L635" t="s">
        <v>77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2101</v>
      </c>
      <c r="N635">
        <f t="shared" ca="1" si="121"/>
        <v>2101</v>
      </c>
      <c r="O635">
        <f t="shared" ca="1" si="121"/>
        <v>2101</v>
      </c>
      <c r="P635">
        <f t="shared" ca="1" si="121"/>
        <v>2101</v>
      </c>
      <c r="Q635">
        <f t="shared" ca="1" si="121"/>
        <v>2101</v>
      </c>
      <c r="R635">
        <f t="shared" ca="1" si="121"/>
        <v>2101</v>
      </c>
      <c r="S635">
        <f t="shared" ca="1" si="121"/>
        <v>2101</v>
      </c>
      <c r="T635">
        <f t="shared" ca="1" si="121"/>
        <v>2101</v>
      </c>
      <c r="U635">
        <f t="shared" ca="1" si="121"/>
        <v>2101</v>
      </c>
      <c r="V635">
        <f t="shared" ca="1" si="121"/>
        <v>2101</v>
      </c>
      <c r="W635">
        <f t="shared" ca="1" si="121"/>
        <v>2101</v>
      </c>
    </row>
    <row r="636" spans="1:23" x14ac:dyDescent="0.25">
      <c r="A636" t="s">
        <v>55</v>
      </c>
      <c r="B636" t="s">
        <v>6</v>
      </c>
      <c r="C636" t="s">
        <v>16</v>
      </c>
      <c r="D636" t="s">
        <v>17</v>
      </c>
      <c r="E636" t="s">
        <v>121</v>
      </c>
      <c r="F636" t="s">
        <v>129</v>
      </c>
      <c r="G636" t="s">
        <v>79</v>
      </c>
      <c r="K636" t="s">
        <v>22</v>
      </c>
      <c r="L636" t="s">
        <v>80</v>
      </c>
      <c r="M636" cm="1">
        <f t="array" aca="1" ref="M636" ca="1">INDEX([1]!constant_data,_xlfn.XMATCH(_xlfn.CONCAT(
SUBSTITUTE($A636,LEFT($A636,FIND($C636,$A636)+LEN($C636)-1),),
$F636,
$H636:$I636,
SUBSTITUTE($J636,LEFT($A636,FIND($C636,$A636)+LEN($C636)-1),)),
[1]!constant_index),_xlfn.XMATCH($G636,[1]!constant_header))</f>
        <v>10</v>
      </c>
      <c r="N636">
        <f t="shared" ca="1" si="121"/>
        <v>10</v>
      </c>
      <c r="O636">
        <f t="shared" ca="1" si="121"/>
        <v>10</v>
      </c>
      <c r="P636">
        <f t="shared" ca="1" si="121"/>
        <v>10</v>
      </c>
      <c r="Q636">
        <f t="shared" ca="1" si="121"/>
        <v>10</v>
      </c>
      <c r="R636">
        <f t="shared" ca="1" si="121"/>
        <v>10</v>
      </c>
      <c r="S636">
        <f t="shared" ca="1" si="121"/>
        <v>10</v>
      </c>
      <c r="T636">
        <f t="shared" ca="1" si="121"/>
        <v>10</v>
      </c>
      <c r="U636">
        <f t="shared" ca="1" si="121"/>
        <v>10</v>
      </c>
      <c r="V636">
        <f t="shared" ca="1" si="121"/>
        <v>10</v>
      </c>
      <c r="W636">
        <f t="shared" ca="1" si="121"/>
        <v>10</v>
      </c>
    </row>
    <row r="637" spans="1:23" x14ac:dyDescent="0.25">
      <c r="A637" t="s">
        <v>55</v>
      </c>
      <c r="B637" t="s">
        <v>6</v>
      </c>
      <c r="C637" t="s">
        <v>16</v>
      </c>
      <c r="D637" t="s">
        <v>17</v>
      </c>
      <c r="E637" t="s">
        <v>121</v>
      </c>
      <c r="F637" t="s">
        <v>129</v>
      </c>
      <c r="G637" t="s">
        <v>81</v>
      </c>
      <c r="K637" t="s">
        <v>123</v>
      </c>
      <c r="L637" t="s">
        <v>72</v>
      </c>
      <c r="M637" cm="1">
        <f t="array" aca="1" ref="M637" ca="1">INDEX([1]!annual_data,_xlfn.XMATCH(_xlfn.CONCAT(
SUBSTITUTE($A637,LEFT($A637,FIND($C637,$A637)+LEN($C637)-1),),
$C637,
$F637,
$G637:$I637,
SUBSTITUTE($J637,LEFT($A637,FIND($C637,$A637)+LEN($C637)-1),)),
[1]!annual_index),_xlfn.XMATCH(M$2,[1]!annual_header))</f>
        <v>0.02</v>
      </c>
    </row>
    <row r="638" spans="1:23" x14ac:dyDescent="0.25">
      <c r="A638" t="s">
        <v>55</v>
      </c>
      <c r="B638" t="s">
        <v>6</v>
      </c>
      <c r="C638" t="s">
        <v>16</v>
      </c>
      <c r="D638" t="s">
        <v>17</v>
      </c>
      <c r="E638" t="s">
        <v>121</v>
      </c>
      <c r="F638" t="s">
        <v>129</v>
      </c>
      <c r="G638" t="s">
        <v>82</v>
      </c>
      <c r="K638" t="s">
        <v>22</v>
      </c>
      <c r="L638" t="s">
        <v>83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10</v>
      </c>
      <c r="N638">
        <f t="shared" ref="N638:W642" ca="1" si="122">M638</f>
        <v>10</v>
      </c>
      <c r="O638">
        <f t="shared" ca="1" si="122"/>
        <v>10</v>
      </c>
      <c r="P638">
        <f t="shared" ca="1" si="122"/>
        <v>10</v>
      </c>
      <c r="Q638">
        <f t="shared" ca="1" si="122"/>
        <v>10</v>
      </c>
      <c r="R638">
        <f t="shared" ca="1" si="122"/>
        <v>10</v>
      </c>
      <c r="S638">
        <f t="shared" ca="1" si="122"/>
        <v>10</v>
      </c>
      <c r="T638">
        <f t="shared" ca="1" si="122"/>
        <v>10</v>
      </c>
      <c r="U638">
        <f t="shared" ca="1" si="122"/>
        <v>10</v>
      </c>
      <c r="V638">
        <f t="shared" ca="1" si="122"/>
        <v>10</v>
      </c>
      <c r="W638">
        <f t="shared" ca="1" si="122"/>
        <v>10</v>
      </c>
    </row>
    <row r="639" spans="1:23" x14ac:dyDescent="0.25">
      <c r="A639" t="s">
        <v>55</v>
      </c>
      <c r="B639" t="s">
        <v>6</v>
      </c>
      <c r="C639" t="s">
        <v>16</v>
      </c>
      <c r="D639" t="s">
        <v>17</v>
      </c>
      <c r="E639" t="s">
        <v>121</v>
      </c>
      <c r="F639" t="s">
        <v>129</v>
      </c>
      <c r="G639" t="s">
        <v>84</v>
      </c>
      <c r="K639" t="s">
        <v>22</v>
      </c>
      <c r="L639" t="s">
        <v>85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137.44001919999999</v>
      </c>
      <c r="N639">
        <f t="shared" ca="1" si="122"/>
        <v>137.44001919999999</v>
      </c>
      <c r="O639">
        <f t="shared" ca="1" si="122"/>
        <v>137.44001919999999</v>
      </c>
      <c r="P639">
        <f t="shared" ca="1" si="122"/>
        <v>137.44001919999999</v>
      </c>
      <c r="Q639">
        <f t="shared" ca="1" si="122"/>
        <v>137.44001919999999</v>
      </c>
      <c r="R639">
        <f t="shared" ca="1" si="122"/>
        <v>137.44001919999999</v>
      </c>
      <c r="S639">
        <f t="shared" ca="1" si="122"/>
        <v>137.44001919999999</v>
      </c>
      <c r="T639">
        <f t="shared" ca="1" si="122"/>
        <v>137.44001919999999</v>
      </c>
      <c r="U639">
        <f t="shared" ca="1" si="122"/>
        <v>137.44001919999999</v>
      </c>
      <c r="V639">
        <f t="shared" ca="1" si="122"/>
        <v>137.44001919999999</v>
      </c>
      <c r="W639">
        <f t="shared" ca="1" si="122"/>
        <v>137.44001919999999</v>
      </c>
    </row>
    <row r="640" spans="1:23" x14ac:dyDescent="0.25">
      <c r="A640" t="s">
        <v>55</v>
      </c>
      <c r="B640" t="s">
        <v>6</v>
      </c>
      <c r="C640" t="s">
        <v>16</v>
      </c>
      <c r="D640" t="s">
        <v>17</v>
      </c>
      <c r="E640" t="s">
        <v>121</v>
      </c>
      <c r="F640" t="s">
        <v>129</v>
      </c>
      <c r="G640" t="s">
        <v>87</v>
      </c>
      <c r="K640" t="s">
        <v>22</v>
      </c>
      <c r="L640" t="s">
        <v>85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3.6650672000000002E-2</v>
      </c>
      <c r="N640">
        <f t="shared" ca="1" si="122"/>
        <v>3.6650672000000002E-2</v>
      </c>
      <c r="O640">
        <f t="shared" ca="1" si="122"/>
        <v>3.6650672000000002E-2</v>
      </c>
      <c r="P640">
        <f t="shared" ca="1" si="122"/>
        <v>3.6650672000000002E-2</v>
      </c>
      <c r="Q640">
        <f t="shared" ca="1" si="122"/>
        <v>3.6650672000000002E-2</v>
      </c>
      <c r="R640">
        <f t="shared" ca="1" si="122"/>
        <v>3.6650672000000002E-2</v>
      </c>
      <c r="S640">
        <f t="shared" ca="1" si="122"/>
        <v>3.6650672000000002E-2</v>
      </c>
      <c r="T640">
        <f t="shared" ca="1" si="122"/>
        <v>3.6650672000000002E-2</v>
      </c>
      <c r="U640">
        <f t="shared" ca="1" si="122"/>
        <v>3.6650672000000002E-2</v>
      </c>
      <c r="V640">
        <f t="shared" ca="1" si="122"/>
        <v>3.6650672000000002E-2</v>
      </c>
      <c r="W640">
        <f t="shared" ca="1" si="122"/>
        <v>3.6650672000000002E-2</v>
      </c>
    </row>
    <row r="641" spans="1:23" x14ac:dyDescent="0.25">
      <c r="A641" t="s">
        <v>55</v>
      </c>
      <c r="B641" t="s">
        <v>6</v>
      </c>
      <c r="C641" t="s">
        <v>16</v>
      </c>
      <c r="D641" t="s">
        <v>17</v>
      </c>
      <c r="E641" t="s">
        <v>121</v>
      </c>
      <c r="F641" t="s">
        <v>129</v>
      </c>
      <c r="G641" t="s">
        <v>18</v>
      </c>
      <c r="J641" t="s">
        <v>32</v>
      </c>
      <c r="K641" t="s">
        <v>48</v>
      </c>
      <c r="L641" t="str" cm="1">
        <f t="array" aca="1" ref="L641" ca="1">INDEX([1]!annual_data,_xlfn.XMATCH(_xlfn.CONCAT(
SUBSTITUTE($A641,LEFT($A641,FIND($C641,$A641)+LEN($C641)-1),),
$F641,
$G641:$I641,
SUBSTITUTE($J641,LEFT($A641,FIND($C641,$A641)+LEN($C641)-1),)),
[1]!annual_index),_xlfn.XMATCH(L$2,[1]!annual_header))</f>
        <v>GJ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3.875E-2</v>
      </c>
      <c r="N641">
        <f t="shared" ca="1" si="122"/>
        <v>3.875E-2</v>
      </c>
      <c r="O641">
        <f t="shared" ca="1" si="122"/>
        <v>3.875E-2</v>
      </c>
      <c r="P641">
        <f t="shared" ca="1" si="122"/>
        <v>3.875E-2</v>
      </c>
      <c r="Q641">
        <f t="shared" ca="1" si="122"/>
        <v>3.875E-2</v>
      </c>
      <c r="R641">
        <f t="shared" ca="1" si="122"/>
        <v>3.875E-2</v>
      </c>
      <c r="S641">
        <f t="shared" ca="1" si="122"/>
        <v>3.875E-2</v>
      </c>
      <c r="T641">
        <f t="shared" ca="1" si="122"/>
        <v>3.875E-2</v>
      </c>
      <c r="U641">
        <f t="shared" ca="1" si="122"/>
        <v>3.875E-2</v>
      </c>
      <c r="V641">
        <f t="shared" ca="1" si="122"/>
        <v>3.875E-2</v>
      </c>
      <c r="W641">
        <f t="shared" ca="1" si="122"/>
        <v>3.875E-2</v>
      </c>
    </row>
    <row r="642" spans="1:23" x14ac:dyDescent="0.25">
      <c r="A642" t="s">
        <v>55</v>
      </c>
      <c r="B642" t="s">
        <v>6</v>
      </c>
      <c r="C642" t="s">
        <v>16</v>
      </c>
      <c r="D642" t="s">
        <v>17</v>
      </c>
      <c r="E642" t="s">
        <v>121</v>
      </c>
      <c r="F642" t="s">
        <v>129</v>
      </c>
      <c r="G642" t="s">
        <v>18</v>
      </c>
      <c r="J642" t="s">
        <v>124</v>
      </c>
      <c r="K642" t="s">
        <v>48</v>
      </c>
      <c r="L642" t="str" cm="1">
        <f t="array" aca="1" ref="L642" ca="1">INDEX([1]!annual_data,_xlfn.XMATCH(_xlfn.CONCAT(
SUBSTITUTE($A642,LEFT($A642,FIND($C642,$A642)+LEN($C642)-1),),
$F642,
$G642:$I642,
SUBSTITUTE($J642,LEFT($A642,FIND($C642,$A642)+LEN($C642)-1),)),
[1]!annual_index),_xlfn.XMATCH(L$2,[1]!annual_header))</f>
        <v>GJ</v>
      </c>
      <c r="M642" cm="1">
        <f t="array" aca="1" ref="M642" ca="1">INDEX([1]!annual_data,_xlfn.XMATCH(_xlfn.CONCAT(
SUBSTITUTE($A642,LEFT($A642,FIND($C642,$A642)+LEN($C642)-1),),
$F642,
$G642:$I642,
SUBSTITUTE($J642,LEFT($A642,FIND($C642,$A642)+LEN($C642)-1),)),
[1]!annual_index),_xlfn.XMATCH(M$2,[1]!annual_header))</f>
        <v>3.435932E-3</v>
      </c>
      <c r="N642">
        <f t="shared" ca="1" si="122"/>
        <v>3.435932E-3</v>
      </c>
      <c r="O642">
        <f t="shared" ca="1" si="122"/>
        <v>3.435932E-3</v>
      </c>
      <c r="P642">
        <f t="shared" ca="1" si="122"/>
        <v>3.435932E-3</v>
      </c>
      <c r="Q642">
        <f t="shared" ca="1" si="122"/>
        <v>3.435932E-3</v>
      </c>
      <c r="R642">
        <f t="shared" ca="1" si="122"/>
        <v>3.435932E-3</v>
      </c>
      <c r="S642">
        <f t="shared" ca="1" si="122"/>
        <v>3.435932E-3</v>
      </c>
      <c r="T642">
        <f t="shared" ca="1" si="122"/>
        <v>3.435932E-3</v>
      </c>
      <c r="U642">
        <f t="shared" ca="1" si="122"/>
        <v>3.435932E-3</v>
      </c>
      <c r="V642">
        <f t="shared" ca="1" si="122"/>
        <v>3.435932E-3</v>
      </c>
      <c r="W642">
        <f t="shared" ca="1" si="122"/>
        <v>3.435932E-3</v>
      </c>
    </row>
    <row r="643" spans="1:23" x14ac:dyDescent="0.25">
      <c r="A643" t="s">
        <v>55</v>
      </c>
      <c r="B643" t="s">
        <v>6</v>
      </c>
      <c r="C643" t="s">
        <v>16</v>
      </c>
      <c r="D643" t="s">
        <v>17</v>
      </c>
      <c r="E643" t="s">
        <v>121</v>
      </c>
      <c r="F643" t="s">
        <v>130</v>
      </c>
      <c r="G643" t="s">
        <v>7</v>
      </c>
    </row>
    <row r="644" spans="1:23" x14ac:dyDescent="0.25">
      <c r="A644" t="s">
        <v>55</v>
      </c>
      <c r="B644" t="s">
        <v>6</v>
      </c>
      <c r="C644" t="s">
        <v>16</v>
      </c>
      <c r="D644" t="s">
        <v>17</v>
      </c>
      <c r="E644" t="s">
        <v>121</v>
      </c>
      <c r="F644" t="s">
        <v>130</v>
      </c>
      <c r="G644" t="s">
        <v>76</v>
      </c>
      <c r="K644" t="s">
        <v>22</v>
      </c>
      <c r="L644" t="s">
        <v>77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1950</v>
      </c>
      <c r="N644">
        <f t="shared" ref="N644:W646" ca="1" si="123">M644</f>
        <v>1950</v>
      </c>
      <c r="O644">
        <f t="shared" ca="1" si="123"/>
        <v>1950</v>
      </c>
      <c r="P644">
        <f t="shared" ca="1" si="123"/>
        <v>1950</v>
      </c>
      <c r="Q644">
        <f t="shared" ca="1" si="123"/>
        <v>1950</v>
      </c>
      <c r="R644">
        <f t="shared" ca="1" si="123"/>
        <v>1950</v>
      </c>
      <c r="S644">
        <f t="shared" ca="1" si="123"/>
        <v>1950</v>
      </c>
      <c r="T644">
        <f t="shared" ca="1" si="123"/>
        <v>1950</v>
      </c>
      <c r="U644">
        <f t="shared" ca="1" si="123"/>
        <v>1950</v>
      </c>
      <c r="V644">
        <f t="shared" ca="1" si="123"/>
        <v>1950</v>
      </c>
      <c r="W644">
        <f t="shared" ca="1" si="123"/>
        <v>1950</v>
      </c>
    </row>
    <row r="645" spans="1:23" x14ac:dyDescent="0.25">
      <c r="A645" t="s">
        <v>55</v>
      </c>
      <c r="B645" t="s">
        <v>6</v>
      </c>
      <c r="C645" t="s">
        <v>16</v>
      </c>
      <c r="D645" t="s">
        <v>17</v>
      </c>
      <c r="E645" t="s">
        <v>121</v>
      </c>
      <c r="F645" t="s">
        <v>130</v>
      </c>
      <c r="G645" t="s">
        <v>78</v>
      </c>
      <c r="K645" t="s">
        <v>22</v>
      </c>
      <c r="L645" t="s">
        <v>77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55</v>
      </c>
      <c r="B646" t="s">
        <v>6</v>
      </c>
      <c r="C646" t="s">
        <v>16</v>
      </c>
      <c r="D646" t="s">
        <v>17</v>
      </c>
      <c r="E646" t="s">
        <v>121</v>
      </c>
      <c r="F646" t="s">
        <v>130</v>
      </c>
      <c r="G646" t="s">
        <v>79</v>
      </c>
      <c r="K646" t="s">
        <v>22</v>
      </c>
      <c r="L646" t="s">
        <v>80</v>
      </c>
      <c r="M646" cm="1">
        <f t="array" aca="1" ref="M646" ca="1">INDEX([1]!constant_data,_xlfn.XMATCH(_xlfn.CONCAT(
SUBSTITUTE($A646,LEFT($A646,FIND($C646,$A646)+LEN($C646)-1),),
$F646,
$H646:$I646,
SUBSTITUTE($J646,LEFT($A646,FIND($C646,$A646)+LEN($C646)-1),)),
[1]!constant_index),_xlfn.XMATCH($G646,[1]!constant_header))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55</v>
      </c>
      <c r="B647" t="s">
        <v>6</v>
      </c>
      <c r="C647" t="s">
        <v>16</v>
      </c>
      <c r="D647" t="s">
        <v>17</v>
      </c>
      <c r="E647" t="s">
        <v>121</v>
      </c>
      <c r="F647" t="s">
        <v>130</v>
      </c>
      <c r="G647" t="s">
        <v>81</v>
      </c>
      <c r="K647" t="s">
        <v>123</v>
      </c>
      <c r="L647" t="s">
        <v>72</v>
      </c>
      <c r="M647" cm="1">
        <f t="array" aca="1" ref="M647" ca="1">INDEX([1]!annual_data,_xlfn.XMATCH(_xlfn.CONCAT(
SUBSTITUTE($A647,LEFT($A647,FIND($C647,$A647)+LEN($C647)-1),),
$C647,
$F647,
$G647:$I647,
SUBSTITUTE($J647,LEFT($A647,FIND($C647,$A647)+LEN($C647)-1),)),
[1]!annual_index),_xlfn.XMATCH(M$2,[1]!annual_header))</f>
        <v>0</v>
      </c>
    </row>
    <row r="648" spans="1:23" x14ac:dyDescent="0.25">
      <c r="A648" t="s">
        <v>55</v>
      </c>
      <c r="B648" t="s">
        <v>6</v>
      </c>
      <c r="C648" t="s">
        <v>16</v>
      </c>
      <c r="D648" t="s">
        <v>17</v>
      </c>
      <c r="E648" t="s">
        <v>121</v>
      </c>
      <c r="F648" t="s">
        <v>130</v>
      </c>
      <c r="G648" t="s">
        <v>82</v>
      </c>
      <c r="K648" t="s">
        <v>22</v>
      </c>
      <c r="L648" t="s">
        <v>83</v>
      </c>
      <c r="M648" cm="1">
        <f t="array" aca="1" ref="M648" ca="1">INDEX([1]!constant_data,_xlfn.XMATCH(_xlfn.CONCAT(
SUBSTITUTE($A648,LEFT($A648,FIND($C648,$A648)+LEN($C648)-1),),
$F648,
$H648:$I648,
SUBSTITUTE($J648,LEFT($A648,FIND($C648,$A648)+LEN($C648)-1),)),
[1]!constant_index),_xlfn.XMATCH($G648,[1]!constant_header))</f>
        <v>10</v>
      </c>
      <c r="N648">
        <f t="shared" ref="N648:W652" ca="1" si="124">M648</f>
        <v>10</v>
      </c>
      <c r="O648">
        <f t="shared" ca="1" si="124"/>
        <v>10</v>
      </c>
      <c r="P648">
        <f t="shared" ca="1" si="124"/>
        <v>10</v>
      </c>
      <c r="Q648">
        <f t="shared" ca="1" si="124"/>
        <v>10</v>
      </c>
      <c r="R648">
        <f t="shared" ca="1" si="124"/>
        <v>10</v>
      </c>
      <c r="S648">
        <f t="shared" ca="1" si="124"/>
        <v>10</v>
      </c>
      <c r="T648">
        <f t="shared" ca="1" si="124"/>
        <v>10</v>
      </c>
      <c r="U648">
        <f t="shared" ca="1" si="124"/>
        <v>10</v>
      </c>
      <c r="V648">
        <f t="shared" ca="1" si="124"/>
        <v>10</v>
      </c>
      <c r="W648">
        <f t="shared" ca="1" si="124"/>
        <v>10</v>
      </c>
    </row>
    <row r="649" spans="1:23" x14ac:dyDescent="0.25">
      <c r="A649" t="s">
        <v>55</v>
      </c>
      <c r="B649" t="s">
        <v>6</v>
      </c>
      <c r="C649" t="s">
        <v>16</v>
      </c>
      <c r="D649" t="s">
        <v>17</v>
      </c>
      <c r="E649" t="s">
        <v>121</v>
      </c>
      <c r="F649" t="s">
        <v>130</v>
      </c>
      <c r="G649" t="s">
        <v>84</v>
      </c>
      <c r="K649" t="s">
        <v>22</v>
      </c>
      <c r="L649" t="s">
        <v>85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138.1730326</v>
      </c>
      <c r="N649">
        <f t="shared" ca="1" si="124"/>
        <v>138.1730326</v>
      </c>
      <c r="O649">
        <f t="shared" ca="1" si="124"/>
        <v>138.1730326</v>
      </c>
      <c r="P649">
        <f t="shared" ca="1" si="124"/>
        <v>138.1730326</v>
      </c>
      <c r="Q649">
        <f t="shared" ca="1" si="124"/>
        <v>138.1730326</v>
      </c>
      <c r="R649">
        <f t="shared" ca="1" si="124"/>
        <v>138.1730326</v>
      </c>
      <c r="S649">
        <f t="shared" ca="1" si="124"/>
        <v>138.1730326</v>
      </c>
      <c r="T649">
        <f t="shared" ca="1" si="124"/>
        <v>138.1730326</v>
      </c>
      <c r="U649">
        <f t="shared" ca="1" si="124"/>
        <v>138.1730326</v>
      </c>
      <c r="V649">
        <f t="shared" ca="1" si="124"/>
        <v>138.1730326</v>
      </c>
      <c r="W649">
        <f t="shared" ca="1" si="124"/>
        <v>138.1730326</v>
      </c>
    </row>
    <row r="650" spans="1:23" x14ac:dyDescent="0.25">
      <c r="A650" t="s">
        <v>55</v>
      </c>
      <c r="B650" t="s">
        <v>6</v>
      </c>
      <c r="C650" t="s">
        <v>16</v>
      </c>
      <c r="D650" t="s">
        <v>17</v>
      </c>
      <c r="E650" t="s">
        <v>121</v>
      </c>
      <c r="F650" t="s">
        <v>130</v>
      </c>
      <c r="G650" t="s">
        <v>87</v>
      </c>
      <c r="K650" t="s">
        <v>22</v>
      </c>
      <c r="L650" t="s">
        <v>85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3.6650672000000002E-2</v>
      </c>
      <c r="N650">
        <f t="shared" ca="1" si="124"/>
        <v>3.6650672000000002E-2</v>
      </c>
      <c r="O650">
        <f t="shared" ca="1" si="124"/>
        <v>3.6650672000000002E-2</v>
      </c>
      <c r="P650">
        <f t="shared" ca="1" si="124"/>
        <v>3.6650672000000002E-2</v>
      </c>
      <c r="Q650">
        <f t="shared" ca="1" si="124"/>
        <v>3.6650672000000002E-2</v>
      </c>
      <c r="R650">
        <f t="shared" ca="1" si="124"/>
        <v>3.6650672000000002E-2</v>
      </c>
      <c r="S650">
        <f t="shared" ca="1" si="124"/>
        <v>3.6650672000000002E-2</v>
      </c>
      <c r="T650">
        <f t="shared" ca="1" si="124"/>
        <v>3.6650672000000002E-2</v>
      </c>
      <c r="U650">
        <f t="shared" ca="1" si="124"/>
        <v>3.6650672000000002E-2</v>
      </c>
      <c r="V650">
        <f t="shared" ca="1" si="124"/>
        <v>3.6650672000000002E-2</v>
      </c>
      <c r="W650">
        <f t="shared" ca="1" si="124"/>
        <v>3.6650672000000002E-2</v>
      </c>
    </row>
    <row r="651" spans="1:23" x14ac:dyDescent="0.25">
      <c r="A651" t="s">
        <v>55</v>
      </c>
      <c r="B651" t="s">
        <v>6</v>
      </c>
      <c r="C651" t="s">
        <v>16</v>
      </c>
      <c r="D651" t="s">
        <v>17</v>
      </c>
      <c r="E651" t="s">
        <v>121</v>
      </c>
      <c r="F651" t="s">
        <v>130</v>
      </c>
      <c r="G651" t="s">
        <v>18</v>
      </c>
      <c r="J651" t="s">
        <v>32</v>
      </c>
      <c r="K651" t="s">
        <v>48</v>
      </c>
      <c r="L651" t="str" cm="1">
        <f t="array" aca="1" ref="L651" ca="1">INDEX([1]!annual_data,_xlfn.XMATCH(_xlfn.CONCAT(
SUBSTITUTE($A651,LEFT($A651,FIND($C651,$A651)+LEN($C651)-1),),
$F651,
$G651:$I651,
SUBSTITUTE($J651,LEFT($A651,FIND($C651,$A651)+LEN($C651)-1),)),
[1]!annual_index),_xlfn.XMATCH(L$2,[1]!annual_header))</f>
        <v>GJ</v>
      </c>
      <c r="M651" cm="1">
        <f t="array" aca="1" ref="M651" ca="1">INDEX([1]!annual_data,_xlfn.XMATCH(_xlfn.CONCAT(
SUBSTITUTE($A651,LEFT($A651,FIND($C651,$A651)+LEN($C651)-1),),
$F651,
$G651:$I651,
SUBSTITUTE($J651,LEFT($A651,FIND($C651,$A651)+LEN($C651)-1),)),
[1]!annual_index),_xlfn.XMATCH(M$2,[1]!annual_header))</f>
        <v>6.5185482000000003E-2</v>
      </c>
      <c r="N651">
        <f t="shared" ca="1" si="124"/>
        <v>6.5185482000000003E-2</v>
      </c>
      <c r="O651">
        <f t="shared" ca="1" si="124"/>
        <v>6.5185482000000003E-2</v>
      </c>
      <c r="P651">
        <f t="shared" ca="1" si="124"/>
        <v>6.5185482000000003E-2</v>
      </c>
      <c r="Q651">
        <f t="shared" ca="1" si="124"/>
        <v>6.5185482000000003E-2</v>
      </c>
      <c r="R651">
        <f t="shared" ca="1" si="124"/>
        <v>6.5185482000000003E-2</v>
      </c>
      <c r="S651">
        <f t="shared" ca="1" si="124"/>
        <v>6.5185482000000003E-2</v>
      </c>
      <c r="T651">
        <f t="shared" ca="1" si="124"/>
        <v>6.5185482000000003E-2</v>
      </c>
      <c r="U651">
        <f t="shared" ca="1" si="124"/>
        <v>6.5185482000000003E-2</v>
      </c>
      <c r="V651">
        <f t="shared" ca="1" si="124"/>
        <v>6.5185482000000003E-2</v>
      </c>
      <c r="W651">
        <f t="shared" ca="1" si="124"/>
        <v>6.5185482000000003E-2</v>
      </c>
    </row>
    <row r="652" spans="1:23" x14ac:dyDescent="0.25">
      <c r="A652" t="s">
        <v>55</v>
      </c>
      <c r="B652" t="s">
        <v>6</v>
      </c>
      <c r="C652" t="s">
        <v>16</v>
      </c>
      <c r="D652" t="s">
        <v>17</v>
      </c>
      <c r="E652" t="s">
        <v>121</v>
      </c>
      <c r="F652" t="s">
        <v>130</v>
      </c>
      <c r="G652" t="s">
        <v>18</v>
      </c>
      <c r="J652" t="s">
        <v>124</v>
      </c>
      <c r="K652" t="s">
        <v>48</v>
      </c>
      <c r="L652" t="str" cm="1">
        <f t="array" aca="1" ref="L652" ca="1">INDEX([1]!annual_data,_xlfn.XMATCH(_xlfn.CONCAT(
SUBSTITUTE($A652,LEFT($A652,FIND($C652,$A652)+LEN($C652)-1),),
$F652,
$G652:$I652,
SUBSTITUTE($J652,LEFT($A652,FIND($C652,$A652)+LEN($C652)-1),)),
[1]!annual_index),_xlfn.XMATCH(L$2,[1]!annual_header))</f>
        <v>GJ</v>
      </c>
      <c r="M652" cm="1">
        <f t="array" aca="1" ref="M652" ca="1">INDEX([1]!annual_data,_xlfn.XMATCH(_xlfn.CONCAT(
SUBSTITUTE($A652,LEFT($A652,FIND($C652,$A652)+LEN($C652)-1),),
$F652,
$G652:$I652,
SUBSTITUTE($J652,LEFT($A652,FIND($C652,$A652)+LEN($C652)-1),)),
[1]!annual_index),_xlfn.XMATCH(M$2,[1]!annual_header))</f>
        <v>3.435932E-3</v>
      </c>
      <c r="N652">
        <f t="shared" ca="1" si="124"/>
        <v>3.435932E-3</v>
      </c>
      <c r="O652">
        <f t="shared" ca="1" si="124"/>
        <v>3.435932E-3</v>
      </c>
      <c r="P652">
        <f t="shared" ca="1" si="124"/>
        <v>3.435932E-3</v>
      </c>
      <c r="Q652">
        <f t="shared" ca="1" si="124"/>
        <v>3.435932E-3</v>
      </c>
      <c r="R652">
        <f t="shared" ca="1" si="124"/>
        <v>3.435932E-3</v>
      </c>
      <c r="S652">
        <f t="shared" ca="1" si="124"/>
        <v>3.435932E-3</v>
      </c>
      <c r="T652">
        <f t="shared" ca="1" si="124"/>
        <v>3.435932E-3</v>
      </c>
      <c r="U652">
        <f t="shared" ca="1" si="124"/>
        <v>3.435932E-3</v>
      </c>
      <c r="V652">
        <f t="shared" ca="1" si="124"/>
        <v>3.435932E-3</v>
      </c>
      <c r="W652">
        <f t="shared" ca="1" si="124"/>
        <v>3.435932E-3</v>
      </c>
    </row>
    <row r="653" spans="1:23" x14ac:dyDescent="0.25">
      <c r="A653" t="s">
        <v>55</v>
      </c>
      <c r="B653" t="s">
        <v>6</v>
      </c>
      <c r="C653" t="s">
        <v>16</v>
      </c>
      <c r="D653" t="s">
        <v>17</v>
      </c>
      <c r="E653" t="s">
        <v>121</v>
      </c>
      <c r="F653" t="s">
        <v>131</v>
      </c>
      <c r="G653" t="s">
        <v>7</v>
      </c>
    </row>
    <row r="654" spans="1:23" x14ac:dyDescent="0.25">
      <c r="A654" t="s">
        <v>55</v>
      </c>
      <c r="B654" t="s">
        <v>6</v>
      </c>
      <c r="C654" t="s">
        <v>16</v>
      </c>
      <c r="D654" t="s">
        <v>17</v>
      </c>
      <c r="E654" t="s">
        <v>121</v>
      </c>
      <c r="F654" t="s">
        <v>131</v>
      </c>
      <c r="G654" t="s">
        <v>76</v>
      </c>
      <c r="K654" t="s">
        <v>22</v>
      </c>
      <c r="L654" t="s">
        <v>77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1950</v>
      </c>
      <c r="N654">
        <f t="shared" ref="N654:W656" ca="1" si="125">M654</f>
        <v>1950</v>
      </c>
      <c r="O654">
        <f t="shared" ca="1" si="125"/>
        <v>1950</v>
      </c>
      <c r="P654">
        <f t="shared" ca="1" si="125"/>
        <v>1950</v>
      </c>
      <c r="Q654">
        <f t="shared" ca="1" si="125"/>
        <v>1950</v>
      </c>
      <c r="R654">
        <f t="shared" ca="1" si="125"/>
        <v>1950</v>
      </c>
      <c r="S654">
        <f t="shared" ca="1" si="125"/>
        <v>1950</v>
      </c>
      <c r="T654">
        <f t="shared" ca="1" si="125"/>
        <v>1950</v>
      </c>
      <c r="U654">
        <f t="shared" ca="1" si="125"/>
        <v>1950</v>
      </c>
      <c r="V654">
        <f t="shared" ca="1" si="125"/>
        <v>1950</v>
      </c>
      <c r="W654">
        <f t="shared" ca="1" si="125"/>
        <v>1950</v>
      </c>
    </row>
    <row r="655" spans="1:23" x14ac:dyDescent="0.25">
      <c r="A655" t="s">
        <v>55</v>
      </c>
      <c r="B655" t="s">
        <v>6</v>
      </c>
      <c r="C655" t="s">
        <v>16</v>
      </c>
      <c r="D655" t="s">
        <v>17</v>
      </c>
      <c r="E655" t="s">
        <v>121</v>
      </c>
      <c r="F655" t="s">
        <v>131</v>
      </c>
      <c r="G655" t="s">
        <v>78</v>
      </c>
      <c r="K655" t="s">
        <v>22</v>
      </c>
      <c r="L655" t="s">
        <v>77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2101</v>
      </c>
      <c r="N655">
        <f t="shared" ca="1" si="125"/>
        <v>2101</v>
      </c>
      <c r="O655">
        <f t="shared" ca="1" si="125"/>
        <v>2101</v>
      </c>
      <c r="P655">
        <f t="shared" ca="1" si="125"/>
        <v>2101</v>
      </c>
      <c r="Q655">
        <f t="shared" ca="1" si="125"/>
        <v>2101</v>
      </c>
      <c r="R655">
        <f t="shared" ca="1" si="125"/>
        <v>2101</v>
      </c>
      <c r="S655">
        <f t="shared" ca="1" si="125"/>
        <v>2101</v>
      </c>
      <c r="T655">
        <f t="shared" ca="1" si="125"/>
        <v>2101</v>
      </c>
      <c r="U655">
        <f t="shared" ca="1" si="125"/>
        <v>2101</v>
      </c>
      <c r="V655">
        <f t="shared" ca="1" si="125"/>
        <v>2101</v>
      </c>
      <c r="W655">
        <f t="shared" ca="1" si="125"/>
        <v>2101</v>
      </c>
    </row>
    <row r="656" spans="1:23" x14ac:dyDescent="0.25">
      <c r="A656" t="s">
        <v>55</v>
      </c>
      <c r="B656" t="s">
        <v>6</v>
      </c>
      <c r="C656" t="s">
        <v>16</v>
      </c>
      <c r="D656" t="s">
        <v>17</v>
      </c>
      <c r="E656" t="s">
        <v>121</v>
      </c>
      <c r="F656" t="s">
        <v>131</v>
      </c>
      <c r="G656" t="s">
        <v>79</v>
      </c>
      <c r="K656" t="s">
        <v>22</v>
      </c>
      <c r="L656" t="s">
        <v>80</v>
      </c>
      <c r="M656" cm="1">
        <f t="array" aca="1" ref="M656" ca="1">INDEX([1]!constant_data,_xlfn.XMATCH(_xlfn.CONCAT(
SUBSTITUTE($A656,LEFT($A656,FIND($C656,$A656)+LEN($C656)-1),),
$F656,
$H656:$I656,
SUBSTITUTE($J656,LEFT($A656,FIND($C656,$A656)+LEN($C656)-1),)),
[1]!constant_index),_xlfn.XMATCH($G656,[1]!constant_header))</f>
        <v>10</v>
      </c>
      <c r="N656">
        <f t="shared" ca="1" si="125"/>
        <v>10</v>
      </c>
      <c r="O656">
        <f t="shared" ca="1" si="125"/>
        <v>10</v>
      </c>
      <c r="P656">
        <f t="shared" ca="1" si="125"/>
        <v>10</v>
      </c>
      <c r="Q656">
        <f t="shared" ca="1" si="125"/>
        <v>10</v>
      </c>
      <c r="R656">
        <f t="shared" ca="1" si="125"/>
        <v>10</v>
      </c>
      <c r="S656">
        <f t="shared" ca="1" si="125"/>
        <v>10</v>
      </c>
      <c r="T656">
        <f t="shared" ca="1" si="125"/>
        <v>10</v>
      </c>
      <c r="U656">
        <f t="shared" ca="1" si="125"/>
        <v>10</v>
      </c>
      <c r="V656">
        <f t="shared" ca="1" si="125"/>
        <v>10</v>
      </c>
      <c r="W656">
        <f t="shared" ca="1" si="125"/>
        <v>10</v>
      </c>
    </row>
    <row r="657" spans="1:23" x14ac:dyDescent="0.25">
      <c r="A657" t="s">
        <v>55</v>
      </c>
      <c r="B657" t="s">
        <v>6</v>
      </c>
      <c r="C657" t="s">
        <v>16</v>
      </c>
      <c r="D657" t="s">
        <v>17</v>
      </c>
      <c r="E657" t="s">
        <v>121</v>
      </c>
      <c r="F657" t="s">
        <v>131</v>
      </c>
      <c r="G657" t="s">
        <v>81</v>
      </c>
      <c r="K657" t="s">
        <v>123</v>
      </c>
      <c r="L657" t="s">
        <v>72</v>
      </c>
      <c r="M657" cm="1">
        <f t="array" aca="1" ref="M657" ca="1">INDEX([1]!annual_data,_xlfn.XMATCH(_xlfn.CONCAT(
SUBSTITUTE($A657,LEFT($A657,FIND($C657,$A657)+LEN($C657)-1),),
$C657,
$F657,
$G657:$I657,
SUBSTITUTE($J657,LEFT($A657,FIND($C657,$A657)+LEN($C657)-1),)),
[1]!annual_index),_xlfn.XMATCH(M$2,[1]!annual_header))</f>
        <v>0</v>
      </c>
    </row>
    <row r="658" spans="1:23" x14ac:dyDescent="0.25">
      <c r="A658" t="s">
        <v>55</v>
      </c>
      <c r="B658" t="s">
        <v>6</v>
      </c>
      <c r="C658" t="s">
        <v>16</v>
      </c>
      <c r="D658" t="s">
        <v>17</v>
      </c>
      <c r="E658" t="s">
        <v>121</v>
      </c>
      <c r="F658" t="s">
        <v>131</v>
      </c>
      <c r="G658" t="s">
        <v>82</v>
      </c>
      <c r="K658" t="s">
        <v>22</v>
      </c>
      <c r="L658" t="s">
        <v>83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</v>
      </c>
      <c r="N658">
        <f t="shared" ref="N658:W662" ca="1" si="126">M658</f>
        <v>10</v>
      </c>
      <c r="O658">
        <f t="shared" ca="1" si="126"/>
        <v>10</v>
      </c>
      <c r="P658">
        <f t="shared" ca="1" si="126"/>
        <v>10</v>
      </c>
      <c r="Q658">
        <f t="shared" ca="1" si="126"/>
        <v>10</v>
      </c>
      <c r="R658">
        <f t="shared" ca="1" si="126"/>
        <v>10</v>
      </c>
      <c r="S658">
        <f t="shared" ca="1" si="126"/>
        <v>10</v>
      </c>
      <c r="T658">
        <f t="shared" ca="1" si="126"/>
        <v>10</v>
      </c>
      <c r="U658">
        <f t="shared" ca="1" si="126"/>
        <v>10</v>
      </c>
      <c r="V658">
        <f t="shared" ca="1" si="126"/>
        <v>10</v>
      </c>
      <c r="W658">
        <f t="shared" ca="1" si="126"/>
        <v>10</v>
      </c>
    </row>
    <row r="659" spans="1:23" x14ac:dyDescent="0.25">
      <c r="A659" t="s">
        <v>55</v>
      </c>
      <c r="B659" t="s">
        <v>6</v>
      </c>
      <c r="C659" t="s">
        <v>16</v>
      </c>
      <c r="D659" t="s">
        <v>17</v>
      </c>
      <c r="E659" t="s">
        <v>121</v>
      </c>
      <c r="F659" t="s">
        <v>131</v>
      </c>
      <c r="G659" t="s">
        <v>84</v>
      </c>
      <c r="K659" t="s">
        <v>22</v>
      </c>
      <c r="L659" t="s">
        <v>85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190.8278311</v>
      </c>
      <c r="N659">
        <f t="shared" ca="1" si="126"/>
        <v>190.8278311</v>
      </c>
      <c r="O659">
        <f t="shared" ca="1" si="126"/>
        <v>190.8278311</v>
      </c>
      <c r="P659">
        <f t="shared" ca="1" si="126"/>
        <v>190.8278311</v>
      </c>
      <c r="Q659">
        <f t="shared" ca="1" si="126"/>
        <v>190.8278311</v>
      </c>
      <c r="R659">
        <f t="shared" ca="1" si="126"/>
        <v>190.8278311</v>
      </c>
      <c r="S659">
        <f t="shared" ca="1" si="126"/>
        <v>190.8278311</v>
      </c>
      <c r="T659">
        <f t="shared" ca="1" si="126"/>
        <v>190.8278311</v>
      </c>
      <c r="U659">
        <f t="shared" ca="1" si="126"/>
        <v>190.8278311</v>
      </c>
      <c r="V659">
        <f t="shared" ca="1" si="126"/>
        <v>190.8278311</v>
      </c>
      <c r="W659">
        <f t="shared" ca="1" si="126"/>
        <v>190.8278311</v>
      </c>
    </row>
    <row r="660" spans="1:23" x14ac:dyDescent="0.25">
      <c r="A660" t="s">
        <v>55</v>
      </c>
      <c r="B660" t="s">
        <v>6</v>
      </c>
      <c r="C660" t="s">
        <v>16</v>
      </c>
      <c r="D660" t="s">
        <v>17</v>
      </c>
      <c r="E660" t="s">
        <v>121</v>
      </c>
      <c r="F660" t="s">
        <v>131</v>
      </c>
      <c r="G660" t="s">
        <v>87</v>
      </c>
      <c r="K660" t="s">
        <v>22</v>
      </c>
      <c r="L660" t="s">
        <v>85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3.6650672000000002E-2</v>
      </c>
      <c r="N660">
        <f t="shared" ca="1" si="126"/>
        <v>3.6650672000000002E-2</v>
      </c>
      <c r="O660">
        <f t="shared" ca="1" si="126"/>
        <v>3.6650672000000002E-2</v>
      </c>
      <c r="P660">
        <f t="shared" ca="1" si="126"/>
        <v>3.6650672000000002E-2</v>
      </c>
      <c r="Q660">
        <f t="shared" ca="1" si="126"/>
        <v>3.6650672000000002E-2</v>
      </c>
      <c r="R660">
        <f t="shared" ca="1" si="126"/>
        <v>3.6650672000000002E-2</v>
      </c>
      <c r="S660">
        <f t="shared" ca="1" si="126"/>
        <v>3.6650672000000002E-2</v>
      </c>
      <c r="T660">
        <f t="shared" ca="1" si="126"/>
        <v>3.6650672000000002E-2</v>
      </c>
      <c r="U660">
        <f t="shared" ca="1" si="126"/>
        <v>3.6650672000000002E-2</v>
      </c>
      <c r="V660">
        <f t="shared" ca="1" si="126"/>
        <v>3.6650672000000002E-2</v>
      </c>
      <c r="W660">
        <f t="shared" ca="1" si="126"/>
        <v>3.6650672000000002E-2</v>
      </c>
    </row>
    <row r="661" spans="1:23" x14ac:dyDescent="0.25">
      <c r="A661" t="s">
        <v>55</v>
      </c>
      <c r="B661" t="s">
        <v>6</v>
      </c>
      <c r="C661" t="s">
        <v>16</v>
      </c>
      <c r="D661" t="s">
        <v>17</v>
      </c>
      <c r="E661" t="s">
        <v>121</v>
      </c>
      <c r="F661" t="s">
        <v>131</v>
      </c>
      <c r="G661" t="s">
        <v>18</v>
      </c>
      <c r="J661" t="s">
        <v>32</v>
      </c>
      <c r="K661" t="s">
        <v>48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6.6092541000000005E-2</v>
      </c>
      <c r="N661">
        <f t="shared" ca="1" si="126"/>
        <v>6.6092541000000005E-2</v>
      </c>
      <c r="O661">
        <f t="shared" ca="1" si="126"/>
        <v>6.6092541000000005E-2</v>
      </c>
      <c r="P661">
        <f t="shared" ca="1" si="126"/>
        <v>6.6092541000000005E-2</v>
      </c>
      <c r="Q661">
        <f t="shared" ca="1" si="126"/>
        <v>6.6092541000000005E-2</v>
      </c>
      <c r="R661">
        <f t="shared" ca="1" si="126"/>
        <v>6.6092541000000005E-2</v>
      </c>
      <c r="S661">
        <f t="shared" ca="1" si="126"/>
        <v>6.6092541000000005E-2</v>
      </c>
      <c r="T661">
        <f t="shared" ca="1" si="126"/>
        <v>6.6092541000000005E-2</v>
      </c>
      <c r="U661">
        <f t="shared" ca="1" si="126"/>
        <v>6.6092541000000005E-2</v>
      </c>
      <c r="V661">
        <f t="shared" ca="1" si="126"/>
        <v>6.6092541000000005E-2</v>
      </c>
      <c r="W661">
        <f t="shared" ca="1" si="126"/>
        <v>6.6092541000000005E-2</v>
      </c>
    </row>
    <row r="662" spans="1:23" x14ac:dyDescent="0.25">
      <c r="A662" t="s">
        <v>55</v>
      </c>
      <c r="B662" t="s">
        <v>6</v>
      </c>
      <c r="C662" t="s">
        <v>16</v>
      </c>
      <c r="D662" t="s">
        <v>17</v>
      </c>
      <c r="E662" t="s">
        <v>121</v>
      </c>
      <c r="F662" t="s">
        <v>131</v>
      </c>
      <c r="G662" t="s">
        <v>18</v>
      </c>
      <c r="J662" t="s">
        <v>124</v>
      </c>
      <c r="K662" t="s">
        <v>48</v>
      </c>
      <c r="L662" t="str" cm="1">
        <f t="array" aca="1" ref="L662" ca="1">INDEX([1]!annual_data,_xlfn.XMATCH(_xlfn.CONCAT(
SUBSTITUTE($A662,LEFT($A662,FIND($C662,$A662)+LEN($C662)-1),),
$F662,
$G662:$I662,
SUBSTITUTE($J662,LEFT($A662,FIND($C662,$A662)+LEN($C662)-1),)),
[1]!annual_index),_xlfn.XMATCH(L$2,[1]!annual_header))</f>
        <v>GJ</v>
      </c>
      <c r="M662" cm="1">
        <f t="array" aca="1" ref="M662" ca="1">INDEX([1]!annual_data,_xlfn.XMATCH(_xlfn.CONCAT(
SUBSTITUTE($A662,LEFT($A662,FIND($C662,$A662)+LEN($C662)-1),),
$F662,
$G662:$I662,
SUBSTITUTE($J662,LEFT($A662,FIND($C662,$A662)+LEN($C662)-1),)),
[1]!annual_index),_xlfn.XMATCH(M$2,[1]!annual_header))</f>
        <v>3.435932E-3</v>
      </c>
      <c r="N662">
        <f t="shared" ca="1" si="126"/>
        <v>3.435932E-3</v>
      </c>
      <c r="O662">
        <f t="shared" ca="1" si="126"/>
        <v>3.435932E-3</v>
      </c>
      <c r="P662">
        <f t="shared" ca="1" si="126"/>
        <v>3.435932E-3</v>
      </c>
      <c r="Q662">
        <f t="shared" ca="1" si="126"/>
        <v>3.435932E-3</v>
      </c>
      <c r="R662">
        <f t="shared" ca="1" si="126"/>
        <v>3.435932E-3</v>
      </c>
      <c r="S662">
        <f t="shared" ca="1" si="126"/>
        <v>3.435932E-3</v>
      </c>
      <c r="T662">
        <f t="shared" ca="1" si="126"/>
        <v>3.435932E-3</v>
      </c>
      <c r="U662">
        <f t="shared" ca="1" si="126"/>
        <v>3.435932E-3</v>
      </c>
      <c r="V662">
        <f t="shared" ca="1" si="126"/>
        <v>3.435932E-3</v>
      </c>
      <c r="W662">
        <f t="shared" ca="1" si="126"/>
        <v>3.435932E-3</v>
      </c>
    </row>
    <row r="663" spans="1:23" x14ac:dyDescent="0.25">
      <c r="A663" t="s">
        <v>55</v>
      </c>
      <c r="B663" t="s">
        <v>6</v>
      </c>
      <c r="C663" t="s">
        <v>16</v>
      </c>
      <c r="D663" t="s">
        <v>17</v>
      </c>
      <c r="E663" t="s">
        <v>121</v>
      </c>
      <c r="F663" t="s">
        <v>132</v>
      </c>
      <c r="G663" t="s">
        <v>7</v>
      </c>
    </row>
    <row r="664" spans="1:23" x14ac:dyDescent="0.25">
      <c r="A664" t="s">
        <v>55</v>
      </c>
      <c r="B664" t="s">
        <v>6</v>
      </c>
      <c r="C664" t="s">
        <v>16</v>
      </c>
      <c r="D664" t="s">
        <v>17</v>
      </c>
      <c r="E664" t="s">
        <v>121</v>
      </c>
      <c r="F664" t="s">
        <v>132</v>
      </c>
      <c r="G664" t="s">
        <v>76</v>
      </c>
      <c r="K664" t="s">
        <v>22</v>
      </c>
      <c r="L664" t="s">
        <v>77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2015</v>
      </c>
      <c r="N664">
        <f t="shared" ref="N664:W666" ca="1" si="127">M664</f>
        <v>2015</v>
      </c>
      <c r="O664">
        <f t="shared" ca="1" si="127"/>
        <v>2015</v>
      </c>
      <c r="P664">
        <f t="shared" ca="1" si="127"/>
        <v>2015</v>
      </c>
      <c r="Q664">
        <f t="shared" ca="1" si="127"/>
        <v>2015</v>
      </c>
      <c r="R664">
        <f t="shared" ca="1" si="127"/>
        <v>2015</v>
      </c>
      <c r="S664">
        <f t="shared" ca="1" si="127"/>
        <v>2015</v>
      </c>
      <c r="T664">
        <f t="shared" ca="1" si="127"/>
        <v>2015</v>
      </c>
      <c r="U664">
        <f t="shared" ca="1" si="127"/>
        <v>2015</v>
      </c>
      <c r="V664">
        <f t="shared" ca="1" si="127"/>
        <v>2015</v>
      </c>
      <c r="W664">
        <f t="shared" ca="1" si="127"/>
        <v>2015</v>
      </c>
    </row>
    <row r="665" spans="1:23" x14ac:dyDescent="0.25">
      <c r="A665" t="s">
        <v>55</v>
      </c>
      <c r="B665" t="s">
        <v>6</v>
      </c>
      <c r="C665" t="s">
        <v>16</v>
      </c>
      <c r="D665" t="s">
        <v>17</v>
      </c>
      <c r="E665" t="s">
        <v>121</v>
      </c>
      <c r="F665" t="s">
        <v>132</v>
      </c>
      <c r="G665" t="s">
        <v>78</v>
      </c>
      <c r="K665" t="s">
        <v>22</v>
      </c>
      <c r="L665" t="s">
        <v>77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2101</v>
      </c>
      <c r="N665">
        <f t="shared" ca="1" si="127"/>
        <v>2101</v>
      </c>
      <c r="O665">
        <f t="shared" ca="1" si="127"/>
        <v>2101</v>
      </c>
      <c r="P665">
        <f t="shared" ca="1" si="127"/>
        <v>2101</v>
      </c>
      <c r="Q665">
        <f t="shared" ca="1" si="127"/>
        <v>2101</v>
      </c>
      <c r="R665">
        <f t="shared" ca="1" si="127"/>
        <v>2101</v>
      </c>
      <c r="S665">
        <f t="shared" ca="1" si="127"/>
        <v>2101</v>
      </c>
      <c r="T665">
        <f t="shared" ca="1" si="127"/>
        <v>2101</v>
      </c>
      <c r="U665">
        <f t="shared" ca="1" si="127"/>
        <v>2101</v>
      </c>
      <c r="V665">
        <f t="shared" ca="1" si="127"/>
        <v>2101</v>
      </c>
      <c r="W665">
        <f t="shared" ca="1" si="127"/>
        <v>2101</v>
      </c>
    </row>
    <row r="666" spans="1:23" x14ac:dyDescent="0.25">
      <c r="A666" t="s">
        <v>55</v>
      </c>
      <c r="B666" t="s">
        <v>6</v>
      </c>
      <c r="C666" t="s">
        <v>16</v>
      </c>
      <c r="D666" t="s">
        <v>17</v>
      </c>
      <c r="E666" t="s">
        <v>121</v>
      </c>
      <c r="F666" t="s">
        <v>132</v>
      </c>
      <c r="G666" t="s">
        <v>79</v>
      </c>
      <c r="K666" t="s">
        <v>22</v>
      </c>
      <c r="L666" t="s">
        <v>80</v>
      </c>
      <c r="M666" cm="1">
        <f t="array" aca="1" ref="M666" ca="1">INDEX([1]!constant_data,_xlfn.XMATCH(_xlfn.CONCAT(
SUBSTITUTE($A666,LEFT($A666,FIND($C666,$A666)+LEN($C666)-1),),
$F666,
$H666:$I666,
SUBSTITUTE($J666,LEFT($A666,FIND($C666,$A666)+LEN($C666)-1),)),
[1]!constant_index),_xlfn.XMATCH($G666,[1]!constant_header))</f>
        <v>10</v>
      </c>
      <c r="N666">
        <f t="shared" ca="1" si="127"/>
        <v>10</v>
      </c>
      <c r="O666">
        <f t="shared" ca="1" si="127"/>
        <v>10</v>
      </c>
      <c r="P666">
        <f t="shared" ca="1" si="127"/>
        <v>10</v>
      </c>
      <c r="Q666">
        <f t="shared" ca="1" si="127"/>
        <v>10</v>
      </c>
      <c r="R666">
        <f t="shared" ca="1" si="127"/>
        <v>10</v>
      </c>
      <c r="S666">
        <f t="shared" ca="1" si="127"/>
        <v>10</v>
      </c>
      <c r="T666">
        <f t="shared" ca="1" si="127"/>
        <v>10</v>
      </c>
      <c r="U666">
        <f t="shared" ca="1" si="127"/>
        <v>10</v>
      </c>
      <c r="V666">
        <f t="shared" ca="1" si="127"/>
        <v>10</v>
      </c>
      <c r="W666">
        <f t="shared" ca="1" si="127"/>
        <v>10</v>
      </c>
    </row>
    <row r="667" spans="1:23" x14ac:dyDescent="0.25">
      <c r="A667" t="s">
        <v>55</v>
      </c>
      <c r="B667" t="s">
        <v>6</v>
      </c>
      <c r="C667" t="s">
        <v>16</v>
      </c>
      <c r="D667" t="s">
        <v>17</v>
      </c>
      <c r="E667" t="s">
        <v>121</v>
      </c>
      <c r="F667" t="s">
        <v>132</v>
      </c>
      <c r="G667" t="s">
        <v>81</v>
      </c>
      <c r="K667" t="s">
        <v>123</v>
      </c>
      <c r="L667" t="s">
        <v>72</v>
      </c>
      <c r="M667" cm="1">
        <f t="array" aca="1" ref="M667" ca="1">INDEX([1]!annual_data,_xlfn.XMATCH(_xlfn.CONCAT(
SUBSTITUTE($A667,LEFT($A667,FIND($C667,$A667)+LEN($C667)-1),),
$C667,
$F667,
$G667:$I667,
SUBSTITUTE($J667,LEFT($A667,FIND($C667,$A667)+LEN($C667)-1),)),
[1]!annual_index),_xlfn.XMATCH(M$2,[1]!annual_header))</f>
        <v>0</v>
      </c>
    </row>
    <row r="668" spans="1:23" x14ac:dyDescent="0.25">
      <c r="A668" t="s">
        <v>55</v>
      </c>
      <c r="B668" t="s">
        <v>6</v>
      </c>
      <c r="C668" t="s">
        <v>16</v>
      </c>
      <c r="D668" t="s">
        <v>17</v>
      </c>
      <c r="E668" t="s">
        <v>121</v>
      </c>
      <c r="F668" t="s">
        <v>132</v>
      </c>
      <c r="G668" t="s">
        <v>82</v>
      </c>
      <c r="K668" t="s">
        <v>22</v>
      </c>
      <c r="L668" t="s">
        <v>83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</v>
      </c>
      <c r="N668">
        <f t="shared" ref="N668:W672" ca="1" si="128">M668</f>
        <v>10</v>
      </c>
      <c r="O668">
        <f t="shared" ca="1" si="128"/>
        <v>10</v>
      </c>
      <c r="P668">
        <f t="shared" ca="1" si="128"/>
        <v>10</v>
      </c>
      <c r="Q668">
        <f t="shared" ca="1" si="128"/>
        <v>10</v>
      </c>
      <c r="R668">
        <f t="shared" ca="1" si="128"/>
        <v>10</v>
      </c>
      <c r="S668">
        <f t="shared" ca="1" si="128"/>
        <v>10</v>
      </c>
      <c r="T668">
        <f t="shared" ca="1" si="128"/>
        <v>10</v>
      </c>
      <c r="U668">
        <f t="shared" ca="1" si="128"/>
        <v>10</v>
      </c>
      <c r="V668">
        <f t="shared" ca="1" si="128"/>
        <v>10</v>
      </c>
      <c r="W668">
        <f t="shared" ca="1" si="128"/>
        <v>10</v>
      </c>
    </row>
    <row r="669" spans="1:23" x14ac:dyDescent="0.25">
      <c r="A669" t="s">
        <v>55</v>
      </c>
      <c r="B669" t="s">
        <v>6</v>
      </c>
      <c r="C669" t="s">
        <v>16</v>
      </c>
      <c r="D669" t="s">
        <v>17</v>
      </c>
      <c r="E669" t="s">
        <v>121</v>
      </c>
      <c r="F669" t="s">
        <v>132</v>
      </c>
      <c r="G669" t="s">
        <v>84</v>
      </c>
      <c r="K669" t="s">
        <v>22</v>
      </c>
      <c r="L669" t="s">
        <v>85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196.13</v>
      </c>
      <c r="N669">
        <f t="shared" ca="1" si="128"/>
        <v>196.13</v>
      </c>
      <c r="O669">
        <f t="shared" ca="1" si="128"/>
        <v>196.13</v>
      </c>
      <c r="P669">
        <f t="shared" ca="1" si="128"/>
        <v>196.13</v>
      </c>
      <c r="Q669">
        <f t="shared" ca="1" si="128"/>
        <v>196.13</v>
      </c>
      <c r="R669">
        <f t="shared" ca="1" si="128"/>
        <v>196.13</v>
      </c>
      <c r="S669">
        <f t="shared" ca="1" si="128"/>
        <v>196.13</v>
      </c>
      <c r="T669">
        <f t="shared" ca="1" si="128"/>
        <v>196.13</v>
      </c>
      <c r="U669">
        <f t="shared" ca="1" si="128"/>
        <v>196.13</v>
      </c>
      <c r="V669">
        <f t="shared" ca="1" si="128"/>
        <v>196.13</v>
      </c>
      <c r="W669">
        <f t="shared" ca="1" si="128"/>
        <v>196.13</v>
      </c>
    </row>
    <row r="670" spans="1:23" x14ac:dyDescent="0.25">
      <c r="A670" t="s">
        <v>55</v>
      </c>
      <c r="B670" t="s">
        <v>6</v>
      </c>
      <c r="C670" t="s">
        <v>16</v>
      </c>
      <c r="D670" t="s">
        <v>17</v>
      </c>
      <c r="E670" t="s">
        <v>121</v>
      </c>
      <c r="F670" t="s">
        <v>132</v>
      </c>
      <c r="G670" t="s">
        <v>87</v>
      </c>
      <c r="K670" t="s">
        <v>22</v>
      </c>
      <c r="L670" t="s">
        <v>85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3.6650672000000002E-2</v>
      </c>
      <c r="N670">
        <f t="shared" ca="1" si="128"/>
        <v>3.6650672000000002E-2</v>
      </c>
      <c r="O670">
        <f t="shared" ca="1" si="128"/>
        <v>3.6650672000000002E-2</v>
      </c>
      <c r="P670">
        <f t="shared" ca="1" si="128"/>
        <v>3.6650672000000002E-2</v>
      </c>
      <c r="Q670">
        <f t="shared" ca="1" si="128"/>
        <v>3.6650672000000002E-2</v>
      </c>
      <c r="R670">
        <f t="shared" ca="1" si="128"/>
        <v>3.6650672000000002E-2</v>
      </c>
      <c r="S670">
        <f t="shared" ca="1" si="128"/>
        <v>3.6650672000000002E-2</v>
      </c>
      <c r="T670">
        <f t="shared" ca="1" si="128"/>
        <v>3.6650672000000002E-2</v>
      </c>
      <c r="U670">
        <f t="shared" ca="1" si="128"/>
        <v>3.6650672000000002E-2</v>
      </c>
      <c r="V670">
        <f t="shared" ca="1" si="128"/>
        <v>3.6650672000000002E-2</v>
      </c>
      <c r="W670">
        <f t="shared" ca="1" si="128"/>
        <v>3.6650672000000002E-2</v>
      </c>
    </row>
    <row r="671" spans="1:23" x14ac:dyDescent="0.25">
      <c r="A671" t="s">
        <v>55</v>
      </c>
      <c r="B671" t="s">
        <v>6</v>
      </c>
      <c r="C671" t="s">
        <v>16</v>
      </c>
      <c r="D671" t="s">
        <v>17</v>
      </c>
      <c r="E671" t="s">
        <v>121</v>
      </c>
      <c r="F671" t="s">
        <v>132</v>
      </c>
      <c r="G671" t="s">
        <v>18</v>
      </c>
      <c r="J671" t="s">
        <v>32</v>
      </c>
      <c r="K671" t="s">
        <v>48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3.0000000000000001E-3</v>
      </c>
      <c r="N671">
        <f t="shared" ca="1" si="128"/>
        <v>3.0000000000000001E-3</v>
      </c>
      <c r="O671">
        <f t="shared" ca="1" si="128"/>
        <v>3.0000000000000001E-3</v>
      </c>
      <c r="P671">
        <f t="shared" ca="1" si="128"/>
        <v>3.0000000000000001E-3</v>
      </c>
      <c r="Q671">
        <f t="shared" ca="1" si="128"/>
        <v>3.0000000000000001E-3</v>
      </c>
      <c r="R671">
        <f t="shared" ca="1" si="128"/>
        <v>3.0000000000000001E-3</v>
      </c>
      <c r="S671">
        <f t="shared" ca="1" si="128"/>
        <v>3.0000000000000001E-3</v>
      </c>
      <c r="T671">
        <f t="shared" ca="1" si="128"/>
        <v>3.0000000000000001E-3</v>
      </c>
      <c r="U671">
        <f t="shared" ca="1" si="128"/>
        <v>3.0000000000000001E-3</v>
      </c>
      <c r="V671">
        <f t="shared" ca="1" si="128"/>
        <v>3.0000000000000001E-3</v>
      </c>
      <c r="W671">
        <f t="shared" ca="1" si="128"/>
        <v>3.0000000000000001E-3</v>
      </c>
    </row>
    <row r="672" spans="1:23" x14ac:dyDescent="0.25">
      <c r="A672" t="s">
        <v>55</v>
      </c>
      <c r="B672" t="s">
        <v>6</v>
      </c>
      <c r="C672" t="s">
        <v>16</v>
      </c>
      <c r="D672" t="s">
        <v>17</v>
      </c>
      <c r="E672" t="s">
        <v>121</v>
      </c>
      <c r="F672" t="s">
        <v>132</v>
      </c>
      <c r="G672" t="s">
        <v>18</v>
      </c>
      <c r="J672" t="s">
        <v>124</v>
      </c>
      <c r="K672" t="s">
        <v>48</v>
      </c>
      <c r="L672" t="str" cm="1">
        <f t="array" aca="1" ref="L672" ca="1">INDEX([1]!annual_data,_xlfn.XMATCH(_xlfn.CONCAT(
SUBSTITUTE($A672,LEFT($A672,FIND($C672,$A672)+LEN($C672)-1),),
$F672,
$G672:$I672,
SUBSTITUTE($J672,LEFT($A672,FIND($C672,$A672)+LEN($C672)-1),)),
[1]!annual_index),_xlfn.XMATCH(L$2,[1]!annual_header))</f>
        <v>GJ</v>
      </c>
      <c r="M672" cm="1">
        <f t="array" aca="1" ref="M672" ca="1">INDEX([1]!annual_data,_xlfn.XMATCH(_xlfn.CONCAT(
SUBSTITUTE($A672,LEFT($A672,FIND($C672,$A672)+LEN($C672)-1),),
$F672,
$G672:$I672,
SUBSTITUTE($J672,LEFT($A672,FIND($C672,$A672)+LEN($C672)-1),)),
[1]!annual_index),_xlfn.XMATCH(M$2,[1]!annual_header))</f>
        <v>3.435932E-3</v>
      </c>
      <c r="N672">
        <f t="shared" ca="1" si="128"/>
        <v>3.435932E-3</v>
      </c>
      <c r="O672">
        <f t="shared" ca="1" si="128"/>
        <v>3.435932E-3</v>
      </c>
      <c r="P672">
        <f t="shared" ca="1" si="128"/>
        <v>3.435932E-3</v>
      </c>
      <c r="Q672">
        <f t="shared" ca="1" si="128"/>
        <v>3.435932E-3</v>
      </c>
      <c r="R672">
        <f t="shared" ca="1" si="128"/>
        <v>3.435932E-3</v>
      </c>
      <c r="S672">
        <f t="shared" ca="1" si="128"/>
        <v>3.435932E-3</v>
      </c>
      <c r="T672">
        <f t="shared" ca="1" si="128"/>
        <v>3.435932E-3</v>
      </c>
      <c r="U672">
        <f t="shared" ca="1" si="128"/>
        <v>3.435932E-3</v>
      </c>
      <c r="V672">
        <f t="shared" ca="1" si="128"/>
        <v>3.435932E-3</v>
      </c>
      <c r="W672">
        <f t="shared" ca="1" si="128"/>
        <v>3.435932E-3</v>
      </c>
    </row>
    <row r="673" spans="1:23" x14ac:dyDescent="0.25">
      <c r="A673" t="s">
        <v>55</v>
      </c>
      <c r="B673" t="s">
        <v>6</v>
      </c>
      <c r="C673" t="s">
        <v>16</v>
      </c>
      <c r="D673" t="s">
        <v>17</v>
      </c>
      <c r="E673" t="s">
        <v>121</v>
      </c>
      <c r="F673" t="s">
        <v>133</v>
      </c>
      <c r="G673" t="s">
        <v>7</v>
      </c>
    </row>
    <row r="674" spans="1:23" x14ac:dyDescent="0.25">
      <c r="A674" t="s">
        <v>55</v>
      </c>
      <c r="B674" t="s">
        <v>6</v>
      </c>
      <c r="C674" t="s">
        <v>16</v>
      </c>
      <c r="D674" t="s">
        <v>17</v>
      </c>
      <c r="E674" t="s">
        <v>121</v>
      </c>
      <c r="F674" t="s">
        <v>133</v>
      </c>
      <c r="G674" t="s">
        <v>76</v>
      </c>
      <c r="K674" t="s">
        <v>22</v>
      </c>
      <c r="L674" t="s">
        <v>77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1950</v>
      </c>
      <c r="N674">
        <f t="shared" ref="N674:W676" ca="1" si="129">M674</f>
        <v>1950</v>
      </c>
      <c r="O674">
        <f t="shared" ca="1" si="129"/>
        <v>1950</v>
      </c>
      <c r="P674">
        <f t="shared" ca="1" si="129"/>
        <v>1950</v>
      </c>
      <c r="Q674">
        <f t="shared" ca="1" si="129"/>
        <v>1950</v>
      </c>
      <c r="R674">
        <f t="shared" ca="1" si="129"/>
        <v>1950</v>
      </c>
      <c r="S674">
        <f t="shared" ca="1" si="129"/>
        <v>1950</v>
      </c>
      <c r="T674">
        <f t="shared" ca="1" si="129"/>
        <v>1950</v>
      </c>
      <c r="U674">
        <f t="shared" ca="1" si="129"/>
        <v>1950</v>
      </c>
      <c r="V674">
        <f t="shared" ca="1" si="129"/>
        <v>1950</v>
      </c>
      <c r="W674">
        <f t="shared" ca="1" si="129"/>
        <v>1950</v>
      </c>
    </row>
    <row r="675" spans="1:23" x14ac:dyDescent="0.25">
      <c r="A675" t="s">
        <v>55</v>
      </c>
      <c r="B675" t="s">
        <v>6</v>
      </c>
      <c r="C675" t="s">
        <v>16</v>
      </c>
      <c r="D675" t="s">
        <v>17</v>
      </c>
      <c r="E675" t="s">
        <v>121</v>
      </c>
      <c r="F675" t="s">
        <v>133</v>
      </c>
      <c r="G675" t="s">
        <v>78</v>
      </c>
      <c r="K675" t="s">
        <v>22</v>
      </c>
      <c r="L675" t="s">
        <v>77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2101</v>
      </c>
      <c r="N675">
        <f t="shared" ca="1" si="129"/>
        <v>2101</v>
      </c>
      <c r="O675">
        <f t="shared" ca="1" si="129"/>
        <v>2101</v>
      </c>
      <c r="P675">
        <f t="shared" ca="1" si="129"/>
        <v>2101</v>
      </c>
      <c r="Q675">
        <f t="shared" ca="1" si="129"/>
        <v>2101</v>
      </c>
      <c r="R675">
        <f t="shared" ca="1" si="129"/>
        <v>2101</v>
      </c>
      <c r="S675">
        <f t="shared" ca="1" si="129"/>
        <v>2101</v>
      </c>
      <c r="T675">
        <f t="shared" ca="1" si="129"/>
        <v>2101</v>
      </c>
      <c r="U675">
        <f t="shared" ca="1" si="129"/>
        <v>2101</v>
      </c>
      <c r="V675">
        <f t="shared" ca="1" si="129"/>
        <v>2101</v>
      </c>
      <c r="W675">
        <f t="shared" ca="1" si="129"/>
        <v>2101</v>
      </c>
    </row>
    <row r="676" spans="1:23" x14ac:dyDescent="0.25">
      <c r="A676" t="s">
        <v>55</v>
      </c>
      <c r="B676" t="s">
        <v>6</v>
      </c>
      <c r="C676" t="s">
        <v>16</v>
      </c>
      <c r="D676" t="s">
        <v>17</v>
      </c>
      <c r="E676" t="s">
        <v>121</v>
      </c>
      <c r="F676" t="s">
        <v>133</v>
      </c>
      <c r="G676" t="s">
        <v>79</v>
      </c>
      <c r="K676" t="s">
        <v>22</v>
      </c>
      <c r="L676" t="s">
        <v>80</v>
      </c>
      <c r="M676" cm="1">
        <f t="array" aca="1" ref="M676" ca="1">INDEX([1]!constant_data,_xlfn.XMATCH(_xlfn.CONCAT(
SUBSTITUTE($A676,LEFT($A676,FIND($C676,$A676)+LEN($C676)-1),),
$F676,
$H676:$I676,
SUBSTITUTE($J676,LEFT($A676,FIND($C676,$A676)+LEN($C676)-1),)),
[1]!constant_index),_xlfn.XMATCH($G676,[1]!constant_header))</f>
        <v>10</v>
      </c>
      <c r="N676">
        <f t="shared" ca="1" si="129"/>
        <v>10</v>
      </c>
      <c r="O676">
        <f t="shared" ca="1" si="129"/>
        <v>10</v>
      </c>
      <c r="P676">
        <f t="shared" ca="1" si="129"/>
        <v>10</v>
      </c>
      <c r="Q676">
        <f t="shared" ca="1" si="129"/>
        <v>10</v>
      </c>
      <c r="R676">
        <f t="shared" ca="1" si="129"/>
        <v>10</v>
      </c>
      <c r="S676">
        <f t="shared" ca="1" si="129"/>
        <v>10</v>
      </c>
      <c r="T676">
        <f t="shared" ca="1" si="129"/>
        <v>10</v>
      </c>
      <c r="U676">
        <f t="shared" ca="1" si="129"/>
        <v>10</v>
      </c>
      <c r="V676">
        <f t="shared" ca="1" si="129"/>
        <v>10</v>
      </c>
      <c r="W676">
        <f t="shared" ca="1" si="129"/>
        <v>10</v>
      </c>
    </row>
    <row r="677" spans="1:23" x14ac:dyDescent="0.25">
      <c r="A677" t="s">
        <v>55</v>
      </c>
      <c r="B677" t="s">
        <v>6</v>
      </c>
      <c r="C677" t="s">
        <v>16</v>
      </c>
      <c r="D677" t="s">
        <v>17</v>
      </c>
      <c r="E677" t="s">
        <v>121</v>
      </c>
      <c r="F677" t="s">
        <v>133</v>
      </c>
      <c r="G677" t="s">
        <v>81</v>
      </c>
      <c r="K677" t="s">
        <v>123</v>
      </c>
      <c r="L677" t="s">
        <v>72</v>
      </c>
      <c r="M677" cm="1">
        <f t="array" aca="1" ref="M677" ca="1">INDEX([1]!annual_data,_xlfn.XMATCH(_xlfn.CONCAT(
SUBSTITUTE($A677,LEFT($A677,FIND($C677,$A677)+LEN($C677)-1),),
$C677,
$F677,
$G677:$I677,
SUBSTITUTE($J677,LEFT($A677,FIND($C677,$A677)+LEN($C677)-1),)),
[1]!annual_index),_xlfn.XMATCH(M$2,[1]!annual_header))</f>
        <v>0.08</v>
      </c>
    </row>
    <row r="678" spans="1:23" x14ac:dyDescent="0.25">
      <c r="A678" t="s">
        <v>55</v>
      </c>
      <c r="B678" t="s">
        <v>6</v>
      </c>
      <c r="C678" t="s">
        <v>16</v>
      </c>
      <c r="D678" t="s">
        <v>17</v>
      </c>
      <c r="E678" t="s">
        <v>121</v>
      </c>
      <c r="F678" t="s">
        <v>133</v>
      </c>
      <c r="G678" t="s">
        <v>82</v>
      </c>
      <c r="K678" t="s">
        <v>22</v>
      </c>
      <c r="L678" t="s">
        <v>83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10</v>
      </c>
      <c r="N678">
        <f t="shared" ref="N678:W682" ca="1" si="130">M678</f>
        <v>10</v>
      </c>
      <c r="O678">
        <f t="shared" ca="1" si="130"/>
        <v>10</v>
      </c>
      <c r="P678">
        <f t="shared" ca="1" si="130"/>
        <v>10</v>
      </c>
      <c r="Q678">
        <f t="shared" ca="1" si="130"/>
        <v>10</v>
      </c>
      <c r="R678">
        <f t="shared" ca="1" si="130"/>
        <v>10</v>
      </c>
      <c r="S678">
        <f t="shared" ca="1" si="130"/>
        <v>10</v>
      </c>
      <c r="T678">
        <f t="shared" ca="1" si="130"/>
        <v>10</v>
      </c>
      <c r="U678">
        <f t="shared" ca="1" si="130"/>
        <v>10</v>
      </c>
      <c r="V678">
        <f t="shared" ca="1" si="130"/>
        <v>10</v>
      </c>
      <c r="W678">
        <f t="shared" ca="1" si="130"/>
        <v>10</v>
      </c>
    </row>
    <row r="679" spans="1:23" x14ac:dyDescent="0.25">
      <c r="A679" t="s">
        <v>55</v>
      </c>
      <c r="B679" t="s">
        <v>6</v>
      </c>
      <c r="C679" t="s">
        <v>16</v>
      </c>
      <c r="D679" t="s">
        <v>17</v>
      </c>
      <c r="E679" t="s">
        <v>121</v>
      </c>
      <c r="F679" t="s">
        <v>133</v>
      </c>
      <c r="G679" t="s">
        <v>84</v>
      </c>
      <c r="K679" t="s">
        <v>22</v>
      </c>
      <c r="L679" t="s">
        <v>85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134.3857965</v>
      </c>
      <c r="N679">
        <f t="shared" ca="1" si="130"/>
        <v>134.3857965</v>
      </c>
      <c r="O679">
        <f t="shared" ca="1" si="130"/>
        <v>134.3857965</v>
      </c>
      <c r="P679">
        <f t="shared" ca="1" si="130"/>
        <v>134.3857965</v>
      </c>
      <c r="Q679">
        <f t="shared" ca="1" si="130"/>
        <v>134.3857965</v>
      </c>
      <c r="R679">
        <f t="shared" ca="1" si="130"/>
        <v>134.3857965</v>
      </c>
      <c r="S679">
        <f t="shared" ca="1" si="130"/>
        <v>134.3857965</v>
      </c>
      <c r="T679">
        <f t="shared" ca="1" si="130"/>
        <v>134.3857965</v>
      </c>
      <c r="U679">
        <f t="shared" ca="1" si="130"/>
        <v>134.3857965</v>
      </c>
      <c r="V679">
        <f t="shared" ca="1" si="130"/>
        <v>134.3857965</v>
      </c>
      <c r="W679">
        <f t="shared" ca="1" si="130"/>
        <v>134.3857965</v>
      </c>
    </row>
    <row r="680" spans="1:23" x14ac:dyDescent="0.25">
      <c r="A680" t="s">
        <v>55</v>
      </c>
      <c r="B680" t="s">
        <v>6</v>
      </c>
      <c r="C680" t="s">
        <v>16</v>
      </c>
      <c r="D680" t="s">
        <v>17</v>
      </c>
      <c r="E680" t="s">
        <v>121</v>
      </c>
      <c r="F680" t="s">
        <v>133</v>
      </c>
      <c r="G680" t="s">
        <v>87</v>
      </c>
      <c r="K680" t="s">
        <v>22</v>
      </c>
      <c r="L680" t="s">
        <v>85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3.6650672000000002E-2</v>
      </c>
      <c r="N680">
        <f t="shared" ca="1" si="130"/>
        <v>3.6650672000000002E-2</v>
      </c>
      <c r="O680">
        <f t="shared" ca="1" si="130"/>
        <v>3.6650672000000002E-2</v>
      </c>
      <c r="P680">
        <f t="shared" ca="1" si="130"/>
        <v>3.6650672000000002E-2</v>
      </c>
      <c r="Q680">
        <f t="shared" ca="1" si="130"/>
        <v>3.6650672000000002E-2</v>
      </c>
      <c r="R680">
        <f t="shared" ca="1" si="130"/>
        <v>3.6650672000000002E-2</v>
      </c>
      <c r="S680">
        <f t="shared" ca="1" si="130"/>
        <v>3.6650672000000002E-2</v>
      </c>
      <c r="T680">
        <f t="shared" ca="1" si="130"/>
        <v>3.6650672000000002E-2</v>
      </c>
      <c r="U680">
        <f t="shared" ca="1" si="130"/>
        <v>3.6650672000000002E-2</v>
      </c>
      <c r="V680">
        <f t="shared" ca="1" si="130"/>
        <v>3.6650672000000002E-2</v>
      </c>
      <c r="W680">
        <f t="shared" ca="1" si="130"/>
        <v>3.6650672000000002E-2</v>
      </c>
    </row>
    <row r="681" spans="1:23" x14ac:dyDescent="0.25">
      <c r="A681" t="s">
        <v>55</v>
      </c>
      <c r="B681" t="s">
        <v>6</v>
      </c>
      <c r="C681" t="s">
        <v>16</v>
      </c>
      <c r="D681" t="s">
        <v>17</v>
      </c>
      <c r="E681" t="s">
        <v>121</v>
      </c>
      <c r="F681" t="s">
        <v>133</v>
      </c>
      <c r="G681" t="s">
        <v>18</v>
      </c>
      <c r="J681" t="s">
        <v>35</v>
      </c>
      <c r="K681" t="s">
        <v>48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0.124</v>
      </c>
      <c r="N681">
        <f t="shared" ca="1" si="130"/>
        <v>0.124</v>
      </c>
      <c r="O681">
        <f t="shared" ca="1" si="130"/>
        <v>0.124</v>
      </c>
      <c r="P681">
        <f t="shared" ca="1" si="130"/>
        <v>0.124</v>
      </c>
      <c r="Q681">
        <f t="shared" ca="1" si="130"/>
        <v>0.124</v>
      </c>
      <c r="R681">
        <f t="shared" ca="1" si="130"/>
        <v>0.124</v>
      </c>
      <c r="S681">
        <f t="shared" ca="1" si="130"/>
        <v>0.124</v>
      </c>
      <c r="T681">
        <f t="shared" ca="1" si="130"/>
        <v>0.124</v>
      </c>
      <c r="U681">
        <f t="shared" ca="1" si="130"/>
        <v>0.124</v>
      </c>
      <c r="V681">
        <f t="shared" ca="1" si="130"/>
        <v>0.124</v>
      </c>
      <c r="W681">
        <f t="shared" ca="1" si="130"/>
        <v>0.124</v>
      </c>
    </row>
    <row r="682" spans="1:23" x14ac:dyDescent="0.25">
      <c r="A682" t="s">
        <v>55</v>
      </c>
      <c r="B682" t="s">
        <v>6</v>
      </c>
      <c r="C682" t="s">
        <v>16</v>
      </c>
      <c r="D682" t="s">
        <v>17</v>
      </c>
      <c r="E682" t="s">
        <v>121</v>
      </c>
      <c r="F682" t="s">
        <v>133</v>
      </c>
      <c r="G682" t="s">
        <v>18</v>
      </c>
      <c r="J682" t="s">
        <v>124</v>
      </c>
      <c r="K682" t="s">
        <v>48</v>
      </c>
      <c r="L682" t="str" cm="1">
        <f t="array" aca="1" ref="L682" ca="1">INDEX([1]!annual_data,_xlfn.XMATCH(_xlfn.CONCAT(
SUBSTITUTE($A682,LEFT($A682,FIND($C682,$A682)+LEN($C682)-1),),
$F682,
$G682:$I682,
SUBSTITUTE($J682,LEFT($A682,FIND($C682,$A682)+LEN($C682)-1),)),
[1]!annual_index),_xlfn.XMATCH(L$2,[1]!annual_header))</f>
        <v>GJ</v>
      </c>
      <c r="M682" cm="1">
        <f t="array" aca="1" ref="M682" ca="1">INDEX([1]!annual_data,_xlfn.XMATCH(_xlfn.CONCAT(
SUBSTITUTE($A682,LEFT($A682,FIND($C682,$A682)+LEN($C682)-1),),
$F682,
$G682:$I682,
SUBSTITUTE($J682,LEFT($A682,FIND($C682,$A682)+LEN($C682)-1),)),
[1]!annual_index),_xlfn.XMATCH(M$2,[1]!annual_header))</f>
        <v>3.435932E-3</v>
      </c>
      <c r="N682">
        <f t="shared" ca="1" si="130"/>
        <v>3.435932E-3</v>
      </c>
      <c r="O682">
        <f t="shared" ca="1" si="130"/>
        <v>3.435932E-3</v>
      </c>
      <c r="P682">
        <f t="shared" ca="1" si="130"/>
        <v>3.435932E-3</v>
      </c>
      <c r="Q682">
        <f t="shared" ca="1" si="130"/>
        <v>3.435932E-3</v>
      </c>
      <c r="R682">
        <f t="shared" ca="1" si="130"/>
        <v>3.435932E-3</v>
      </c>
      <c r="S682">
        <f t="shared" ca="1" si="130"/>
        <v>3.435932E-3</v>
      </c>
      <c r="T682">
        <f t="shared" ca="1" si="130"/>
        <v>3.435932E-3</v>
      </c>
      <c r="U682">
        <f t="shared" ca="1" si="130"/>
        <v>3.435932E-3</v>
      </c>
      <c r="V682">
        <f t="shared" ca="1" si="130"/>
        <v>3.435932E-3</v>
      </c>
      <c r="W682">
        <f t="shared" ca="1" si="130"/>
        <v>3.435932E-3</v>
      </c>
    </row>
    <row r="683" spans="1:23" x14ac:dyDescent="0.25">
      <c r="A683" t="s">
        <v>56</v>
      </c>
      <c r="B683" t="s">
        <v>6</v>
      </c>
      <c r="C683" t="s">
        <v>16</v>
      </c>
      <c r="D683" t="s">
        <v>17</v>
      </c>
      <c r="E683" t="s">
        <v>134</v>
      </c>
      <c r="G683" t="s">
        <v>21</v>
      </c>
      <c r="K683" t="s">
        <v>22</v>
      </c>
      <c r="L683" t="str" cm="1">
        <f t="array" aca="1" ref="L683" ca="1">INDEX([1]!constant_data,_xlfn.XMATCH(_xlfn.CONCAT(
SUBSTITUTE($A683,LEFT($A683,FIND($C683,$A683)+LEN($C683)-1),),
$F683,
$H683:$I683,
SUBSTITUTE($J683,LEFT($A683,FIND($C683,$A683)+LEN($C683)-1),)),
[1]!constant_index),_xlfn.XMATCH($G683,[1]!constant_header))</f>
        <v>unit</v>
      </c>
    </row>
    <row r="684" spans="1:23" x14ac:dyDescent="0.25">
      <c r="A684" t="s">
        <v>56</v>
      </c>
      <c r="B684" t="s">
        <v>6</v>
      </c>
      <c r="C684" t="s">
        <v>16</v>
      </c>
      <c r="D684" t="s">
        <v>17</v>
      </c>
      <c r="E684" t="s">
        <v>134</v>
      </c>
      <c r="G684" t="s">
        <v>23</v>
      </c>
      <c r="H684" t="s">
        <v>70</v>
      </c>
    </row>
    <row r="685" spans="1:23" x14ac:dyDescent="0.25">
      <c r="A685" t="s">
        <v>56</v>
      </c>
      <c r="B685" t="s">
        <v>6</v>
      </c>
      <c r="C685" t="s">
        <v>16</v>
      </c>
      <c r="D685" t="s">
        <v>17</v>
      </c>
      <c r="E685" t="s">
        <v>134</v>
      </c>
      <c r="G685" t="s">
        <v>71</v>
      </c>
      <c r="K685" t="s">
        <v>22</v>
      </c>
      <c r="L685" t="s">
        <v>72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ref="N685:W687" ca="1" si="131">M685</f>
        <v>0.4</v>
      </c>
      <c r="O685">
        <f t="shared" ca="1" si="131"/>
        <v>0.4</v>
      </c>
      <c r="P685">
        <f t="shared" ca="1" si="131"/>
        <v>0.4</v>
      </c>
      <c r="Q685">
        <f t="shared" ca="1" si="131"/>
        <v>0.4</v>
      </c>
      <c r="R685">
        <f t="shared" ca="1" si="131"/>
        <v>0.4</v>
      </c>
      <c r="S685">
        <f t="shared" ca="1" si="131"/>
        <v>0.4</v>
      </c>
      <c r="T685">
        <f t="shared" ca="1" si="131"/>
        <v>0.4</v>
      </c>
      <c r="U685">
        <f t="shared" ca="1" si="131"/>
        <v>0.4</v>
      </c>
      <c r="V685">
        <f t="shared" ca="1" si="131"/>
        <v>0.4</v>
      </c>
      <c r="W685">
        <f t="shared" ca="1" si="131"/>
        <v>0.4</v>
      </c>
    </row>
    <row r="686" spans="1:23" x14ac:dyDescent="0.25">
      <c r="A686" t="s">
        <v>56</v>
      </c>
      <c r="B686" t="s">
        <v>6</v>
      </c>
      <c r="C686" t="s">
        <v>16</v>
      </c>
      <c r="D686" t="s">
        <v>17</v>
      </c>
      <c r="E686" t="s">
        <v>134</v>
      </c>
      <c r="G686" t="s">
        <v>73</v>
      </c>
      <c r="K686" t="s">
        <v>22</v>
      </c>
      <c r="L686" t="s">
        <v>72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0.4</v>
      </c>
      <c r="N686">
        <f t="shared" ca="1" si="131"/>
        <v>0.4</v>
      </c>
      <c r="O686">
        <f t="shared" ca="1" si="131"/>
        <v>0.4</v>
      </c>
      <c r="P686">
        <f t="shared" ca="1" si="131"/>
        <v>0.4</v>
      </c>
      <c r="Q686">
        <f t="shared" ca="1" si="131"/>
        <v>0.4</v>
      </c>
      <c r="R686">
        <f t="shared" ca="1" si="131"/>
        <v>0.4</v>
      </c>
      <c r="S686">
        <f t="shared" ca="1" si="131"/>
        <v>0.4</v>
      </c>
      <c r="T686">
        <f t="shared" ca="1" si="131"/>
        <v>0.4</v>
      </c>
      <c r="U686">
        <f t="shared" ca="1" si="131"/>
        <v>0.4</v>
      </c>
      <c r="V686">
        <f t="shared" ca="1" si="131"/>
        <v>0.4</v>
      </c>
      <c r="W686">
        <f t="shared" ca="1" si="131"/>
        <v>0.4</v>
      </c>
    </row>
    <row r="687" spans="1:23" x14ac:dyDescent="0.25">
      <c r="A687" t="s">
        <v>56</v>
      </c>
      <c r="B687" t="s">
        <v>6</v>
      </c>
      <c r="C687" t="s">
        <v>16</v>
      </c>
      <c r="D687" t="s">
        <v>17</v>
      </c>
      <c r="E687" t="s">
        <v>134</v>
      </c>
      <c r="G687" t="s">
        <v>74</v>
      </c>
      <c r="K687" t="s">
        <v>22</v>
      </c>
      <c r="M687" cm="1">
        <f t="array" aca="1" ref="M687" ca="1">INDEX([1]!constant_data,_xlfn.XMATCH(_xlfn.CONCAT(
SUBSTITUTE($A687,LEFT($A687,FIND($C687,$A687)+LEN($C687)-1),),
$F687,
$H687:$I687,
SUBSTITUTE($J687,LEFT($A687,FIND($C687,$A687)+LEN($C687)-1),)),
[1]!constant_index),_xlfn.XMATCH($G687,[1]!constant_header))</f>
        <v>10</v>
      </c>
      <c r="N687">
        <f t="shared" ca="1" si="131"/>
        <v>10</v>
      </c>
      <c r="O687">
        <f t="shared" ca="1" si="131"/>
        <v>10</v>
      </c>
      <c r="P687">
        <f t="shared" ca="1" si="131"/>
        <v>10</v>
      </c>
      <c r="Q687">
        <f t="shared" ca="1" si="131"/>
        <v>10</v>
      </c>
      <c r="R687">
        <f t="shared" ca="1" si="131"/>
        <v>10</v>
      </c>
      <c r="S687">
        <f t="shared" ca="1" si="131"/>
        <v>10</v>
      </c>
      <c r="T687">
        <f t="shared" ca="1" si="131"/>
        <v>10</v>
      </c>
      <c r="U687">
        <f t="shared" ca="1" si="131"/>
        <v>10</v>
      </c>
      <c r="V687">
        <f t="shared" ca="1" si="131"/>
        <v>10</v>
      </c>
      <c r="W687">
        <f t="shared" ca="1" si="131"/>
        <v>10</v>
      </c>
    </row>
    <row r="688" spans="1:23" x14ac:dyDescent="0.25">
      <c r="A688" t="s">
        <v>56</v>
      </c>
      <c r="B688" t="s">
        <v>6</v>
      </c>
      <c r="C688" t="s">
        <v>16</v>
      </c>
      <c r="D688" t="s">
        <v>17</v>
      </c>
      <c r="E688" t="s">
        <v>134</v>
      </c>
      <c r="F688" t="s">
        <v>135</v>
      </c>
      <c r="G688" t="s">
        <v>7</v>
      </c>
    </row>
    <row r="689" spans="1:23" x14ac:dyDescent="0.25">
      <c r="A689" t="s">
        <v>56</v>
      </c>
      <c r="B689" t="s">
        <v>6</v>
      </c>
      <c r="C689" t="s">
        <v>16</v>
      </c>
      <c r="D689" t="s">
        <v>17</v>
      </c>
      <c r="E689" t="s">
        <v>134</v>
      </c>
      <c r="F689" t="s">
        <v>135</v>
      </c>
      <c r="G689" t="s">
        <v>76</v>
      </c>
      <c r="K689" t="s">
        <v>22</v>
      </c>
      <c r="L689" t="s">
        <v>77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1950</v>
      </c>
      <c r="N689">
        <f t="shared" ref="N689:W691" ca="1" si="132">M689</f>
        <v>1950</v>
      </c>
      <c r="O689">
        <f t="shared" ca="1" si="132"/>
        <v>1950</v>
      </c>
      <c r="P689">
        <f t="shared" ca="1" si="132"/>
        <v>1950</v>
      </c>
      <c r="Q689">
        <f t="shared" ca="1" si="132"/>
        <v>1950</v>
      </c>
      <c r="R689">
        <f t="shared" ca="1" si="132"/>
        <v>1950</v>
      </c>
      <c r="S689">
        <f t="shared" ca="1" si="132"/>
        <v>1950</v>
      </c>
      <c r="T689">
        <f t="shared" ca="1" si="132"/>
        <v>1950</v>
      </c>
      <c r="U689">
        <f t="shared" ca="1" si="132"/>
        <v>1950</v>
      </c>
      <c r="V689">
        <f t="shared" ca="1" si="132"/>
        <v>1950</v>
      </c>
      <c r="W689">
        <f t="shared" ca="1" si="132"/>
        <v>1950</v>
      </c>
    </row>
    <row r="690" spans="1:23" x14ac:dyDescent="0.25">
      <c r="A690" t="s">
        <v>56</v>
      </c>
      <c r="B690" t="s">
        <v>6</v>
      </c>
      <c r="C690" t="s">
        <v>16</v>
      </c>
      <c r="D690" t="s">
        <v>17</v>
      </c>
      <c r="E690" t="s">
        <v>134</v>
      </c>
      <c r="F690" t="s">
        <v>135</v>
      </c>
      <c r="G690" t="s">
        <v>78</v>
      </c>
      <c r="K690" t="s">
        <v>22</v>
      </c>
      <c r="L690" t="s">
        <v>77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2101</v>
      </c>
      <c r="N690">
        <f t="shared" ca="1" si="132"/>
        <v>2101</v>
      </c>
      <c r="O690">
        <f t="shared" ca="1" si="132"/>
        <v>2101</v>
      </c>
      <c r="P690">
        <f t="shared" ca="1" si="132"/>
        <v>2101</v>
      </c>
      <c r="Q690">
        <f t="shared" ca="1" si="132"/>
        <v>2101</v>
      </c>
      <c r="R690">
        <f t="shared" ca="1" si="132"/>
        <v>2101</v>
      </c>
      <c r="S690">
        <f t="shared" ca="1" si="132"/>
        <v>2101</v>
      </c>
      <c r="T690">
        <f t="shared" ca="1" si="132"/>
        <v>2101</v>
      </c>
      <c r="U690">
        <f t="shared" ca="1" si="132"/>
        <v>2101</v>
      </c>
      <c r="V690">
        <f t="shared" ca="1" si="132"/>
        <v>2101</v>
      </c>
      <c r="W690">
        <f t="shared" ca="1" si="132"/>
        <v>2101</v>
      </c>
    </row>
    <row r="691" spans="1:23" x14ac:dyDescent="0.25">
      <c r="A691" t="s">
        <v>56</v>
      </c>
      <c r="B691" t="s">
        <v>6</v>
      </c>
      <c r="C691" t="s">
        <v>16</v>
      </c>
      <c r="D691" t="s">
        <v>17</v>
      </c>
      <c r="E691" t="s">
        <v>134</v>
      </c>
      <c r="F691" t="s">
        <v>135</v>
      </c>
      <c r="G691" t="s">
        <v>79</v>
      </c>
      <c r="K691" t="s">
        <v>22</v>
      </c>
      <c r="L691" t="s">
        <v>80</v>
      </c>
      <c r="M691" cm="1">
        <f t="array" aca="1" ref="M691" ca="1">INDEX([1]!constant_data,_xlfn.XMATCH(_xlfn.CONCAT(
SUBSTITUTE($A691,LEFT($A691,FIND($C691,$A691)+LEN($C691)-1),),
$F691,
$H691:$I691,
SUBSTITUTE($J691,LEFT($A691,FIND($C691,$A691)+LEN($C691)-1),)),
[1]!constant_index),_xlfn.XMATCH($G691,[1]!constant_header))</f>
        <v>15</v>
      </c>
      <c r="N691">
        <f t="shared" ca="1" si="132"/>
        <v>15</v>
      </c>
      <c r="O691">
        <f t="shared" ca="1" si="132"/>
        <v>15</v>
      </c>
      <c r="P691">
        <f t="shared" ca="1" si="132"/>
        <v>15</v>
      </c>
      <c r="Q691">
        <f t="shared" ca="1" si="132"/>
        <v>15</v>
      </c>
      <c r="R691">
        <f t="shared" ca="1" si="132"/>
        <v>15</v>
      </c>
      <c r="S691">
        <f t="shared" ca="1" si="132"/>
        <v>15</v>
      </c>
      <c r="T691">
        <f t="shared" ca="1" si="132"/>
        <v>15</v>
      </c>
      <c r="U691">
        <f t="shared" ca="1" si="132"/>
        <v>15</v>
      </c>
      <c r="V691">
        <f t="shared" ca="1" si="132"/>
        <v>15</v>
      </c>
      <c r="W691">
        <f t="shared" ca="1" si="132"/>
        <v>15</v>
      </c>
    </row>
    <row r="692" spans="1:23" x14ac:dyDescent="0.25">
      <c r="A692" t="s">
        <v>56</v>
      </c>
      <c r="B692" t="s">
        <v>6</v>
      </c>
      <c r="C692" t="s">
        <v>16</v>
      </c>
      <c r="D692" t="s">
        <v>17</v>
      </c>
      <c r="E692" t="s">
        <v>134</v>
      </c>
      <c r="F692" t="s">
        <v>135</v>
      </c>
      <c r="G692" t="s">
        <v>81</v>
      </c>
      <c r="K692" t="s">
        <v>48</v>
      </c>
      <c r="L692" t="s">
        <v>72</v>
      </c>
      <c r="M692" cm="1">
        <f t="array" aca="1" ref="M692" ca="1">INDEX([1]!annual_data,_xlfn.XMATCH(_xlfn.CONCAT(
SUBSTITUTE($A692,LEFT($A692,FIND($C692,$A692)+LEN($C692)-1),),
$F692,
$G692:$I692,
SUBSTITUTE($J692,LEFT($A692,FIND($C692,$A692)+LEN($C692)-1),)),
[1]!annual_index),_xlfn.XMATCH(M$2,[1]!annual_header))</f>
        <v>1</v>
      </c>
    </row>
    <row r="693" spans="1:23" x14ac:dyDescent="0.25">
      <c r="A693" t="s">
        <v>56</v>
      </c>
      <c r="B693" t="s">
        <v>6</v>
      </c>
      <c r="C693" t="s">
        <v>16</v>
      </c>
      <c r="D693" t="s">
        <v>17</v>
      </c>
      <c r="E693" t="s">
        <v>134</v>
      </c>
      <c r="F693" t="s">
        <v>135</v>
      </c>
      <c r="G693" t="s">
        <v>82</v>
      </c>
      <c r="K693" t="s">
        <v>22</v>
      </c>
      <c r="L693" t="s">
        <v>83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</v>
      </c>
      <c r="N693">
        <f t="shared" ref="N693:W696" ca="1" si="133">M693</f>
        <v>10</v>
      </c>
      <c r="O693">
        <f t="shared" ca="1" si="133"/>
        <v>10</v>
      </c>
      <c r="P693">
        <f t="shared" ca="1" si="133"/>
        <v>10</v>
      </c>
      <c r="Q693">
        <f t="shared" ca="1" si="133"/>
        <v>10</v>
      </c>
      <c r="R693">
        <f t="shared" ca="1" si="133"/>
        <v>10</v>
      </c>
      <c r="S693">
        <f t="shared" ca="1" si="133"/>
        <v>10</v>
      </c>
      <c r="T693">
        <f t="shared" ca="1" si="133"/>
        <v>10</v>
      </c>
      <c r="U693">
        <f t="shared" ca="1" si="133"/>
        <v>10</v>
      </c>
      <c r="V693">
        <f t="shared" ca="1" si="133"/>
        <v>10</v>
      </c>
      <c r="W693">
        <f t="shared" ca="1" si="133"/>
        <v>10</v>
      </c>
    </row>
    <row r="694" spans="1:23" x14ac:dyDescent="0.25">
      <c r="A694" t="s">
        <v>56</v>
      </c>
      <c r="B694" t="s">
        <v>6</v>
      </c>
      <c r="C694" t="s">
        <v>16</v>
      </c>
      <c r="D694" t="s">
        <v>17</v>
      </c>
      <c r="E694" t="s">
        <v>134</v>
      </c>
      <c r="F694" t="s">
        <v>135</v>
      </c>
      <c r="G694" t="s">
        <v>84</v>
      </c>
      <c r="K694" t="s">
        <v>22</v>
      </c>
      <c r="L694" t="s">
        <v>85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6.6607831380000002</v>
      </c>
      <c r="N694">
        <f t="shared" ca="1" si="133"/>
        <v>6.6607831380000002</v>
      </c>
      <c r="O694">
        <f t="shared" ca="1" si="133"/>
        <v>6.6607831380000002</v>
      </c>
      <c r="P694">
        <f t="shared" ca="1" si="133"/>
        <v>6.6607831380000002</v>
      </c>
      <c r="Q694">
        <f t="shared" ca="1" si="133"/>
        <v>6.6607831380000002</v>
      </c>
      <c r="R694">
        <f t="shared" ca="1" si="133"/>
        <v>6.6607831380000002</v>
      </c>
      <c r="S694">
        <f t="shared" ca="1" si="133"/>
        <v>6.6607831380000002</v>
      </c>
      <c r="T694">
        <f t="shared" ca="1" si="133"/>
        <v>6.6607831380000002</v>
      </c>
      <c r="U694">
        <f t="shared" ca="1" si="133"/>
        <v>6.6607831380000002</v>
      </c>
      <c r="V694">
        <f t="shared" ca="1" si="133"/>
        <v>6.6607831380000002</v>
      </c>
      <c r="W694">
        <f t="shared" ca="1" si="133"/>
        <v>6.6607831380000002</v>
      </c>
    </row>
    <row r="695" spans="1:23" x14ac:dyDescent="0.25">
      <c r="A695" t="s">
        <v>56</v>
      </c>
      <c r="B695" t="s">
        <v>6</v>
      </c>
      <c r="C695" t="s">
        <v>16</v>
      </c>
      <c r="D695" t="s">
        <v>17</v>
      </c>
      <c r="E695" t="s">
        <v>134</v>
      </c>
      <c r="F695" t="s">
        <v>135</v>
      </c>
      <c r="G695" t="s">
        <v>87</v>
      </c>
      <c r="K695" t="s">
        <v>22</v>
      </c>
      <c r="L695" t="s">
        <v>85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</v>
      </c>
      <c r="N695">
        <f t="shared" ca="1" si="133"/>
        <v>0</v>
      </c>
      <c r="O695">
        <f t="shared" ca="1" si="133"/>
        <v>0</v>
      </c>
      <c r="P695">
        <f t="shared" ca="1" si="133"/>
        <v>0</v>
      </c>
      <c r="Q695">
        <f t="shared" ca="1" si="133"/>
        <v>0</v>
      </c>
      <c r="R695">
        <f t="shared" ca="1" si="133"/>
        <v>0</v>
      </c>
      <c r="S695">
        <f t="shared" ca="1" si="133"/>
        <v>0</v>
      </c>
      <c r="T695">
        <f t="shared" ca="1" si="133"/>
        <v>0</v>
      </c>
      <c r="U695">
        <f t="shared" ca="1" si="133"/>
        <v>0</v>
      </c>
      <c r="V695">
        <f t="shared" ca="1" si="133"/>
        <v>0</v>
      </c>
      <c r="W695">
        <f t="shared" ca="1" si="133"/>
        <v>0</v>
      </c>
    </row>
    <row r="696" spans="1:23" x14ac:dyDescent="0.25">
      <c r="A696" t="s">
        <v>56</v>
      </c>
      <c r="B696" t="s">
        <v>6</v>
      </c>
      <c r="C696" t="s">
        <v>16</v>
      </c>
      <c r="D696" t="s">
        <v>17</v>
      </c>
      <c r="E696" t="s">
        <v>134</v>
      </c>
      <c r="F696" t="s">
        <v>135</v>
      </c>
      <c r="G696" t="s">
        <v>18</v>
      </c>
      <c r="J696" t="s">
        <v>32</v>
      </c>
      <c r="K696" t="s">
        <v>48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1.4043E-2</v>
      </c>
      <c r="N696">
        <f t="shared" ca="1" si="133"/>
        <v>1.4043E-2</v>
      </c>
      <c r="O696">
        <f t="shared" ca="1" si="133"/>
        <v>1.4043E-2</v>
      </c>
      <c r="P696">
        <f t="shared" ca="1" si="133"/>
        <v>1.4043E-2</v>
      </c>
      <c r="Q696">
        <f t="shared" ca="1" si="133"/>
        <v>1.4043E-2</v>
      </c>
      <c r="R696">
        <f t="shared" ca="1" si="133"/>
        <v>1.4043E-2</v>
      </c>
      <c r="S696">
        <f t="shared" ca="1" si="133"/>
        <v>1.4043E-2</v>
      </c>
      <c r="T696">
        <f t="shared" ca="1" si="133"/>
        <v>1.4043E-2</v>
      </c>
      <c r="U696">
        <f t="shared" ca="1" si="133"/>
        <v>1.4043E-2</v>
      </c>
      <c r="V696">
        <f t="shared" ca="1" si="133"/>
        <v>1.4043E-2</v>
      </c>
      <c r="W696">
        <f t="shared" ca="1" si="133"/>
        <v>1.4043E-2</v>
      </c>
    </row>
    <row r="697" spans="1:23" x14ac:dyDescent="0.25">
      <c r="A697" t="s">
        <v>56</v>
      </c>
      <c r="B697" t="s">
        <v>6</v>
      </c>
      <c r="C697" t="s">
        <v>16</v>
      </c>
      <c r="D697" t="s">
        <v>17</v>
      </c>
      <c r="E697" t="s">
        <v>134</v>
      </c>
      <c r="F697" t="s">
        <v>136</v>
      </c>
      <c r="G697" t="s">
        <v>7</v>
      </c>
    </row>
    <row r="698" spans="1:23" x14ac:dyDescent="0.25">
      <c r="A698" t="s">
        <v>56</v>
      </c>
      <c r="B698" t="s">
        <v>6</v>
      </c>
      <c r="C698" t="s">
        <v>16</v>
      </c>
      <c r="D698" t="s">
        <v>17</v>
      </c>
      <c r="E698" t="s">
        <v>134</v>
      </c>
      <c r="F698" t="s">
        <v>136</v>
      </c>
      <c r="G698" t="s">
        <v>76</v>
      </c>
      <c r="K698" t="s">
        <v>22</v>
      </c>
      <c r="L698" t="s">
        <v>77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1950</v>
      </c>
      <c r="N698">
        <f t="shared" ref="N698:W700" ca="1" si="134">M698</f>
        <v>1950</v>
      </c>
      <c r="O698">
        <f t="shared" ca="1" si="134"/>
        <v>1950</v>
      </c>
      <c r="P698">
        <f t="shared" ca="1" si="134"/>
        <v>1950</v>
      </c>
      <c r="Q698">
        <f t="shared" ca="1" si="134"/>
        <v>1950</v>
      </c>
      <c r="R698">
        <f t="shared" ca="1" si="134"/>
        <v>1950</v>
      </c>
      <c r="S698">
        <f t="shared" ca="1" si="134"/>
        <v>1950</v>
      </c>
      <c r="T698">
        <f t="shared" ca="1" si="134"/>
        <v>1950</v>
      </c>
      <c r="U698">
        <f t="shared" ca="1" si="134"/>
        <v>1950</v>
      </c>
      <c r="V698">
        <f t="shared" ca="1" si="134"/>
        <v>1950</v>
      </c>
      <c r="W698">
        <f t="shared" ca="1" si="134"/>
        <v>1950</v>
      </c>
    </row>
    <row r="699" spans="1:23" x14ac:dyDescent="0.25">
      <c r="A699" t="s">
        <v>56</v>
      </c>
      <c r="B699" t="s">
        <v>6</v>
      </c>
      <c r="C699" t="s">
        <v>16</v>
      </c>
      <c r="D699" t="s">
        <v>17</v>
      </c>
      <c r="E699" t="s">
        <v>134</v>
      </c>
      <c r="F699" t="s">
        <v>136</v>
      </c>
      <c r="G699" t="s">
        <v>78</v>
      </c>
      <c r="K699" t="s">
        <v>22</v>
      </c>
      <c r="L699" t="s">
        <v>77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4"/>
        <v>2101</v>
      </c>
      <c r="O699">
        <f t="shared" ca="1" si="134"/>
        <v>2101</v>
      </c>
      <c r="P699">
        <f t="shared" ca="1" si="134"/>
        <v>2101</v>
      </c>
      <c r="Q699">
        <f t="shared" ca="1" si="134"/>
        <v>2101</v>
      </c>
      <c r="R699">
        <f t="shared" ca="1" si="134"/>
        <v>2101</v>
      </c>
      <c r="S699">
        <f t="shared" ca="1" si="134"/>
        <v>2101</v>
      </c>
      <c r="T699">
        <f t="shared" ca="1" si="134"/>
        <v>2101</v>
      </c>
      <c r="U699">
        <f t="shared" ca="1" si="134"/>
        <v>2101</v>
      </c>
      <c r="V699">
        <f t="shared" ca="1" si="134"/>
        <v>2101</v>
      </c>
      <c r="W699">
        <f t="shared" ca="1" si="134"/>
        <v>2101</v>
      </c>
    </row>
    <row r="700" spans="1:23" x14ac:dyDescent="0.25">
      <c r="A700" t="s">
        <v>56</v>
      </c>
      <c r="B700" t="s">
        <v>6</v>
      </c>
      <c r="C700" t="s">
        <v>16</v>
      </c>
      <c r="D700" t="s">
        <v>17</v>
      </c>
      <c r="E700" t="s">
        <v>134</v>
      </c>
      <c r="F700" t="s">
        <v>136</v>
      </c>
      <c r="G700" t="s">
        <v>79</v>
      </c>
      <c r="K700" t="s">
        <v>22</v>
      </c>
      <c r="L700" t="s">
        <v>80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15</v>
      </c>
      <c r="N700">
        <f t="shared" ca="1" si="134"/>
        <v>15</v>
      </c>
      <c r="O700">
        <f t="shared" ca="1" si="134"/>
        <v>15</v>
      </c>
      <c r="P700">
        <f t="shared" ca="1" si="134"/>
        <v>15</v>
      </c>
      <c r="Q700">
        <f t="shared" ca="1" si="134"/>
        <v>15</v>
      </c>
      <c r="R700">
        <f t="shared" ca="1" si="134"/>
        <v>15</v>
      </c>
      <c r="S700">
        <f t="shared" ca="1" si="134"/>
        <v>15</v>
      </c>
      <c r="T700">
        <f t="shared" ca="1" si="134"/>
        <v>15</v>
      </c>
      <c r="U700">
        <f t="shared" ca="1" si="134"/>
        <v>15</v>
      </c>
      <c r="V700">
        <f t="shared" ca="1" si="134"/>
        <v>15</v>
      </c>
      <c r="W700">
        <f t="shared" ca="1" si="134"/>
        <v>15</v>
      </c>
    </row>
    <row r="701" spans="1:23" x14ac:dyDescent="0.25">
      <c r="A701" t="s">
        <v>56</v>
      </c>
      <c r="B701" t="s">
        <v>6</v>
      </c>
      <c r="C701" t="s">
        <v>16</v>
      </c>
      <c r="D701" t="s">
        <v>17</v>
      </c>
      <c r="E701" t="s">
        <v>134</v>
      </c>
      <c r="F701" t="s">
        <v>136</v>
      </c>
      <c r="G701" t="s">
        <v>81</v>
      </c>
      <c r="K701" t="s">
        <v>48</v>
      </c>
      <c r="L701" t="s">
        <v>72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56</v>
      </c>
      <c r="B702" t="s">
        <v>6</v>
      </c>
      <c r="C702" t="s">
        <v>16</v>
      </c>
      <c r="D702" t="s">
        <v>17</v>
      </c>
      <c r="E702" t="s">
        <v>134</v>
      </c>
      <c r="F702" t="s">
        <v>136</v>
      </c>
      <c r="G702" t="s">
        <v>82</v>
      </c>
      <c r="K702" t="s">
        <v>22</v>
      </c>
      <c r="L702" t="s">
        <v>83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10</v>
      </c>
      <c r="N702">
        <f t="shared" ref="N702:W705" ca="1" si="135">M702</f>
        <v>10</v>
      </c>
      <c r="O702">
        <f t="shared" ca="1" si="135"/>
        <v>10</v>
      </c>
      <c r="P702">
        <f t="shared" ca="1" si="135"/>
        <v>10</v>
      </c>
      <c r="Q702">
        <f t="shared" ca="1" si="135"/>
        <v>10</v>
      </c>
      <c r="R702">
        <f t="shared" ca="1" si="135"/>
        <v>10</v>
      </c>
      <c r="S702">
        <f t="shared" ca="1" si="135"/>
        <v>10</v>
      </c>
      <c r="T702">
        <f t="shared" ca="1" si="135"/>
        <v>10</v>
      </c>
      <c r="U702">
        <f t="shared" ca="1" si="135"/>
        <v>10</v>
      </c>
      <c r="V702">
        <f t="shared" ca="1" si="135"/>
        <v>10</v>
      </c>
      <c r="W702">
        <f t="shared" ca="1" si="135"/>
        <v>10</v>
      </c>
    </row>
    <row r="703" spans="1:23" x14ac:dyDescent="0.25">
      <c r="A703" t="s">
        <v>56</v>
      </c>
      <c r="B703" t="s">
        <v>6</v>
      </c>
      <c r="C703" t="s">
        <v>16</v>
      </c>
      <c r="D703" t="s">
        <v>17</v>
      </c>
      <c r="E703" t="s">
        <v>134</v>
      </c>
      <c r="F703" t="s">
        <v>136</v>
      </c>
      <c r="G703" t="s">
        <v>84</v>
      </c>
      <c r="K703" t="s">
        <v>22</v>
      </c>
      <c r="L703" t="s">
        <v>85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189.91414209999999</v>
      </c>
      <c r="N703">
        <f t="shared" ca="1" si="135"/>
        <v>189.91414209999999</v>
      </c>
      <c r="O703">
        <f t="shared" ca="1" si="135"/>
        <v>189.91414209999999</v>
      </c>
      <c r="P703">
        <f t="shared" ca="1" si="135"/>
        <v>189.91414209999999</v>
      </c>
      <c r="Q703">
        <f t="shared" ca="1" si="135"/>
        <v>189.91414209999999</v>
      </c>
      <c r="R703">
        <f t="shared" ca="1" si="135"/>
        <v>189.91414209999999</v>
      </c>
      <c r="S703">
        <f t="shared" ca="1" si="135"/>
        <v>189.91414209999999</v>
      </c>
      <c r="T703">
        <f t="shared" ca="1" si="135"/>
        <v>189.91414209999999</v>
      </c>
      <c r="U703">
        <f t="shared" ca="1" si="135"/>
        <v>189.91414209999999</v>
      </c>
      <c r="V703">
        <f t="shared" ca="1" si="135"/>
        <v>189.91414209999999</v>
      </c>
      <c r="W703">
        <f t="shared" ca="1" si="135"/>
        <v>189.91414209999999</v>
      </c>
    </row>
    <row r="704" spans="1:23" x14ac:dyDescent="0.25">
      <c r="A704" t="s">
        <v>56</v>
      </c>
      <c r="B704" t="s">
        <v>6</v>
      </c>
      <c r="C704" t="s">
        <v>16</v>
      </c>
      <c r="D704" t="s">
        <v>17</v>
      </c>
      <c r="E704" t="s">
        <v>134</v>
      </c>
      <c r="F704" t="s">
        <v>136</v>
      </c>
      <c r="G704" t="s">
        <v>87</v>
      </c>
      <c r="K704" t="s">
        <v>22</v>
      </c>
      <c r="L704" t="s">
        <v>85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0</v>
      </c>
      <c r="N704">
        <f t="shared" ca="1" si="135"/>
        <v>0</v>
      </c>
      <c r="O704">
        <f t="shared" ca="1" si="135"/>
        <v>0</v>
      </c>
      <c r="P704">
        <f t="shared" ca="1" si="135"/>
        <v>0</v>
      </c>
      <c r="Q704">
        <f t="shared" ca="1" si="135"/>
        <v>0</v>
      </c>
      <c r="R704">
        <f t="shared" ca="1" si="135"/>
        <v>0</v>
      </c>
      <c r="S704">
        <f t="shared" ca="1" si="135"/>
        <v>0</v>
      </c>
      <c r="T704">
        <f t="shared" ca="1" si="135"/>
        <v>0</v>
      </c>
      <c r="U704">
        <f t="shared" ca="1" si="135"/>
        <v>0</v>
      </c>
      <c r="V704">
        <f t="shared" ca="1" si="135"/>
        <v>0</v>
      </c>
      <c r="W704">
        <f t="shared" ca="1" si="135"/>
        <v>0</v>
      </c>
    </row>
    <row r="705" spans="1:23" x14ac:dyDescent="0.25">
      <c r="A705" t="s">
        <v>56</v>
      </c>
      <c r="B705" t="s">
        <v>6</v>
      </c>
      <c r="C705" t="s">
        <v>16</v>
      </c>
      <c r="D705" t="s">
        <v>17</v>
      </c>
      <c r="E705" t="s">
        <v>134</v>
      </c>
      <c r="F705" t="s">
        <v>136</v>
      </c>
      <c r="G705" t="s">
        <v>18</v>
      </c>
      <c r="J705" t="s">
        <v>32</v>
      </c>
      <c r="K705" t="s">
        <v>48</v>
      </c>
      <c r="L705" t="str" cm="1">
        <f t="array" aca="1" ref="L705" ca="1">INDEX([1]!annual_data,_xlfn.XMATCH(_xlfn.CONCAT(
SUBSTITUTE($A705,LEFT($A705,FIND($C705,$A705)+LEN($C705)-1),),
$F705,
$G705:$I705,
SUBSTITUTE($J705,LEFT($A705,FIND($C705,$A705)+LEN($C705)-1),)),
[1]!annual_index),_xlfn.XMATCH(L$2,[1]!annual_header))</f>
        <v>GJ</v>
      </c>
      <c r="M705" cm="1">
        <f t="array" aca="1" ref="M705" ca="1">INDEX([1]!annual_data,_xlfn.XMATCH(_xlfn.CONCAT(
SUBSTITUTE($A705,LEFT($A705,FIND($C705,$A705)+LEN($C705)-1),),
$F705,
$G705:$I705,
SUBSTITUTE($J705,LEFT($A705,FIND($C705,$A705)+LEN($C705)-1),)),
[1]!annual_index),_xlfn.XMATCH(M$2,[1]!annual_header))</f>
        <v>1.053225E-2</v>
      </c>
      <c r="N705">
        <f t="shared" ca="1" si="135"/>
        <v>1.053225E-2</v>
      </c>
      <c r="O705">
        <f t="shared" ca="1" si="135"/>
        <v>1.053225E-2</v>
      </c>
      <c r="P705">
        <f t="shared" ca="1" si="135"/>
        <v>1.053225E-2</v>
      </c>
      <c r="Q705">
        <f t="shared" ca="1" si="135"/>
        <v>1.053225E-2</v>
      </c>
      <c r="R705">
        <f t="shared" ca="1" si="135"/>
        <v>1.053225E-2</v>
      </c>
      <c r="S705">
        <f t="shared" ca="1" si="135"/>
        <v>1.053225E-2</v>
      </c>
      <c r="T705">
        <f t="shared" ca="1" si="135"/>
        <v>1.053225E-2</v>
      </c>
      <c r="U705">
        <f t="shared" ca="1" si="135"/>
        <v>1.053225E-2</v>
      </c>
      <c r="V705">
        <f t="shared" ca="1" si="135"/>
        <v>1.053225E-2</v>
      </c>
      <c r="W705">
        <f t="shared" ca="1" si="135"/>
        <v>1.053225E-2</v>
      </c>
    </row>
    <row r="706" spans="1:23" x14ac:dyDescent="0.25">
      <c r="A706" t="s">
        <v>88</v>
      </c>
      <c r="B706" t="s">
        <v>6</v>
      </c>
      <c r="C706" t="s">
        <v>16</v>
      </c>
      <c r="D706" t="s">
        <v>17</v>
      </c>
      <c r="E706" t="s">
        <v>137</v>
      </c>
      <c r="G706" t="s">
        <v>21</v>
      </c>
      <c r="K706" t="s">
        <v>22</v>
      </c>
      <c r="L706" t="str" cm="1">
        <f t="array" aca="1" ref="L706" ca="1">INDEX([1]!constant_data,_xlfn.XMATCH(_xlfn.CONCAT(
SUBSTITUTE($A706,LEFT($A706,FIND($C706,$A706)+LEN($C706)-1),),
$F706,
$H706:$I706,
SUBSTITUTE($J706,LEFT($A706,FIND($C706,$A706)+LEN($C706)-1),)),
[1]!constant_index),_xlfn.XMATCH($G706,[1]!constant_header))</f>
        <v>GJ</v>
      </c>
    </row>
    <row r="707" spans="1:23" x14ac:dyDescent="0.25">
      <c r="A707" t="s">
        <v>88</v>
      </c>
      <c r="B707" t="s">
        <v>6</v>
      </c>
      <c r="C707" t="s">
        <v>16</v>
      </c>
      <c r="D707" t="s">
        <v>17</v>
      </c>
      <c r="E707" t="s">
        <v>137</v>
      </c>
      <c r="G707" t="s">
        <v>23</v>
      </c>
      <c r="H707" t="s">
        <v>70</v>
      </c>
    </row>
    <row r="708" spans="1:23" x14ac:dyDescent="0.25">
      <c r="A708" t="s">
        <v>88</v>
      </c>
      <c r="B708" t="s">
        <v>6</v>
      </c>
      <c r="C708" t="s">
        <v>16</v>
      </c>
      <c r="D708" t="s">
        <v>17</v>
      </c>
      <c r="E708" t="s">
        <v>137</v>
      </c>
      <c r="G708" t="s">
        <v>71</v>
      </c>
      <c r="K708" t="s">
        <v>22</v>
      </c>
      <c r="L708" t="s">
        <v>72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0.4</v>
      </c>
      <c r="N708">
        <f t="shared" ref="N708:W710" ca="1" si="136">M708</f>
        <v>0.4</v>
      </c>
      <c r="O708">
        <f t="shared" ca="1" si="136"/>
        <v>0.4</v>
      </c>
      <c r="P708">
        <f t="shared" ca="1" si="136"/>
        <v>0.4</v>
      </c>
      <c r="Q708">
        <f t="shared" ca="1" si="136"/>
        <v>0.4</v>
      </c>
      <c r="R708">
        <f t="shared" ca="1" si="136"/>
        <v>0.4</v>
      </c>
      <c r="S708">
        <f t="shared" ca="1" si="136"/>
        <v>0.4</v>
      </c>
      <c r="T708">
        <f t="shared" ca="1" si="136"/>
        <v>0.4</v>
      </c>
      <c r="U708">
        <f t="shared" ca="1" si="136"/>
        <v>0.4</v>
      </c>
      <c r="V708">
        <f t="shared" ca="1" si="136"/>
        <v>0.4</v>
      </c>
      <c r="W708">
        <f t="shared" ca="1" si="136"/>
        <v>0.4</v>
      </c>
    </row>
    <row r="709" spans="1:23" x14ac:dyDescent="0.25">
      <c r="A709" t="s">
        <v>88</v>
      </c>
      <c r="B709" t="s">
        <v>6</v>
      </c>
      <c r="C709" t="s">
        <v>16</v>
      </c>
      <c r="D709" t="s">
        <v>17</v>
      </c>
      <c r="E709" t="s">
        <v>137</v>
      </c>
      <c r="G709" t="s">
        <v>73</v>
      </c>
      <c r="K709" t="s">
        <v>22</v>
      </c>
      <c r="L709" t="s">
        <v>72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0.4</v>
      </c>
      <c r="N709">
        <f t="shared" ca="1" si="136"/>
        <v>0.4</v>
      </c>
      <c r="O709">
        <f t="shared" ca="1" si="136"/>
        <v>0.4</v>
      </c>
      <c r="P709">
        <f t="shared" ca="1" si="136"/>
        <v>0.4</v>
      </c>
      <c r="Q709">
        <f t="shared" ca="1" si="136"/>
        <v>0.4</v>
      </c>
      <c r="R709">
        <f t="shared" ca="1" si="136"/>
        <v>0.4</v>
      </c>
      <c r="S709">
        <f t="shared" ca="1" si="136"/>
        <v>0.4</v>
      </c>
      <c r="T709">
        <f t="shared" ca="1" si="136"/>
        <v>0.4</v>
      </c>
      <c r="U709">
        <f t="shared" ca="1" si="136"/>
        <v>0.4</v>
      </c>
      <c r="V709">
        <f t="shared" ca="1" si="136"/>
        <v>0.4</v>
      </c>
      <c r="W709">
        <f t="shared" ca="1" si="136"/>
        <v>0.4</v>
      </c>
    </row>
    <row r="710" spans="1:23" x14ac:dyDescent="0.25">
      <c r="A710" t="s">
        <v>88</v>
      </c>
      <c r="B710" t="s">
        <v>6</v>
      </c>
      <c r="C710" t="s">
        <v>16</v>
      </c>
      <c r="D710" t="s">
        <v>17</v>
      </c>
      <c r="E710" t="s">
        <v>137</v>
      </c>
      <c r="G710" t="s">
        <v>74</v>
      </c>
      <c r="K710" t="s">
        <v>22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10</v>
      </c>
      <c r="N710">
        <f t="shared" ca="1" si="136"/>
        <v>10</v>
      </c>
      <c r="O710">
        <f t="shared" ca="1" si="136"/>
        <v>10</v>
      </c>
      <c r="P710">
        <f t="shared" ca="1" si="136"/>
        <v>10</v>
      </c>
      <c r="Q710">
        <f t="shared" ca="1" si="136"/>
        <v>10</v>
      </c>
      <c r="R710">
        <f t="shared" ca="1" si="136"/>
        <v>10</v>
      </c>
      <c r="S710">
        <f t="shared" ca="1" si="136"/>
        <v>10</v>
      </c>
      <c r="T710">
        <f t="shared" ca="1" si="136"/>
        <v>10</v>
      </c>
      <c r="U710">
        <f t="shared" ca="1" si="136"/>
        <v>10</v>
      </c>
      <c r="V710">
        <f t="shared" ca="1" si="136"/>
        <v>10</v>
      </c>
      <c r="W710">
        <f t="shared" ca="1" si="136"/>
        <v>10</v>
      </c>
    </row>
    <row r="711" spans="1:23" x14ac:dyDescent="0.25">
      <c r="A711" t="s">
        <v>88</v>
      </c>
      <c r="B711" t="s">
        <v>6</v>
      </c>
      <c r="C711" t="s">
        <v>16</v>
      </c>
      <c r="D711" t="s">
        <v>17</v>
      </c>
      <c r="E711" t="s">
        <v>137</v>
      </c>
      <c r="F711" t="s">
        <v>138</v>
      </c>
      <c r="G711" t="s">
        <v>7</v>
      </c>
    </row>
    <row r="712" spans="1:23" x14ac:dyDescent="0.25">
      <c r="A712" t="s">
        <v>88</v>
      </c>
      <c r="B712" t="s">
        <v>6</v>
      </c>
      <c r="C712" t="s">
        <v>16</v>
      </c>
      <c r="D712" t="s">
        <v>17</v>
      </c>
      <c r="E712" t="s">
        <v>137</v>
      </c>
      <c r="F712" t="s">
        <v>138</v>
      </c>
      <c r="G712" t="s">
        <v>76</v>
      </c>
      <c r="K712" t="s">
        <v>22</v>
      </c>
      <c r="L712" t="s">
        <v>77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1950</v>
      </c>
      <c r="N712">
        <f t="shared" ref="N712:W714" ca="1" si="137">M712</f>
        <v>1950</v>
      </c>
      <c r="O712">
        <f t="shared" ca="1" si="137"/>
        <v>1950</v>
      </c>
      <c r="P712">
        <f t="shared" ca="1" si="137"/>
        <v>1950</v>
      </c>
      <c r="Q712">
        <f t="shared" ca="1" si="137"/>
        <v>1950</v>
      </c>
      <c r="R712">
        <f t="shared" ca="1" si="137"/>
        <v>1950</v>
      </c>
      <c r="S712">
        <f t="shared" ca="1" si="137"/>
        <v>1950</v>
      </c>
      <c r="T712">
        <f t="shared" ca="1" si="137"/>
        <v>1950</v>
      </c>
      <c r="U712">
        <f t="shared" ca="1" si="137"/>
        <v>1950</v>
      </c>
      <c r="V712">
        <f t="shared" ca="1" si="137"/>
        <v>1950</v>
      </c>
      <c r="W712">
        <f t="shared" ca="1" si="137"/>
        <v>1950</v>
      </c>
    </row>
    <row r="713" spans="1:23" x14ac:dyDescent="0.25">
      <c r="A713" t="s">
        <v>88</v>
      </c>
      <c r="B713" t="s">
        <v>6</v>
      </c>
      <c r="C713" t="s">
        <v>16</v>
      </c>
      <c r="D713" t="s">
        <v>17</v>
      </c>
      <c r="E713" t="s">
        <v>137</v>
      </c>
      <c r="F713" t="s">
        <v>138</v>
      </c>
      <c r="G713" t="s">
        <v>78</v>
      </c>
      <c r="K713" t="s">
        <v>22</v>
      </c>
      <c r="L713" t="s">
        <v>77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2001</v>
      </c>
      <c r="N713">
        <f t="shared" ca="1" si="137"/>
        <v>2001</v>
      </c>
      <c r="O713">
        <f t="shared" ca="1" si="137"/>
        <v>2001</v>
      </c>
      <c r="P713">
        <f t="shared" ca="1" si="137"/>
        <v>2001</v>
      </c>
      <c r="Q713">
        <f t="shared" ca="1" si="137"/>
        <v>2001</v>
      </c>
      <c r="R713">
        <f t="shared" ca="1" si="137"/>
        <v>2001</v>
      </c>
      <c r="S713">
        <f t="shared" ca="1" si="137"/>
        <v>2001</v>
      </c>
      <c r="T713">
        <f t="shared" ca="1" si="137"/>
        <v>2001</v>
      </c>
      <c r="U713">
        <f t="shared" ca="1" si="137"/>
        <v>2001</v>
      </c>
      <c r="V713">
        <f t="shared" ca="1" si="137"/>
        <v>2001</v>
      </c>
      <c r="W713">
        <f t="shared" ca="1" si="137"/>
        <v>2001</v>
      </c>
    </row>
    <row r="714" spans="1:23" x14ac:dyDescent="0.25">
      <c r="A714" t="s">
        <v>88</v>
      </c>
      <c r="B714" t="s">
        <v>6</v>
      </c>
      <c r="C714" t="s">
        <v>16</v>
      </c>
      <c r="D714" t="s">
        <v>17</v>
      </c>
      <c r="E714" t="s">
        <v>137</v>
      </c>
      <c r="F714" t="s">
        <v>138</v>
      </c>
      <c r="G714" t="s">
        <v>79</v>
      </c>
      <c r="K714" t="s">
        <v>22</v>
      </c>
      <c r="L714" t="s">
        <v>80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22</v>
      </c>
      <c r="N714">
        <f t="shared" ca="1" si="137"/>
        <v>22</v>
      </c>
      <c r="O714">
        <f t="shared" ca="1" si="137"/>
        <v>22</v>
      </c>
      <c r="P714">
        <f t="shared" ca="1" si="137"/>
        <v>22</v>
      </c>
      <c r="Q714">
        <f t="shared" ca="1" si="137"/>
        <v>22</v>
      </c>
      <c r="R714">
        <f t="shared" ca="1" si="137"/>
        <v>22</v>
      </c>
      <c r="S714">
        <f t="shared" ca="1" si="137"/>
        <v>22</v>
      </c>
      <c r="T714">
        <f t="shared" ca="1" si="137"/>
        <v>22</v>
      </c>
      <c r="U714">
        <f t="shared" ca="1" si="137"/>
        <v>22</v>
      </c>
      <c r="V714">
        <f t="shared" ca="1" si="137"/>
        <v>22</v>
      </c>
      <c r="W714">
        <f t="shared" ca="1" si="137"/>
        <v>22</v>
      </c>
    </row>
    <row r="715" spans="1:23" x14ac:dyDescent="0.25">
      <c r="A715" t="s">
        <v>88</v>
      </c>
      <c r="B715" t="s">
        <v>6</v>
      </c>
      <c r="C715" t="s">
        <v>16</v>
      </c>
      <c r="D715" t="s">
        <v>17</v>
      </c>
      <c r="E715" t="s">
        <v>137</v>
      </c>
      <c r="F715" t="s">
        <v>138</v>
      </c>
      <c r="G715" t="s">
        <v>81</v>
      </c>
      <c r="K715" t="s">
        <v>123</v>
      </c>
      <c r="L715" t="s">
        <v>72</v>
      </c>
      <c r="M715" cm="1">
        <f t="array" aca="1" ref="M715" ca="1">INDEX([1]!annual_data,_xlfn.XMATCH(_xlfn.CONCAT(
SUBSTITUTE($A715,LEFT($A715,FIND($C715,$A715)+LEN($C715)-1),),
$C715,
$F715,
$G715:$I715,
SUBSTITUTE($J715,LEFT($A715,FIND($C715,$A715)+LEN($C715)-1),)),
[1]!annual_index),_xlfn.XMATCH(M$2,[1]!annual_header))</f>
        <v>0.08</v>
      </c>
    </row>
    <row r="716" spans="1:23" x14ac:dyDescent="0.25">
      <c r="A716" t="s">
        <v>88</v>
      </c>
      <c r="B716" t="s">
        <v>6</v>
      </c>
      <c r="C716" t="s">
        <v>16</v>
      </c>
      <c r="D716" t="s">
        <v>17</v>
      </c>
      <c r="E716" t="s">
        <v>137</v>
      </c>
      <c r="F716" t="s">
        <v>138</v>
      </c>
      <c r="G716" t="s">
        <v>82</v>
      </c>
      <c r="K716" t="s">
        <v>22</v>
      </c>
      <c r="L716" t="s">
        <v>83</v>
      </c>
      <c r="M716" cm="1">
        <f t="array" aca="1" ref="M716" ca="1">INDEX([1]!constant_data,_xlfn.XMATCH(_xlfn.CONCAT(
SUBSTITUTE($A716,LEFT($A716,FIND($C716,$A716)+LEN($C716)-1),),
$F716,
$H716:$I716,
SUBSTITUTE($J716,LEFT($A716,FIND($C716,$A716)+LEN($C716)-1),)),
[1]!constant_index),_xlfn.XMATCH($G716,[1]!constant_header))</f>
        <v>1</v>
      </c>
      <c r="N716">
        <f t="shared" ref="N716:W721" ca="1" si="138">M716</f>
        <v>1</v>
      </c>
      <c r="O716">
        <f t="shared" ca="1" si="138"/>
        <v>1</v>
      </c>
      <c r="P716">
        <f t="shared" ca="1" si="138"/>
        <v>1</v>
      </c>
      <c r="Q716">
        <f t="shared" ca="1" si="138"/>
        <v>1</v>
      </c>
      <c r="R716">
        <f t="shared" ca="1" si="138"/>
        <v>1</v>
      </c>
      <c r="S716">
        <f t="shared" ca="1" si="138"/>
        <v>1</v>
      </c>
      <c r="T716">
        <f t="shared" ca="1" si="138"/>
        <v>1</v>
      </c>
      <c r="U716">
        <f t="shared" ca="1" si="138"/>
        <v>1</v>
      </c>
      <c r="V716">
        <f t="shared" ca="1" si="138"/>
        <v>1</v>
      </c>
      <c r="W716">
        <f t="shared" ca="1" si="138"/>
        <v>1</v>
      </c>
    </row>
    <row r="717" spans="1:23" x14ac:dyDescent="0.25">
      <c r="A717" t="s">
        <v>88</v>
      </c>
      <c r="B717" t="s">
        <v>6</v>
      </c>
      <c r="C717" t="s">
        <v>16</v>
      </c>
      <c r="D717" t="s">
        <v>17</v>
      </c>
      <c r="E717" t="s">
        <v>137</v>
      </c>
      <c r="F717" t="s">
        <v>138</v>
      </c>
      <c r="G717" t="s">
        <v>84</v>
      </c>
      <c r="K717" t="s">
        <v>22</v>
      </c>
      <c r="L717" t="s">
        <v>85</v>
      </c>
      <c r="M717" cm="1">
        <f t="array" aca="1" ref="M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1.246122841</v>
      </c>
      <c r="N717">
        <f t="shared" ca="1" si="138"/>
        <v>1.246122841</v>
      </c>
      <c r="O717">
        <f t="shared" ca="1" si="138"/>
        <v>1.246122841</v>
      </c>
      <c r="P717">
        <f t="shared" ca="1" si="138"/>
        <v>1.246122841</v>
      </c>
      <c r="Q717">
        <f t="shared" ca="1" si="138"/>
        <v>1.246122841</v>
      </c>
      <c r="R717">
        <f t="shared" ca="1" si="138"/>
        <v>1.246122841</v>
      </c>
      <c r="S717">
        <f t="shared" ca="1" si="138"/>
        <v>1.246122841</v>
      </c>
      <c r="T717">
        <f t="shared" ca="1" si="138"/>
        <v>1.246122841</v>
      </c>
      <c r="U717">
        <f t="shared" ca="1" si="138"/>
        <v>1.246122841</v>
      </c>
      <c r="V717">
        <f t="shared" ca="1" si="138"/>
        <v>1.246122841</v>
      </c>
      <c r="W717">
        <f t="shared" ca="1" si="138"/>
        <v>1.246122841</v>
      </c>
    </row>
    <row r="718" spans="1:23" x14ac:dyDescent="0.25">
      <c r="A718" t="s">
        <v>88</v>
      </c>
      <c r="B718" t="s">
        <v>6</v>
      </c>
      <c r="C718" t="s">
        <v>16</v>
      </c>
      <c r="D718" t="s">
        <v>17</v>
      </c>
      <c r="E718" t="s">
        <v>137</v>
      </c>
      <c r="F718" t="s">
        <v>138</v>
      </c>
      <c r="G718" t="s">
        <v>87</v>
      </c>
      <c r="K718" t="s">
        <v>22</v>
      </c>
      <c r="L718" t="s">
        <v>85</v>
      </c>
      <c r="M718" cm="1">
        <f t="array" aca="1" ref="M718" ca="1">INDEX([1]!constant_data,_xlfn.XMATCH(_xlfn.CONCAT(
SUBSTITUTE($A718,LEFT($A718,FIND($C718,$A718)+LEN($C718)-1),),
$F718,
$H718:$I718,
SUBSTITUTE($J718,LEFT($A718,FIND($C718,$A718)+LEN($C718)-1),)),
[1]!constant_index),_xlfn.XMATCH($G718,[1]!constant_header))</f>
        <v>3.6650672000000002E-2</v>
      </c>
      <c r="N718">
        <f t="shared" ca="1" si="138"/>
        <v>3.6650672000000002E-2</v>
      </c>
      <c r="O718">
        <f t="shared" ca="1" si="138"/>
        <v>3.6650672000000002E-2</v>
      </c>
      <c r="P718">
        <f t="shared" ca="1" si="138"/>
        <v>3.6650672000000002E-2</v>
      </c>
      <c r="Q718">
        <f t="shared" ca="1" si="138"/>
        <v>3.6650672000000002E-2</v>
      </c>
      <c r="R718">
        <f t="shared" ca="1" si="138"/>
        <v>3.6650672000000002E-2</v>
      </c>
      <c r="S718">
        <f t="shared" ca="1" si="138"/>
        <v>3.6650672000000002E-2</v>
      </c>
      <c r="T718">
        <f t="shared" ca="1" si="138"/>
        <v>3.6650672000000002E-2</v>
      </c>
      <c r="U718">
        <f t="shared" ca="1" si="138"/>
        <v>3.6650672000000002E-2</v>
      </c>
      <c r="V718">
        <f t="shared" ca="1" si="138"/>
        <v>3.6650672000000002E-2</v>
      </c>
      <c r="W718">
        <f t="shared" ca="1" si="138"/>
        <v>3.6650672000000002E-2</v>
      </c>
    </row>
    <row r="719" spans="1:23" x14ac:dyDescent="0.25">
      <c r="A719" t="s">
        <v>88</v>
      </c>
      <c r="B719" t="s">
        <v>6</v>
      </c>
      <c r="C719" t="s">
        <v>16</v>
      </c>
      <c r="D719" t="s">
        <v>17</v>
      </c>
      <c r="E719" t="s">
        <v>137</v>
      </c>
      <c r="F719" t="s">
        <v>138</v>
      </c>
      <c r="G719" t="s">
        <v>18</v>
      </c>
      <c r="J719" t="s">
        <v>139</v>
      </c>
      <c r="K719" t="s">
        <v>48</v>
      </c>
      <c r="L719" t="str" cm="1">
        <f t="array" aca="1" ref="L719" ca="1">INDEX([1]!annual_data,_xlfn.XMATCH(_xlfn.CONCAT(
SUBSTITUTE($A719,LEFT($A719,FIND($C719,$A719)+LEN($C719)-1),),
$F719,
$G719:$I719,
SUBSTITUTE($J719,LEFT($A719,FIND($C719,$A719)+LEN($C719)-1),)),
[1]!annual_index),_xlfn.XMATCH(L$2,[1]!annual_header))</f>
        <v>GJ</v>
      </c>
      <c r="M719" cm="1">
        <f t="array" aca="1" ref="M719" ca="1">INDEX([1]!annual_data,_xlfn.XMATCH(_xlfn.CONCAT(
SUBSTITUTE($A719,LEFT($A719,FIND($C719,$A719)+LEN($C719)-1),),
$F719,
$G719:$I719,
SUBSTITUTE($J719,LEFT($A719,FIND($C719,$A719)+LEN($C719)-1),)),
[1]!annual_index),_xlfn.XMATCH(M$2,[1]!annual_header))</f>
        <v>1</v>
      </c>
      <c r="N719">
        <f t="shared" ca="1" si="138"/>
        <v>1</v>
      </c>
      <c r="O719">
        <f t="shared" ca="1" si="138"/>
        <v>1</v>
      </c>
      <c r="P719">
        <f t="shared" ca="1" si="138"/>
        <v>1</v>
      </c>
      <c r="Q719">
        <f t="shared" ca="1" si="138"/>
        <v>1</v>
      </c>
      <c r="R719">
        <f t="shared" ca="1" si="138"/>
        <v>1</v>
      </c>
      <c r="S719">
        <f t="shared" ca="1" si="138"/>
        <v>1</v>
      </c>
      <c r="T719">
        <f t="shared" ca="1" si="138"/>
        <v>1</v>
      </c>
      <c r="U719">
        <f t="shared" ca="1" si="138"/>
        <v>1</v>
      </c>
      <c r="V719">
        <f t="shared" ca="1" si="138"/>
        <v>1</v>
      </c>
      <c r="W719">
        <f t="shared" ca="1" si="138"/>
        <v>1</v>
      </c>
    </row>
    <row r="720" spans="1:23" x14ac:dyDescent="0.25">
      <c r="A720" t="s">
        <v>88</v>
      </c>
      <c r="B720" t="s">
        <v>6</v>
      </c>
      <c r="C720" t="s">
        <v>16</v>
      </c>
      <c r="D720" t="s">
        <v>17</v>
      </c>
      <c r="E720" t="s">
        <v>137</v>
      </c>
      <c r="F720" t="s">
        <v>138</v>
      </c>
      <c r="G720" t="s">
        <v>18</v>
      </c>
      <c r="J720" t="s">
        <v>124</v>
      </c>
      <c r="K720" t="s">
        <v>48</v>
      </c>
      <c r="L720" t="str" cm="1">
        <f t="array" aca="1" ref="L720" ca="1">INDEX([1]!annual_data,_xlfn.XMATCH(_xlfn.CONCAT(
SUBSTITUTE($A720,LEFT($A720,FIND($C720,$A720)+LEN($C720)-1),),
$F720,
$G720:$I720,
SUBSTITUTE($J720,LEFT($A720,FIND($C720,$A720)+LEN($C720)-1),)),
[1]!annual_index),_xlfn.XMATCH(L$2,[1]!annual_header))</f>
        <v>GJ</v>
      </c>
      <c r="M720" cm="1">
        <f t="array" aca="1" ref="M720" ca="1">INDEX([1]!annual_data,_xlfn.XMATCH(_xlfn.CONCAT(
SUBSTITUTE($A720,LEFT($A720,FIND($C720,$A720)+LEN($C720)-1),),
$F720,
$G720:$I720,
SUBSTITUTE($J720,LEFT($A720,FIND($C720,$A720)+LEN($C720)-1),)),
[1]!annual_index),_xlfn.XMATCH(M$2,[1]!annual_header))</f>
        <v>1</v>
      </c>
      <c r="N720">
        <f t="shared" ca="1" si="138"/>
        <v>1</v>
      </c>
      <c r="O720">
        <f t="shared" ca="1" si="138"/>
        <v>1</v>
      </c>
      <c r="P720">
        <f t="shared" ca="1" si="138"/>
        <v>1</v>
      </c>
      <c r="Q720">
        <f t="shared" ca="1" si="138"/>
        <v>1</v>
      </c>
      <c r="R720">
        <f t="shared" ca="1" si="138"/>
        <v>1</v>
      </c>
      <c r="S720">
        <f t="shared" ca="1" si="138"/>
        <v>1</v>
      </c>
      <c r="T720">
        <f t="shared" ca="1" si="138"/>
        <v>1</v>
      </c>
      <c r="U720">
        <f t="shared" ca="1" si="138"/>
        <v>1</v>
      </c>
      <c r="V720">
        <f t="shared" ca="1" si="138"/>
        <v>1</v>
      </c>
      <c r="W720">
        <f t="shared" ca="1" si="138"/>
        <v>1</v>
      </c>
    </row>
    <row r="721" spans="1:23" x14ac:dyDescent="0.25">
      <c r="A721" t="s">
        <v>88</v>
      </c>
      <c r="B721" t="s">
        <v>6</v>
      </c>
      <c r="C721" t="s">
        <v>16</v>
      </c>
      <c r="D721" t="s">
        <v>17</v>
      </c>
      <c r="E721" t="s">
        <v>137</v>
      </c>
      <c r="F721" t="s">
        <v>138</v>
      </c>
      <c r="G721" t="s">
        <v>18</v>
      </c>
      <c r="J721" t="s">
        <v>35</v>
      </c>
      <c r="K721" t="s">
        <v>48</v>
      </c>
      <c r="L721" t="str" cm="1">
        <f t="array" aca="1" ref="L721" ca="1">INDEX([1]!annual_data,_xlfn.XMATCH(_xlfn.CONCAT(
SUBSTITUTE($A721,LEFT($A721,FIND($C721,$A721)+LEN($C721)-1),),
$F721,
$G721:$I721,
SUBSTITUTE($J721,LEFT($A721,FIND($C721,$A721)+LEN($C721)-1),)),
[1]!annual_index),_xlfn.XMATCH(L$2,[1]!annual_header))</f>
        <v>GJ</v>
      </c>
      <c r="M721" cm="1">
        <f t="array" aca="1" ref="M721" ca="1">INDEX([1]!annual_data,_xlfn.XMATCH(_xlfn.CONCAT(
SUBSTITUTE($A721,LEFT($A721,FIND($C721,$A721)+LEN($C721)-1),),
$F721,
$G721:$I721,
SUBSTITUTE($J721,LEFT($A721,FIND($C721,$A721)+LEN($C721)-1),)),
[1]!annual_index),_xlfn.XMATCH(M$2,[1]!annual_header))</f>
        <v>1.52</v>
      </c>
      <c r="N721">
        <f t="shared" ca="1" si="138"/>
        <v>1.52</v>
      </c>
      <c r="O721">
        <f t="shared" ca="1" si="138"/>
        <v>1.52</v>
      </c>
      <c r="P721">
        <f t="shared" ca="1" si="138"/>
        <v>1.52</v>
      </c>
      <c r="Q721">
        <f t="shared" ca="1" si="138"/>
        <v>1.52</v>
      </c>
      <c r="R721">
        <f t="shared" ca="1" si="138"/>
        <v>1.52</v>
      </c>
      <c r="S721">
        <f t="shared" ca="1" si="138"/>
        <v>1.52</v>
      </c>
      <c r="T721">
        <f t="shared" ca="1" si="138"/>
        <v>1.52</v>
      </c>
      <c r="U721">
        <f t="shared" ca="1" si="138"/>
        <v>1.52</v>
      </c>
      <c r="V721">
        <f t="shared" ca="1" si="138"/>
        <v>1.52</v>
      </c>
      <c r="W721">
        <f t="shared" ca="1" si="138"/>
        <v>1.52</v>
      </c>
    </row>
    <row r="722" spans="1:23" x14ac:dyDescent="0.25">
      <c r="A722" t="s">
        <v>88</v>
      </c>
      <c r="B722" t="s">
        <v>6</v>
      </c>
      <c r="C722" t="s">
        <v>16</v>
      </c>
      <c r="D722" t="s">
        <v>17</v>
      </c>
      <c r="E722" t="s">
        <v>137</v>
      </c>
      <c r="F722" t="s">
        <v>140</v>
      </c>
      <c r="G722" t="s">
        <v>7</v>
      </c>
    </row>
    <row r="723" spans="1:23" x14ac:dyDescent="0.25">
      <c r="A723" t="s">
        <v>88</v>
      </c>
      <c r="B723" t="s">
        <v>6</v>
      </c>
      <c r="C723" t="s">
        <v>16</v>
      </c>
      <c r="D723" t="s">
        <v>17</v>
      </c>
      <c r="E723" t="s">
        <v>137</v>
      </c>
      <c r="F723" t="s">
        <v>140</v>
      </c>
      <c r="G723" t="s">
        <v>76</v>
      </c>
      <c r="K723" t="s">
        <v>22</v>
      </c>
      <c r="L723" t="s">
        <v>77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2005</v>
      </c>
      <c r="N723">
        <f t="shared" ref="N723:W725" ca="1" si="139">M723</f>
        <v>2005</v>
      </c>
      <c r="O723">
        <f t="shared" ca="1" si="139"/>
        <v>2005</v>
      </c>
      <c r="P723">
        <f t="shared" ca="1" si="139"/>
        <v>2005</v>
      </c>
      <c r="Q723">
        <f t="shared" ca="1" si="139"/>
        <v>2005</v>
      </c>
      <c r="R723">
        <f t="shared" ca="1" si="139"/>
        <v>2005</v>
      </c>
      <c r="S723">
        <f t="shared" ca="1" si="139"/>
        <v>2005</v>
      </c>
      <c r="T723">
        <f t="shared" ca="1" si="139"/>
        <v>2005</v>
      </c>
      <c r="U723">
        <f t="shared" ca="1" si="139"/>
        <v>2005</v>
      </c>
      <c r="V723">
        <f t="shared" ca="1" si="139"/>
        <v>2005</v>
      </c>
      <c r="W723">
        <f t="shared" ca="1" si="139"/>
        <v>2005</v>
      </c>
    </row>
    <row r="724" spans="1:23" x14ac:dyDescent="0.25">
      <c r="A724" t="s">
        <v>88</v>
      </c>
      <c r="B724" t="s">
        <v>6</v>
      </c>
      <c r="C724" t="s">
        <v>16</v>
      </c>
      <c r="D724" t="s">
        <v>17</v>
      </c>
      <c r="E724" t="s">
        <v>137</v>
      </c>
      <c r="F724" t="s">
        <v>140</v>
      </c>
      <c r="G724" t="s">
        <v>78</v>
      </c>
      <c r="K724" t="s">
        <v>22</v>
      </c>
      <c r="L724" t="s">
        <v>77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9"/>
        <v>2101</v>
      </c>
      <c r="O724">
        <f t="shared" ca="1" si="139"/>
        <v>2101</v>
      </c>
      <c r="P724">
        <f t="shared" ca="1" si="139"/>
        <v>2101</v>
      </c>
      <c r="Q724">
        <f t="shared" ca="1" si="139"/>
        <v>2101</v>
      </c>
      <c r="R724">
        <f t="shared" ca="1" si="139"/>
        <v>2101</v>
      </c>
      <c r="S724">
        <f t="shared" ca="1" si="139"/>
        <v>2101</v>
      </c>
      <c r="T724">
        <f t="shared" ca="1" si="139"/>
        <v>2101</v>
      </c>
      <c r="U724">
        <f t="shared" ca="1" si="139"/>
        <v>2101</v>
      </c>
      <c r="V724">
        <f t="shared" ca="1" si="139"/>
        <v>2101</v>
      </c>
      <c r="W724">
        <f t="shared" ca="1" si="139"/>
        <v>2101</v>
      </c>
    </row>
    <row r="725" spans="1:23" x14ac:dyDescent="0.25">
      <c r="A725" t="s">
        <v>88</v>
      </c>
      <c r="B725" t="s">
        <v>6</v>
      </c>
      <c r="C725" t="s">
        <v>16</v>
      </c>
      <c r="D725" t="s">
        <v>17</v>
      </c>
      <c r="E725" t="s">
        <v>137</v>
      </c>
      <c r="F725" t="s">
        <v>140</v>
      </c>
      <c r="G725" t="s">
        <v>79</v>
      </c>
      <c r="K725" t="s">
        <v>22</v>
      </c>
      <c r="L725" t="s">
        <v>80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22</v>
      </c>
      <c r="N725">
        <f t="shared" ca="1" si="139"/>
        <v>22</v>
      </c>
      <c r="O725">
        <f t="shared" ca="1" si="139"/>
        <v>22</v>
      </c>
      <c r="P725">
        <f t="shared" ca="1" si="139"/>
        <v>22</v>
      </c>
      <c r="Q725">
        <f t="shared" ca="1" si="139"/>
        <v>22</v>
      </c>
      <c r="R725">
        <f t="shared" ca="1" si="139"/>
        <v>22</v>
      </c>
      <c r="S725">
        <f t="shared" ca="1" si="139"/>
        <v>22</v>
      </c>
      <c r="T725">
        <f t="shared" ca="1" si="139"/>
        <v>22</v>
      </c>
      <c r="U725">
        <f t="shared" ca="1" si="139"/>
        <v>22</v>
      </c>
      <c r="V725">
        <f t="shared" ca="1" si="139"/>
        <v>22</v>
      </c>
      <c r="W725">
        <f t="shared" ca="1" si="139"/>
        <v>22</v>
      </c>
    </row>
    <row r="726" spans="1:23" x14ac:dyDescent="0.25">
      <c r="A726" t="s">
        <v>88</v>
      </c>
      <c r="B726" t="s">
        <v>6</v>
      </c>
      <c r="C726" t="s">
        <v>16</v>
      </c>
      <c r="D726" t="s">
        <v>17</v>
      </c>
      <c r="E726" t="s">
        <v>137</v>
      </c>
      <c r="F726" t="s">
        <v>140</v>
      </c>
      <c r="G726" t="s">
        <v>81</v>
      </c>
      <c r="K726" t="s">
        <v>123</v>
      </c>
      <c r="L726" t="s">
        <v>72</v>
      </c>
      <c r="M726" cm="1">
        <f t="array" aca="1" ref="M726" ca="1">INDEX([1]!annual_data,_xlfn.XMATCH(_xlfn.CONCAT(
SUBSTITUTE($A726,LEFT($A726,FIND($C726,$A726)+LEN($C726)-1),),
$C726,
$F726,
$G726:$I726,
SUBSTITUTE($J726,LEFT($A726,FIND($C726,$A726)+LEN($C726)-1),)),
[1]!annual_index),_xlfn.XMATCH(M$2,[1]!annual_header))</f>
        <v>0</v>
      </c>
    </row>
    <row r="727" spans="1:23" x14ac:dyDescent="0.25">
      <c r="A727" t="s">
        <v>88</v>
      </c>
      <c r="B727" t="s">
        <v>6</v>
      </c>
      <c r="C727" t="s">
        <v>16</v>
      </c>
      <c r="D727" t="s">
        <v>17</v>
      </c>
      <c r="E727" t="s">
        <v>137</v>
      </c>
      <c r="F727" t="s">
        <v>140</v>
      </c>
      <c r="G727" t="s">
        <v>82</v>
      </c>
      <c r="K727" t="s">
        <v>22</v>
      </c>
      <c r="L727" t="s">
        <v>83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1</v>
      </c>
      <c r="N727">
        <f t="shared" ref="N727:W732" ca="1" si="140">M727</f>
        <v>1</v>
      </c>
      <c r="O727">
        <f t="shared" ca="1" si="140"/>
        <v>1</v>
      </c>
      <c r="P727">
        <f t="shared" ca="1" si="140"/>
        <v>1</v>
      </c>
      <c r="Q727">
        <f t="shared" ca="1" si="140"/>
        <v>1</v>
      </c>
      <c r="R727">
        <f t="shared" ca="1" si="140"/>
        <v>1</v>
      </c>
      <c r="S727">
        <f t="shared" ca="1" si="140"/>
        <v>1</v>
      </c>
      <c r="T727">
        <f t="shared" ca="1" si="140"/>
        <v>1</v>
      </c>
      <c r="U727">
        <f t="shared" ca="1" si="140"/>
        <v>1</v>
      </c>
      <c r="V727">
        <f t="shared" ca="1" si="140"/>
        <v>1</v>
      </c>
      <c r="W727">
        <f t="shared" ca="1" si="140"/>
        <v>1</v>
      </c>
    </row>
    <row r="728" spans="1:23" x14ac:dyDescent="0.25">
      <c r="A728" t="s">
        <v>88</v>
      </c>
      <c r="B728" t="s">
        <v>6</v>
      </c>
      <c r="C728" t="s">
        <v>16</v>
      </c>
      <c r="D728" t="s">
        <v>17</v>
      </c>
      <c r="E728" t="s">
        <v>137</v>
      </c>
      <c r="F728" t="s">
        <v>140</v>
      </c>
      <c r="G728" t="s">
        <v>84</v>
      </c>
      <c r="K728" t="s">
        <v>22</v>
      </c>
      <c r="L728" t="s">
        <v>85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8.5762571980000004</v>
      </c>
      <c r="N728">
        <f t="shared" ca="1" si="140"/>
        <v>8.5762571980000004</v>
      </c>
      <c r="O728">
        <f t="shared" ca="1" si="140"/>
        <v>8.5762571980000004</v>
      </c>
      <c r="P728">
        <f t="shared" ca="1" si="140"/>
        <v>8.5762571980000004</v>
      </c>
      <c r="Q728">
        <f t="shared" ca="1" si="140"/>
        <v>8.5762571980000004</v>
      </c>
      <c r="R728">
        <f t="shared" ca="1" si="140"/>
        <v>8.5762571980000004</v>
      </c>
      <c r="S728">
        <f t="shared" ca="1" si="140"/>
        <v>8.5762571980000004</v>
      </c>
      <c r="T728">
        <f t="shared" ca="1" si="140"/>
        <v>8.5762571980000004</v>
      </c>
      <c r="U728">
        <f t="shared" ca="1" si="140"/>
        <v>8.5762571980000004</v>
      </c>
      <c r="V728">
        <f t="shared" ca="1" si="140"/>
        <v>8.5762571980000004</v>
      </c>
      <c r="W728">
        <f t="shared" ca="1" si="140"/>
        <v>8.5762571980000004</v>
      </c>
    </row>
    <row r="729" spans="1:23" x14ac:dyDescent="0.25">
      <c r="A729" t="s">
        <v>88</v>
      </c>
      <c r="B729" t="s">
        <v>6</v>
      </c>
      <c r="C729" t="s">
        <v>16</v>
      </c>
      <c r="D729" t="s">
        <v>17</v>
      </c>
      <c r="E729" t="s">
        <v>137</v>
      </c>
      <c r="F729" t="s">
        <v>140</v>
      </c>
      <c r="G729" t="s">
        <v>87</v>
      </c>
      <c r="K729" t="s">
        <v>22</v>
      </c>
      <c r="L729" t="s">
        <v>85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3.6650672000000002E-2</v>
      </c>
      <c r="N729">
        <f t="shared" ca="1" si="140"/>
        <v>3.6650672000000002E-2</v>
      </c>
      <c r="O729">
        <f t="shared" ca="1" si="140"/>
        <v>3.6650672000000002E-2</v>
      </c>
      <c r="P729">
        <f t="shared" ca="1" si="140"/>
        <v>3.6650672000000002E-2</v>
      </c>
      <c r="Q729">
        <f t="shared" ca="1" si="140"/>
        <v>3.6650672000000002E-2</v>
      </c>
      <c r="R729">
        <f t="shared" ca="1" si="140"/>
        <v>3.6650672000000002E-2</v>
      </c>
      <c r="S729">
        <f t="shared" ca="1" si="140"/>
        <v>3.6650672000000002E-2</v>
      </c>
      <c r="T729">
        <f t="shared" ca="1" si="140"/>
        <v>3.6650672000000002E-2</v>
      </c>
      <c r="U729">
        <f t="shared" ca="1" si="140"/>
        <v>3.6650672000000002E-2</v>
      </c>
      <c r="V729">
        <f t="shared" ca="1" si="140"/>
        <v>3.6650672000000002E-2</v>
      </c>
      <c r="W729">
        <f t="shared" ca="1" si="140"/>
        <v>3.6650672000000002E-2</v>
      </c>
    </row>
    <row r="730" spans="1:23" x14ac:dyDescent="0.25">
      <c r="A730" t="s">
        <v>88</v>
      </c>
      <c r="B730" t="s">
        <v>6</v>
      </c>
      <c r="C730" t="s">
        <v>16</v>
      </c>
      <c r="D730" t="s">
        <v>17</v>
      </c>
      <c r="E730" t="s">
        <v>137</v>
      </c>
      <c r="F730" t="s">
        <v>140</v>
      </c>
      <c r="G730" t="s">
        <v>18</v>
      </c>
      <c r="J730" t="s">
        <v>139</v>
      </c>
      <c r="K730" t="s">
        <v>48</v>
      </c>
      <c r="L730" t="str" cm="1">
        <f t="array" aca="1" ref="L730" ca="1">INDEX([1]!annual_data,_xlfn.XMATCH(_xlfn.CONCAT(
SUBSTITUTE($A730,LEFT($A730,FIND($C730,$A730)+LEN($C730)-1),),
$F730,
$G730:$I730,
SUBSTITUTE($J730,LEFT($A730,FIND($C730,$A730)+LEN($C730)-1),)),
[1]!annual_index),_xlfn.XMATCH(L$2,[1]!annual_header))</f>
        <v>GJ</v>
      </c>
      <c r="M730" cm="1">
        <f t="array" aca="1" ref="M730" ca="1">INDEX([1]!annual_data,_xlfn.XMATCH(_xlfn.CONCAT(
SUBSTITUTE($A730,LEFT($A730,FIND($C730,$A730)+LEN($C730)-1),),
$F730,
$G730:$I730,
SUBSTITUTE($J730,LEFT($A730,FIND($C730,$A730)+LEN($C730)-1),)),
[1]!annual_index),_xlfn.XMATCH(M$2,[1]!annual_header))</f>
        <v>1</v>
      </c>
      <c r="N730">
        <f t="shared" ca="1" si="140"/>
        <v>1</v>
      </c>
      <c r="O730">
        <f t="shared" ca="1" si="140"/>
        <v>1</v>
      </c>
      <c r="P730">
        <f t="shared" ca="1" si="140"/>
        <v>1</v>
      </c>
      <c r="Q730">
        <f t="shared" ca="1" si="140"/>
        <v>1</v>
      </c>
      <c r="R730">
        <f t="shared" ca="1" si="140"/>
        <v>1</v>
      </c>
      <c r="S730">
        <f t="shared" ca="1" si="140"/>
        <v>1</v>
      </c>
      <c r="T730">
        <f t="shared" ca="1" si="140"/>
        <v>1</v>
      </c>
      <c r="U730">
        <f t="shared" ca="1" si="140"/>
        <v>1</v>
      </c>
      <c r="V730">
        <f t="shared" ca="1" si="140"/>
        <v>1</v>
      </c>
      <c r="W730">
        <f t="shared" ca="1" si="140"/>
        <v>1</v>
      </c>
    </row>
    <row r="731" spans="1:23" x14ac:dyDescent="0.25">
      <c r="A731" t="s">
        <v>88</v>
      </c>
      <c r="B731" t="s">
        <v>6</v>
      </c>
      <c r="C731" t="s">
        <v>16</v>
      </c>
      <c r="D731" t="s">
        <v>17</v>
      </c>
      <c r="E731" t="s">
        <v>137</v>
      </c>
      <c r="F731" t="s">
        <v>140</v>
      </c>
      <c r="G731" t="s">
        <v>18</v>
      </c>
      <c r="J731" t="s">
        <v>124</v>
      </c>
      <c r="K731" t="s">
        <v>48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1</v>
      </c>
      <c r="N731">
        <f t="shared" ca="1" si="140"/>
        <v>1</v>
      </c>
      <c r="O731">
        <f t="shared" ca="1" si="140"/>
        <v>1</v>
      </c>
      <c r="P731">
        <f t="shared" ca="1" si="140"/>
        <v>1</v>
      </c>
      <c r="Q731">
        <f t="shared" ca="1" si="140"/>
        <v>1</v>
      </c>
      <c r="R731">
        <f t="shared" ca="1" si="140"/>
        <v>1</v>
      </c>
      <c r="S731">
        <f t="shared" ca="1" si="140"/>
        <v>1</v>
      </c>
      <c r="T731">
        <f t="shared" ca="1" si="140"/>
        <v>1</v>
      </c>
      <c r="U731">
        <f t="shared" ca="1" si="140"/>
        <v>1</v>
      </c>
      <c r="V731">
        <f t="shared" ca="1" si="140"/>
        <v>1</v>
      </c>
      <c r="W731">
        <f t="shared" ca="1" si="140"/>
        <v>1</v>
      </c>
    </row>
    <row r="732" spans="1:23" x14ac:dyDescent="0.25">
      <c r="A732" t="s">
        <v>88</v>
      </c>
      <c r="B732" t="s">
        <v>6</v>
      </c>
      <c r="C732" t="s">
        <v>16</v>
      </c>
      <c r="D732" t="s">
        <v>17</v>
      </c>
      <c r="E732" t="s">
        <v>137</v>
      </c>
      <c r="F732" t="s">
        <v>140</v>
      </c>
      <c r="G732" t="s">
        <v>18</v>
      </c>
      <c r="J732" t="s">
        <v>35</v>
      </c>
      <c r="K732" t="s">
        <v>48</v>
      </c>
      <c r="L732" t="str" cm="1">
        <f t="array" aca="1" ref="L732" ca="1">INDEX([1]!annual_data,_xlfn.XMATCH(_xlfn.CONCAT(
SUBSTITUTE($A732,LEFT($A732,FIND($C732,$A732)+LEN($C732)-1),),
$F732,
$G732:$I732,
SUBSTITUTE($J732,LEFT($A732,FIND($C732,$A732)+LEN($C732)-1),)),
[1]!annual_index),_xlfn.XMATCH(L$2,[1]!annual_header))</f>
        <v>GJ</v>
      </c>
      <c r="M732" cm="1">
        <f t="array" aca="1" ref="M732" ca="1">INDEX([1]!annual_data,_xlfn.XMATCH(_xlfn.CONCAT(
SUBSTITUTE($A732,LEFT($A732,FIND($C732,$A732)+LEN($C732)-1),),
$F732,
$G732:$I732,
SUBSTITUTE($J732,LEFT($A732,FIND($C732,$A732)+LEN($C732)-1),)),
[1]!annual_index),_xlfn.XMATCH(M$2,[1]!annual_header))</f>
        <v>1.111111111</v>
      </c>
      <c r="N732">
        <f t="shared" ca="1" si="140"/>
        <v>1.111111111</v>
      </c>
      <c r="O732">
        <f t="shared" ca="1" si="140"/>
        <v>1.111111111</v>
      </c>
      <c r="P732">
        <f t="shared" ca="1" si="140"/>
        <v>1.111111111</v>
      </c>
      <c r="Q732">
        <f t="shared" ca="1" si="140"/>
        <v>1.111111111</v>
      </c>
      <c r="R732">
        <f t="shared" ca="1" si="140"/>
        <v>1.111111111</v>
      </c>
      <c r="S732">
        <f t="shared" ca="1" si="140"/>
        <v>1.111111111</v>
      </c>
      <c r="T732">
        <f t="shared" ca="1" si="140"/>
        <v>1.111111111</v>
      </c>
      <c r="U732">
        <f t="shared" ca="1" si="140"/>
        <v>1.111111111</v>
      </c>
      <c r="V732">
        <f t="shared" ca="1" si="140"/>
        <v>1.111111111</v>
      </c>
      <c r="W732">
        <f t="shared" ca="1" si="140"/>
        <v>1.111111111</v>
      </c>
    </row>
    <row r="733" spans="1:23" x14ac:dyDescent="0.25">
      <c r="A733" t="s">
        <v>88</v>
      </c>
      <c r="B733" t="s">
        <v>6</v>
      </c>
      <c r="C733" t="s">
        <v>16</v>
      </c>
      <c r="D733" t="s">
        <v>17</v>
      </c>
      <c r="E733" t="s">
        <v>137</v>
      </c>
      <c r="F733" t="s">
        <v>141</v>
      </c>
      <c r="G733" t="s">
        <v>7</v>
      </c>
    </row>
    <row r="734" spans="1:23" x14ac:dyDescent="0.25">
      <c r="A734" t="s">
        <v>88</v>
      </c>
      <c r="B734" t="s">
        <v>6</v>
      </c>
      <c r="C734" t="s">
        <v>16</v>
      </c>
      <c r="D734" t="s">
        <v>17</v>
      </c>
      <c r="E734" t="s">
        <v>137</v>
      </c>
      <c r="F734" t="s">
        <v>141</v>
      </c>
      <c r="G734" t="s">
        <v>76</v>
      </c>
      <c r="K734" t="s">
        <v>22</v>
      </c>
      <c r="L734" t="s">
        <v>77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1995</v>
      </c>
      <c r="N734">
        <f t="shared" ref="N734:W736" ca="1" si="141">M734</f>
        <v>1995</v>
      </c>
      <c r="O734">
        <f t="shared" ca="1" si="141"/>
        <v>1995</v>
      </c>
      <c r="P734">
        <f t="shared" ca="1" si="141"/>
        <v>1995</v>
      </c>
      <c r="Q734">
        <f t="shared" ca="1" si="141"/>
        <v>1995</v>
      </c>
      <c r="R734">
        <f t="shared" ca="1" si="141"/>
        <v>1995</v>
      </c>
      <c r="S734">
        <f t="shared" ca="1" si="141"/>
        <v>1995</v>
      </c>
      <c r="T734">
        <f t="shared" ca="1" si="141"/>
        <v>1995</v>
      </c>
      <c r="U734">
        <f t="shared" ca="1" si="141"/>
        <v>1995</v>
      </c>
      <c r="V734">
        <f t="shared" ca="1" si="141"/>
        <v>1995</v>
      </c>
      <c r="W734">
        <f t="shared" ca="1" si="141"/>
        <v>1995</v>
      </c>
    </row>
    <row r="735" spans="1:23" x14ac:dyDescent="0.25">
      <c r="A735" t="s">
        <v>88</v>
      </c>
      <c r="B735" t="s">
        <v>6</v>
      </c>
      <c r="C735" t="s">
        <v>16</v>
      </c>
      <c r="D735" t="s">
        <v>17</v>
      </c>
      <c r="E735" t="s">
        <v>137</v>
      </c>
      <c r="F735" t="s">
        <v>141</v>
      </c>
      <c r="G735" t="s">
        <v>78</v>
      </c>
      <c r="K735" t="s">
        <v>22</v>
      </c>
      <c r="L735" t="s">
        <v>77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2101</v>
      </c>
      <c r="N735">
        <f t="shared" ca="1" si="141"/>
        <v>2101</v>
      </c>
      <c r="O735">
        <f t="shared" ca="1" si="141"/>
        <v>2101</v>
      </c>
      <c r="P735">
        <f t="shared" ca="1" si="141"/>
        <v>2101</v>
      </c>
      <c r="Q735">
        <f t="shared" ca="1" si="141"/>
        <v>2101</v>
      </c>
      <c r="R735">
        <f t="shared" ca="1" si="141"/>
        <v>2101</v>
      </c>
      <c r="S735">
        <f t="shared" ca="1" si="141"/>
        <v>2101</v>
      </c>
      <c r="T735">
        <f t="shared" ca="1" si="141"/>
        <v>2101</v>
      </c>
      <c r="U735">
        <f t="shared" ca="1" si="141"/>
        <v>2101</v>
      </c>
      <c r="V735">
        <f t="shared" ca="1" si="141"/>
        <v>2101</v>
      </c>
      <c r="W735">
        <f t="shared" ca="1" si="141"/>
        <v>2101</v>
      </c>
    </row>
    <row r="736" spans="1:23" x14ac:dyDescent="0.25">
      <c r="A736" t="s">
        <v>88</v>
      </c>
      <c r="B736" t="s">
        <v>6</v>
      </c>
      <c r="C736" t="s">
        <v>16</v>
      </c>
      <c r="D736" t="s">
        <v>17</v>
      </c>
      <c r="E736" t="s">
        <v>137</v>
      </c>
      <c r="F736" t="s">
        <v>141</v>
      </c>
      <c r="G736" t="s">
        <v>79</v>
      </c>
      <c r="K736" t="s">
        <v>22</v>
      </c>
      <c r="L736" t="s">
        <v>80</v>
      </c>
      <c r="M736" cm="1">
        <f t="array" aca="1" ref="M736" ca="1">INDEX([1]!constant_data,_xlfn.XMATCH(_xlfn.CONCAT(
SUBSTITUTE($A736,LEFT($A736,FIND($C736,$A736)+LEN($C736)-1),),
$F736,
$H736:$I736,
SUBSTITUTE($J736,LEFT($A736,FIND($C736,$A736)+LEN($C736)-1),)),
[1]!constant_index),_xlfn.XMATCH($G736,[1]!constant_header))</f>
        <v>14.5</v>
      </c>
      <c r="N736">
        <f t="shared" ca="1" si="141"/>
        <v>14.5</v>
      </c>
      <c r="O736">
        <f t="shared" ca="1" si="141"/>
        <v>14.5</v>
      </c>
      <c r="P736">
        <f t="shared" ca="1" si="141"/>
        <v>14.5</v>
      </c>
      <c r="Q736">
        <f t="shared" ca="1" si="141"/>
        <v>14.5</v>
      </c>
      <c r="R736">
        <f t="shared" ca="1" si="141"/>
        <v>14.5</v>
      </c>
      <c r="S736">
        <f t="shared" ca="1" si="141"/>
        <v>14.5</v>
      </c>
      <c r="T736">
        <f t="shared" ca="1" si="141"/>
        <v>14.5</v>
      </c>
      <c r="U736">
        <f t="shared" ca="1" si="141"/>
        <v>14.5</v>
      </c>
      <c r="V736">
        <f t="shared" ca="1" si="141"/>
        <v>14.5</v>
      </c>
      <c r="W736">
        <f t="shared" ca="1" si="141"/>
        <v>14.5</v>
      </c>
    </row>
    <row r="737" spans="1:23" x14ac:dyDescent="0.25">
      <c r="A737" t="s">
        <v>88</v>
      </c>
      <c r="B737" t="s">
        <v>6</v>
      </c>
      <c r="C737" t="s">
        <v>16</v>
      </c>
      <c r="D737" t="s">
        <v>17</v>
      </c>
      <c r="E737" t="s">
        <v>137</v>
      </c>
      <c r="F737" t="s">
        <v>141</v>
      </c>
      <c r="G737" t="s">
        <v>81</v>
      </c>
      <c r="K737" t="s">
        <v>123</v>
      </c>
      <c r="L737" t="s">
        <v>72</v>
      </c>
      <c r="M737" cm="1">
        <f t="array" aca="1" ref="M737" ca="1">INDEX([1]!annual_data,_xlfn.XMATCH(_xlfn.CONCAT(
SUBSTITUTE($A737,LEFT($A737,FIND($C737,$A737)+LEN($C737)-1),),
$C737,
$F737,
$G737:$I737,
SUBSTITUTE($J737,LEFT($A737,FIND($C737,$A737)+LEN($C737)-1),)),
[1]!annual_index),_xlfn.XMATCH(M$2,[1]!annual_header))</f>
        <v>0</v>
      </c>
    </row>
    <row r="738" spans="1:23" x14ac:dyDescent="0.25">
      <c r="A738" t="s">
        <v>88</v>
      </c>
      <c r="B738" t="s">
        <v>6</v>
      </c>
      <c r="C738" t="s">
        <v>16</v>
      </c>
      <c r="D738" t="s">
        <v>17</v>
      </c>
      <c r="E738" t="s">
        <v>137</v>
      </c>
      <c r="F738" t="s">
        <v>141</v>
      </c>
      <c r="G738" t="s">
        <v>82</v>
      </c>
      <c r="K738" t="s">
        <v>22</v>
      </c>
      <c r="L738" t="s">
        <v>83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</v>
      </c>
      <c r="N738">
        <f t="shared" ref="N738:W743" ca="1" si="142">M738</f>
        <v>1</v>
      </c>
      <c r="O738">
        <f t="shared" ca="1" si="142"/>
        <v>1</v>
      </c>
      <c r="P738">
        <f t="shared" ca="1" si="142"/>
        <v>1</v>
      </c>
      <c r="Q738">
        <f t="shared" ca="1" si="142"/>
        <v>1</v>
      </c>
      <c r="R738">
        <f t="shared" ca="1" si="142"/>
        <v>1</v>
      </c>
      <c r="S738">
        <f t="shared" ca="1" si="142"/>
        <v>1</v>
      </c>
      <c r="T738">
        <f t="shared" ca="1" si="142"/>
        <v>1</v>
      </c>
      <c r="U738">
        <f t="shared" ca="1" si="142"/>
        <v>1</v>
      </c>
      <c r="V738">
        <f t="shared" ca="1" si="142"/>
        <v>1</v>
      </c>
      <c r="W738">
        <f t="shared" ca="1" si="142"/>
        <v>1</v>
      </c>
    </row>
    <row r="739" spans="1:23" x14ac:dyDescent="0.25">
      <c r="A739" t="s">
        <v>88</v>
      </c>
      <c r="B739" t="s">
        <v>6</v>
      </c>
      <c r="C739" t="s">
        <v>16</v>
      </c>
      <c r="D739" t="s">
        <v>17</v>
      </c>
      <c r="E739" t="s">
        <v>137</v>
      </c>
      <c r="F739" t="s">
        <v>141</v>
      </c>
      <c r="G739" t="s">
        <v>84</v>
      </c>
      <c r="K739" t="s">
        <v>22</v>
      </c>
      <c r="L739" t="s">
        <v>85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18.325335890000002</v>
      </c>
      <c r="N739">
        <f t="shared" ca="1" si="142"/>
        <v>18.325335890000002</v>
      </c>
      <c r="O739">
        <f t="shared" ca="1" si="142"/>
        <v>18.325335890000002</v>
      </c>
      <c r="P739">
        <f t="shared" ca="1" si="142"/>
        <v>18.325335890000002</v>
      </c>
      <c r="Q739">
        <f t="shared" ca="1" si="142"/>
        <v>18.325335890000002</v>
      </c>
      <c r="R739">
        <f t="shared" ca="1" si="142"/>
        <v>18.325335890000002</v>
      </c>
      <c r="S739">
        <f t="shared" ca="1" si="142"/>
        <v>18.325335890000002</v>
      </c>
      <c r="T739">
        <f t="shared" ca="1" si="142"/>
        <v>18.325335890000002</v>
      </c>
      <c r="U739">
        <f t="shared" ca="1" si="142"/>
        <v>18.325335890000002</v>
      </c>
      <c r="V739">
        <f t="shared" ca="1" si="142"/>
        <v>18.325335890000002</v>
      </c>
      <c r="W739">
        <f t="shared" ca="1" si="142"/>
        <v>18.325335890000002</v>
      </c>
    </row>
    <row r="740" spans="1:23" x14ac:dyDescent="0.25">
      <c r="A740" t="s">
        <v>88</v>
      </c>
      <c r="B740" t="s">
        <v>6</v>
      </c>
      <c r="C740" t="s">
        <v>16</v>
      </c>
      <c r="D740" t="s">
        <v>17</v>
      </c>
      <c r="E740" t="s">
        <v>137</v>
      </c>
      <c r="F740" t="s">
        <v>141</v>
      </c>
      <c r="G740" t="s">
        <v>87</v>
      </c>
      <c r="K740" t="s">
        <v>22</v>
      </c>
      <c r="L740" t="s">
        <v>85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3.6650672000000002E-2</v>
      </c>
      <c r="N740">
        <f t="shared" ca="1" si="142"/>
        <v>3.6650672000000002E-2</v>
      </c>
      <c r="O740">
        <f t="shared" ca="1" si="142"/>
        <v>3.6650672000000002E-2</v>
      </c>
      <c r="P740">
        <f t="shared" ca="1" si="142"/>
        <v>3.6650672000000002E-2</v>
      </c>
      <c r="Q740">
        <f t="shared" ca="1" si="142"/>
        <v>3.6650672000000002E-2</v>
      </c>
      <c r="R740">
        <f t="shared" ca="1" si="142"/>
        <v>3.6650672000000002E-2</v>
      </c>
      <c r="S740">
        <f t="shared" ca="1" si="142"/>
        <v>3.6650672000000002E-2</v>
      </c>
      <c r="T740">
        <f t="shared" ca="1" si="142"/>
        <v>3.6650672000000002E-2</v>
      </c>
      <c r="U740">
        <f t="shared" ca="1" si="142"/>
        <v>3.6650672000000002E-2</v>
      </c>
      <c r="V740">
        <f t="shared" ca="1" si="142"/>
        <v>3.6650672000000002E-2</v>
      </c>
      <c r="W740">
        <f t="shared" ca="1" si="142"/>
        <v>3.6650672000000002E-2</v>
      </c>
    </row>
    <row r="741" spans="1:23" x14ac:dyDescent="0.25">
      <c r="A741" t="s">
        <v>88</v>
      </c>
      <c r="B741" t="s">
        <v>6</v>
      </c>
      <c r="C741" t="s">
        <v>16</v>
      </c>
      <c r="D741" t="s">
        <v>17</v>
      </c>
      <c r="E741" t="s">
        <v>137</v>
      </c>
      <c r="F741" t="s">
        <v>141</v>
      </c>
      <c r="G741" t="s">
        <v>18</v>
      </c>
      <c r="J741" t="s">
        <v>124</v>
      </c>
      <c r="K741" t="s">
        <v>48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1</v>
      </c>
      <c r="N741">
        <f t="shared" ca="1" si="142"/>
        <v>1</v>
      </c>
      <c r="O741">
        <f t="shared" ca="1" si="142"/>
        <v>1</v>
      </c>
      <c r="P741">
        <f t="shared" ca="1" si="142"/>
        <v>1</v>
      </c>
      <c r="Q741">
        <f t="shared" ca="1" si="142"/>
        <v>1</v>
      </c>
      <c r="R741">
        <f t="shared" ca="1" si="142"/>
        <v>1</v>
      </c>
      <c r="S741">
        <f t="shared" ca="1" si="142"/>
        <v>1</v>
      </c>
      <c r="T741">
        <f t="shared" ca="1" si="142"/>
        <v>1</v>
      </c>
      <c r="U741">
        <f t="shared" ca="1" si="142"/>
        <v>1</v>
      </c>
      <c r="V741">
        <f t="shared" ca="1" si="142"/>
        <v>1</v>
      </c>
      <c r="W741">
        <f t="shared" ca="1" si="142"/>
        <v>1</v>
      </c>
    </row>
    <row r="742" spans="1:23" x14ac:dyDescent="0.25">
      <c r="A742" t="s">
        <v>88</v>
      </c>
      <c r="B742" t="s">
        <v>6</v>
      </c>
      <c r="C742" t="s">
        <v>16</v>
      </c>
      <c r="D742" t="s">
        <v>17</v>
      </c>
      <c r="E742" t="s">
        <v>137</v>
      </c>
      <c r="F742" t="s">
        <v>141</v>
      </c>
      <c r="G742" t="s">
        <v>18</v>
      </c>
      <c r="J742" t="s">
        <v>139</v>
      </c>
      <c r="K742" t="s">
        <v>48</v>
      </c>
      <c r="L742" t="str" cm="1">
        <f t="array" aca="1" ref="L742" ca="1">INDEX([1]!annual_data,_xlfn.XMATCH(_xlfn.CONCAT(
SUBSTITUTE($A742,LEFT($A742,FIND($C742,$A742)+LEN($C742)-1),),
$F742,
$G742:$I742,
SUBSTITUTE($J742,LEFT($A742,FIND($C742,$A742)+LEN($C742)-1),)),
[1]!annual_index),_xlfn.XMATCH(L$2,[1]!annual_header))</f>
        <v>GJ</v>
      </c>
      <c r="M742" cm="1">
        <f t="array" aca="1" ref="M742" ca="1">INDEX([1]!annual_data,_xlfn.XMATCH(_xlfn.CONCAT(
SUBSTITUTE($A742,LEFT($A742,FIND($C742,$A742)+LEN($C742)-1),),
$F742,
$G742:$I742,
SUBSTITUTE($J742,LEFT($A742,FIND($C742,$A742)+LEN($C742)-1),)),
[1]!annual_index),_xlfn.XMATCH(M$2,[1]!annual_header))</f>
        <v>1</v>
      </c>
      <c r="N742">
        <f t="shared" ca="1" si="142"/>
        <v>1</v>
      </c>
      <c r="O742">
        <f t="shared" ca="1" si="142"/>
        <v>1</v>
      </c>
      <c r="P742">
        <f t="shared" ca="1" si="142"/>
        <v>1</v>
      </c>
      <c r="Q742">
        <f t="shared" ca="1" si="142"/>
        <v>1</v>
      </c>
      <c r="R742">
        <f t="shared" ca="1" si="142"/>
        <v>1</v>
      </c>
      <c r="S742">
        <f t="shared" ca="1" si="142"/>
        <v>1</v>
      </c>
      <c r="T742">
        <f t="shared" ca="1" si="142"/>
        <v>1</v>
      </c>
      <c r="U742">
        <f t="shared" ca="1" si="142"/>
        <v>1</v>
      </c>
      <c r="V742">
        <f t="shared" ca="1" si="142"/>
        <v>1</v>
      </c>
      <c r="W742">
        <f t="shared" ca="1" si="142"/>
        <v>1</v>
      </c>
    </row>
    <row r="743" spans="1:23" x14ac:dyDescent="0.25">
      <c r="A743" t="s">
        <v>88</v>
      </c>
      <c r="B743" t="s">
        <v>6</v>
      </c>
      <c r="C743" t="s">
        <v>16</v>
      </c>
      <c r="D743" t="s">
        <v>17</v>
      </c>
      <c r="E743" t="s">
        <v>137</v>
      </c>
      <c r="F743" t="s">
        <v>141</v>
      </c>
      <c r="G743" t="s">
        <v>18</v>
      </c>
      <c r="J743" t="s">
        <v>32</v>
      </c>
      <c r="K743" t="s">
        <v>48</v>
      </c>
      <c r="L743" t="str" cm="1">
        <f t="array" aca="1" ref="L743" ca="1">INDEX([1]!annual_data,_xlfn.XMATCH(_xlfn.CONCAT(
SUBSTITUTE($A743,LEFT($A743,FIND($C743,$A743)+LEN($C743)-1),),
$F743,
$G743:$I743,
SUBSTITUTE($J743,LEFT($A743,FIND($C743,$A743)+LEN($C743)-1),)),
[1]!annual_index),_xlfn.XMATCH(L$2,[1]!annual_header))</f>
        <v>GJ</v>
      </c>
      <c r="M743" cm="1">
        <f t="array" aca="1" ref="M743" ca="1">INDEX([1]!annual_data,_xlfn.XMATCH(_xlfn.CONCAT(
SUBSTITUTE($A743,LEFT($A743,FIND($C743,$A743)+LEN($C743)-1),),
$F743,
$G743:$I743,
SUBSTITUTE($J743,LEFT($A743,FIND($C743,$A743)+LEN($C743)-1),)),
[1]!annual_index),_xlfn.XMATCH(M$2,[1]!annual_header))</f>
        <v>0.556053676</v>
      </c>
      <c r="N743">
        <f t="shared" ca="1" si="142"/>
        <v>0.556053676</v>
      </c>
      <c r="O743">
        <f t="shared" ca="1" si="142"/>
        <v>0.556053676</v>
      </c>
      <c r="P743">
        <f t="shared" ca="1" si="142"/>
        <v>0.556053676</v>
      </c>
      <c r="Q743">
        <f t="shared" ca="1" si="142"/>
        <v>0.556053676</v>
      </c>
      <c r="R743">
        <f t="shared" ca="1" si="142"/>
        <v>0.556053676</v>
      </c>
      <c r="S743">
        <f t="shared" ca="1" si="142"/>
        <v>0.556053676</v>
      </c>
      <c r="T743">
        <f t="shared" ca="1" si="142"/>
        <v>0.556053676</v>
      </c>
      <c r="U743">
        <f t="shared" ca="1" si="142"/>
        <v>0.556053676</v>
      </c>
      <c r="V743">
        <f t="shared" ca="1" si="142"/>
        <v>0.556053676</v>
      </c>
      <c r="W743">
        <f t="shared" ca="1" si="142"/>
        <v>0.556053676</v>
      </c>
    </row>
    <row r="744" spans="1:23" x14ac:dyDescent="0.25">
      <c r="A744" t="s">
        <v>88</v>
      </c>
      <c r="B744" t="s">
        <v>6</v>
      </c>
      <c r="C744" t="s">
        <v>16</v>
      </c>
      <c r="D744" t="s">
        <v>17</v>
      </c>
      <c r="E744" t="s">
        <v>137</v>
      </c>
      <c r="F744" t="s">
        <v>142</v>
      </c>
      <c r="G744" t="s">
        <v>7</v>
      </c>
    </row>
    <row r="745" spans="1:23" x14ac:dyDescent="0.25">
      <c r="A745" t="s">
        <v>88</v>
      </c>
      <c r="B745" t="s">
        <v>6</v>
      </c>
      <c r="C745" t="s">
        <v>16</v>
      </c>
      <c r="D745" t="s">
        <v>17</v>
      </c>
      <c r="E745" t="s">
        <v>137</v>
      </c>
      <c r="F745" t="s">
        <v>142</v>
      </c>
      <c r="G745" t="s">
        <v>76</v>
      </c>
      <c r="K745" t="s">
        <v>22</v>
      </c>
      <c r="L745" t="s">
        <v>77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1950</v>
      </c>
      <c r="N745">
        <f t="shared" ref="N745:W747" ca="1" si="143">M745</f>
        <v>1950</v>
      </c>
      <c r="O745">
        <f t="shared" ca="1" si="143"/>
        <v>1950</v>
      </c>
      <c r="P745">
        <f t="shared" ca="1" si="143"/>
        <v>1950</v>
      </c>
      <c r="Q745">
        <f t="shared" ca="1" si="143"/>
        <v>1950</v>
      </c>
      <c r="R745">
        <f t="shared" ca="1" si="143"/>
        <v>1950</v>
      </c>
      <c r="S745">
        <f t="shared" ca="1" si="143"/>
        <v>1950</v>
      </c>
      <c r="T745">
        <f t="shared" ca="1" si="143"/>
        <v>1950</v>
      </c>
      <c r="U745">
        <f t="shared" ca="1" si="143"/>
        <v>1950</v>
      </c>
      <c r="V745">
        <f t="shared" ca="1" si="143"/>
        <v>1950</v>
      </c>
      <c r="W745">
        <f t="shared" ca="1" si="143"/>
        <v>1950</v>
      </c>
    </row>
    <row r="746" spans="1:23" x14ac:dyDescent="0.25">
      <c r="A746" t="s">
        <v>88</v>
      </c>
      <c r="B746" t="s">
        <v>6</v>
      </c>
      <c r="C746" t="s">
        <v>16</v>
      </c>
      <c r="D746" t="s">
        <v>17</v>
      </c>
      <c r="E746" t="s">
        <v>137</v>
      </c>
      <c r="F746" t="s">
        <v>142</v>
      </c>
      <c r="G746" t="s">
        <v>78</v>
      </c>
      <c r="K746" t="s">
        <v>22</v>
      </c>
      <c r="L746" t="s">
        <v>77</v>
      </c>
      <c r="M746" cm="1">
        <f t="array" aca="1" ref="M746" ca="1">INDEX([1]!constant_data,_xlfn.XMATCH(_xlfn.CONCAT(
SUBSTITUTE($A746,LEFT($A746,FIND($C746,$A746)+LEN($C746)-1),),
$F746,
$H746:$I746,
SUBSTITUTE($J746,LEFT($A746,FIND($C746,$A746)+LEN($C746)-1),)),
[1]!constant_index),_xlfn.XMATCH($G746,[1]!constant_header))</f>
        <v>2001</v>
      </c>
      <c r="N746">
        <f t="shared" ca="1" si="143"/>
        <v>2001</v>
      </c>
      <c r="O746">
        <f t="shared" ca="1" si="143"/>
        <v>2001</v>
      </c>
      <c r="P746">
        <f t="shared" ca="1" si="143"/>
        <v>2001</v>
      </c>
      <c r="Q746">
        <f t="shared" ca="1" si="143"/>
        <v>2001</v>
      </c>
      <c r="R746">
        <f t="shared" ca="1" si="143"/>
        <v>2001</v>
      </c>
      <c r="S746">
        <f t="shared" ca="1" si="143"/>
        <v>2001</v>
      </c>
      <c r="T746">
        <f t="shared" ca="1" si="143"/>
        <v>2001</v>
      </c>
      <c r="U746">
        <f t="shared" ca="1" si="143"/>
        <v>2001</v>
      </c>
      <c r="V746">
        <f t="shared" ca="1" si="143"/>
        <v>2001</v>
      </c>
      <c r="W746">
        <f t="shared" ca="1" si="143"/>
        <v>2001</v>
      </c>
    </row>
    <row r="747" spans="1:23" x14ac:dyDescent="0.25">
      <c r="A747" t="s">
        <v>88</v>
      </c>
      <c r="B747" t="s">
        <v>6</v>
      </c>
      <c r="C747" t="s">
        <v>16</v>
      </c>
      <c r="D747" t="s">
        <v>17</v>
      </c>
      <c r="E747" t="s">
        <v>137</v>
      </c>
      <c r="F747" t="s">
        <v>142</v>
      </c>
      <c r="G747" t="s">
        <v>79</v>
      </c>
      <c r="K747" t="s">
        <v>22</v>
      </c>
      <c r="L747" t="s">
        <v>80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16</v>
      </c>
      <c r="N747">
        <f t="shared" ca="1" si="143"/>
        <v>16</v>
      </c>
      <c r="O747">
        <f t="shared" ca="1" si="143"/>
        <v>16</v>
      </c>
      <c r="P747">
        <f t="shared" ca="1" si="143"/>
        <v>16</v>
      </c>
      <c r="Q747">
        <f t="shared" ca="1" si="143"/>
        <v>16</v>
      </c>
      <c r="R747">
        <f t="shared" ca="1" si="143"/>
        <v>16</v>
      </c>
      <c r="S747">
        <f t="shared" ca="1" si="143"/>
        <v>16</v>
      </c>
      <c r="T747">
        <f t="shared" ca="1" si="143"/>
        <v>16</v>
      </c>
      <c r="U747">
        <f t="shared" ca="1" si="143"/>
        <v>16</v>
      </c>
      <c r="V747">
        <f t="shared" ca="1" si="143"/>
        <v>16</v>
      </c>
      <c r="W747">
        <f t="shared" ca="1" si="143"/>
        <v>16</v>
      </c>
    </row>
    <row r="748" spans="1:23" x14ac:dyDescent="0.25">
      <c r="A748" t="s">
        <v>88</v>
      </c>
      <c r="B748" t="s">
        <v>6</v>
      </c>
      <c r="C748" t="s">
        <v>16</v>
      </c>
      <c r="D748" t="s">
        <v>17</v>
      </c>
      <c r="E748" t="s">
        <v>137</v>
      </c>
      <c r="F748" t="s">
        <v>142</v>
      </c>
      <c r="G748" t="s">
        <v>81</v>
      </c>
      <c r="K748" t="s">
        <v>123</v>
      </c>
      <c r="L748" t="s">
        <v>72</v>
      </c>
      <c r="M748" cm="1">
        <f t="array" aca="1" ref="M748" ca="1">INDEX([1]!annual_data,_xlfn.XMATCH(_xlfn.CONCAT(
SUBSTITUTE($A748,LEFT($A748,FIND($C748,$A748)+LEN($C748)-1),),
$C748,
$F748,
$G748:$I748,
SUBSTITUTE($J748,LEFT($A748,FIND($C748,$A748)+LEN($C748)-1),)),
[1]!annual_index),_xlfn.XMATCH(M$2,[1]!annual_header))</f>
        <v>0.10199999999999999</v>
      </c>
    </row>
    <row r="749" spans="1:23" x14ac:dyDescent="0.25">
      <c r="A749" t="s">
        <v>88</v>
      </c>
      <c r="B749" t="s">
        <v>6</v>
      </c>
      <c r="C749" t="s">
        <v>16</v>
      </c>
      <c r="D749" t="s">
        <v>17</v>
      </c>
      <c r="E749" t="s">
        <v>137</v>
      </c>
      <c r="F749" t="s">
        <v>142</v>
      </c>
      <c r="G749" t="s">
        <v>82</v>
      </c>
      <c r="K749" t="s">
        <v>22</v>
      </c>
      <c r="L749" t="s">
        <v>83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1</v>
      </c>
      <c r="N749">
        <f t="shared" ref="N749:W754" ca="1" si="144">M749</f>
        <v>1</v>
      </c>
      <c r="O749">
        <f t="shared" ca="1" si="144"/>
        <v>1</v>
      </c>
      <c r="P749">
        <f t="shared" ca="1" si="144"/>
        <v>1</v>
      </c>
      <c r="Q749">
        <f t="shared" ca="1" si="144"/>
        <v>1</v>
      </c>
      <c r="R749">
        <f t="shared" ca="1" si="144"/>
        <v>1</v>
      </c>
      <c r="S749">
        <f t="shared" ca="1" si="144"/>
        <v>1</v>
      </c>
      <c r="T749">
        <f t="shared" ca="1" si="144"/>
        <v>1</v>
      </c>
      <c r="U749">
        <f t="shared" ca="1" si="144"/>
        <v>1</v>
      </c>
      <c r="V749">
        <f t="shared" ca="1" si="144"/>
        <v>1</v>
      </c>
      <c r="W749">
        <f t="shared" ca="1" si="144"/>
        <v>1</v>
      </c>
    </row>
    <row r="750" spans="1:23" x14ac:dyDescent="0.25">
      <c r="A750" t="s">
        <v>88</v>
      </c>
      <c r="B750" t="s">
        <v>6</v>
      </c>
      <c r="C750" t="s">
        <v>16</v>
      </c>
      <c r="D750" t="s">
        <v>17</v>
      </c>
      <c r="E750" t="s">
        <v>137</v>
      </c>
      <c r="F750" t="s">
        <v>142</v>
      </c>
      <c r="G750" t="s">
        <v>84</v>
      </c>
      <c r="K750" t="s">
        <v>22</v>
      </c>
      <c r="L750" t="s">
        <v>85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1.2216890600000001</v>
      </c>
      <c r="N750">
        <f t="shared" ca="1" si="144"/>
        <v>1.2216890600000001</v>
      </c>
      <c r="O750">
        <f t="shared" ca="1" si="144"/>
        <v>1.2216890600000001</v>
      </c>
      <c r="P750">
        <f t="shared" ca="1" si="144"/>
        <v>1.2216890600000001</v>
      </c>
      <c r="Q750">
        <f t="shared" ca="1" si="144"/>
        <v>1.2216890600000001</v>
      </c>
      <c r="R750">
        <f t="shared" ca="1" si="144"/>
        <v>1.2216890600000001</v>
      </c>
      <c r="S750">
        <f t="shared" ca="1" si="144"/>
        <v>1.2216890600000001</v>
      </c>
      <c r="T750">
        <f t="shared" ca="1" si="144"/>
        <v>1.2216890600000001</v>
      </c>
      <c r="U750">
        <f t="shared" ca="1" si="144"/>
        <v>1.2216890600000001</v>
      </c>
      <c r="V750">
        <f t="shared" ca="1" si="144"/>
        <v>1.2216890600000001</v>
      </c>
      <c r="W750">
        <f t="shared" ca="1" si="144"/>
        <v>1.2216890600000001</v>
      </c>
    </row>
    <row r="751" spans="1:23" x14ac:dyDescent="0.25">
      <c r="A751" t="s">
        <v>88</v>
      </c>
      <c r="B751" t="s">
        <v>6</v>
      </c>
      <c r="C751" t="s">
        <v>16</v>
      </c>
      <c r="D751" t="s">
        <v>17</v>
      </c>
      <c r="E751" t="s">
        <v>137</v>
      </c>
      <c r="F751" t="s">
        <v>142</v>
      </c>
      <c r="G751" t="s">
        <v>87</v>
      </c>
      <c r="K751" t="s">
        <v>22</v>
      </c>
      <c r="L751" t="s">
        <v>85</v>
      </c>
      <c r="M751" cm="1">
        <f t="array" aca="1" ref="M751" ca="1">INDEX([1]!constant_data,_xlfn.XMATCH(_xlfn.CONCAT(
SUBSTITUTE($A751,LEFT($A751,FIND($C751,$A751)+LEN($C751)-1),),
$F751,
$H751:$I751,
SUBSTITUTE($J751,LEFT($A751,FIND($C751,$A751)+LEN($C751)-1),)),
[1]!constant_index),_xlfn.XMATCH($G751,[1]!constant_header))</f>
        <v>3.6650672000000002E-2</v>
      </c>
      <c r="N751">
        <f t="shared" ca="1" si="144"/>
        <v>3.6650672000000002E-2</v>
      </c>
      <c r="O751">
        <f t="shared" ca="1" si="144"/>
        <v>3.6650672000000002E-2</v>
      </c>
      <c r="P751">
        <f t="shared" ca="1" si="144"/>
        <v>3.6650672000000002E-2</v>
      </c>
      <c r="Q751">
        <f t="shared" ca="1" si="144"/>
        <v>3.6650672000000002E-2</v>
      </c>
      <c r="R751">
        <f t="shared" ca="1" si="144"/>
        <v>3.6650672000000002E-2</v>
      </c>
      <c r="S751">
        <f t="shared" ca="1" si="144"/>
        <v>3.6650672000000002E-2</v>
      </c>
      <c r="T751">
        <f t="shared" ca="1" si="144"/>
        <v>3.6650672000000002E-2</v>
      </c>
      <c r="U751">
        <f t="shared" ca="1" si="144"/>
        <v>3.6650672000000002E-2</v>
      </c>
      <c r="V751">
        <f t="shared" ca="1" si="144"/>
        <v>3.6650672000000002E-2</v>
      </c>
      <c r="W751">
        <f t="shared" ca="1" si="144"/>
        <v>3.6650672000000002E-2</v>
      </c>
    </row>
    <row r="752" spans="1:23" x14ac:dyDescent="0.25">
      <c r="A752" t="s">
        <v>88</v>
      </c>
      <c r="B752" t="s">
        <v>6</v>
      </c>
      <c r="C752" t="s">
        <v>16</v>
      </c>
      <c r="D752" t="s">
        <v>17</v>
      </c>
      <c r="E752" t="s">
        <v>137</v>
      </c>
      <c r="F752" t="s">
        <v>142</v>
      </c>
      <c r="G752" t="s">
        <v>18</v>
      </c>
      <c r="J752" t="s">
        <v>139</v>
      </c>
      <c r="K752" t="s">
        <v>48</v>
      </c>
      <c r="L752" t="str" cm="1">
        <f t="array" aca="1" ref="L752" ca="1">INDEX([1]!annual_data,_xlfn.XMATCH(_xlfn.CONCAT(
SUBSTITUTE($A752,LEFT($A752,FIND($C752,$A752)+LEN($C752)-1),),
$F752,
$G752:$I752,
SUBSTITUTE($J752,LEFT($A752,FIND($C752,$A752)+LEN($C752)-1),)),
[1]!annual_index),_xlfn.XMATCH(L$2,[1]!annual_header))</f>
        <v>GJ</v>
      </c>
      <c r="M752" cm="1">
        <f t="array" aca="1" ref="M752" ca="1">INDEX([1]!annual_data,_xlfn.XMATCH(_xlfn.CONCAT(
SUBSTITUTE($A752,LEFT($A752,FIND($C752,$A752)+LEN($C752)-1),),
$F752,
$G752:$I752,
SUBSTITUTE($J752,LEFT($A752,FIND($C752,$A752)+LEN($C752)-1),)),
[1]!annual_index),_xlfn.XMATCH(M$2,[1]!annual_header))</f>
        <v>1</v>
      </c>
      <c r="N752">
        <f t="shared" ca="1" si="144"/>
        <v>1</v>
      </c>
      <c r="O752">
        <f t="shared" ca="1" si="144"/>
        <v>1</v>
      </c>
      <c r="P752">
        <f t="shared" ca="1" si="144"/>
        <v>1</v>
      </c>
      <c r="Q752">
        <f t="shared" ca="1" si="144"/>
        <v>1</v>
      </c>
      <c r="R752">
        <f t="shared" ca="1" si="144"/>
        <v>1</v>
      </c>
      <c r="S752">
        <f t="shared" ca="1" si="144"/>
        <v>1</v>
      </c>
      <c r="T752">
        <f t="shared" ca="1" si="144"/>
        <v>1</v>
      </c>
      <c r="U752">
        <f t="shared" ca="1" si="144"/>
        <v>1</v>
      </c>
      <c r="V752">
        <f t="shared" ca="1" si="144"/>
        <v>1</v>
      </c>
      <c r="W752">
        <f t="shared" ca="1" si="144"/>
        <v>1</v>
      </c>
    </row>
    <row r="753" spans="1:23" x14ac:dyDescent="0.25">
      <c r="A753" t="s">
        <v>88</v>
      </c>
      <c r="B753" t="s">
        <v>6</v>
      </c>
      <c r="C753" t="s">
        <v>16</v>
      </c>
      <c r="D753" t="s">
        <v>17</v>
      </c>
      <c r="E753" t="s">
        <v>137</v>
      </c>
      <c r="F753" t="s">
        <v>142</v>
      </c>
      <c r="G753" t="s">
        <v>18</v>
      </c>
      <c r="J753" t="s">
        <v>124</v>
      </c>
      <c r="K753" t="s">
        <v>48</v>
      </c>
      <c r="L753" t="str" cm="1">
        <f t="array" aca="1" ref="L753" ca="1">INDEX([1]!annual_data,_xlfn.XMATCH(_xlfn.CONCAT(
SUBSTITUTE($A753,LEFT($A753,FIND($C753,$A753)+LEN($C753)-1),),
$F753,
$G753:$I753,
SUBSTITUTE($J753,LEFT($A753,FIND($C753,$A753)+LEN($C753)-1),)),
[1]!annual_index),_xlfn.XMATCH(L$2,[1]!annual_header))</f>
        <v>GJ</v>
      </c>
      <c r="M753" cm="1">
        <f t="array" aca="1" ref="M753" ca="1">INDEX([1]!annual_data,_xlfn.XMATCH(_xlfn.CONCAT(
SUBSTITUTE($A753,LEFT($A753,FIND($C753,$A753)+LEN($C753)-1),),
$F753,
$G753:$I753,
SUBSTITUTE($J753,LEFT($A753,FIND($C753,$A753)+LEN($C753)-1),)),
[1]!annual_index),_xlfn.XMATCH(M$2,[1]!annual_header))</f>
        <v>1</v>
      </c>
      <c r="N753">
        <f t="shared" ca="1" si="144"/>
        <v>1</v>
      </c>
      <c r="O753">
        <f t="shared" ca="1" si="144"/>
        <v>1</v>
      </c>
      <c r="P753">
        <f t="shared" ca="1" si="144"/>
        <v>1</v>
      </c>
      <c r="Q753">
        <f t="shared" ca="1" si="144"/>
        <v>1</v>
      </c>
      <c r="R753">
        <f t="shared" ca="1" si="144"/>
        <v>1</v>
      </c>
      <c r="S753">
        <f t="shared" ca="1" si="144"/>
        <v>1</v>
      </c>
      <c r="T753">
        <f t="shared" ca="1" si="144"/>
        <v>1</v>
      </c>
      <c r="U753">
        <f t="shared" ca="1" si="144"/>
        <v>1</v>
      </c>
      <c r="V753">
        <f t="shared" ca="1" si="144"/>
        <v>1</v>
      </c>
      <c r="W753">
        <f t="shared" ca="1" si="144"/>
        <v>1</v>
      </c>
    </row>
    <row r="754" spans="1:23" x14ac:dyDescent="0.25">
      <c r="A754" t="s">
        <v>88</v>
      </c>
      <c r="B754" t="s">
        <v>6</v>
      </c>
      <c r="C754" t="s">
        <v>16</v>
      </c>
      <c r="D754" t="s">
        <v>17</v>
      </c>
      <c r="E754" t="s">
        <v>137</v>
      </c>
      <c r="F754" t="s">
        <v>142</v>
      </c>
      <c r="G754" t="s">
        <v>18</v>
      </c>
      <c r="J754" t="s">
        <v>32</v>
      </c>
      <c r="K754" t="s">
        <v>48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GJ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0.98039215700000004</v>
      </c>
      <c r="N754">
        <f t="shared" ca="1" si="144"/>
        <v>0.98039215700000004</v>
      </c>
      <c r="O754">
        <f t="shared" ca="1" si="144"/>
        <v>0.98039215700000004</v>
      </c>
      <c r="P754">
        <f t="shared" ca="1" si="144"/>
        <v>0.98039215700000004</v>
      </c>
      <c r="Q754">
        <f t="shared" ca="1" si="144"/>
        <v>0.98039215700000004</v>
      </c>
      <c r="R754">
        <f t="shared" ca="1" si="144"/>
        <v>0.98039215700000004</v>
      </c>
      <c r="S754">
        <f t="shared" ca="1" si="144"/>
        <v>0.98039215700000004</v>
      </c>
      <c r="T754">
        <f t="shared" ca="1" si="144"/>
        <v>0.98039215700000004</v>
      </c>
      <c r="U754">
        <f t="shared" ca="1" si="144"/>
        <v>0.98039215700000004</v>
      </c>
      <c r="V754">
        <f t="shared" ca="1" si="144"/>
        <v>0.98039215700000004</v>
      </c>
      <c r="W754">
        <f t="shared" ca="1" si="144"/>
        <v>0.98039215700000004</v>
      </c>
    </row>
    <row r="755" spans="1:23" x14ac:dyDescent="0.25">
      <c r="A755" t="s">
        <v>88</v>
      </c>
      <c r="B755" t="s">
        <v>6</v>
      </c>
      <c r="C755" t="s">
        <v>16</v>
      </c>
      <c r="D755" t="s">
        <v>17</v>
      </c>
      <c r="E755" t="s">
        <v>137</v>
      </c>
      <c r="F755" t="s">
        <v>143</v>
      </c>
      <c r="G755" t="s">
        <v>7</v>
      </c>
    </row>
    <row r="756" spans="1:23" x14ac:dyDescent="0.25">
      <c r="A756" t="s">
        <v>88</v>
      </c>
      <c r="B756" t="s">
        <v>6</v>
      </c>
      <c r="C756" t="s">
        <v>16</v>
      </c>
      <c r="D756" t="s">
        <v>17</v>
      </c>
      <c r="E756" t="s">
        <v>137</v>
      </c>
      <c r="F756" t="s">
        <v>143</v>
      </c>
      <c r="G756" t="s">
        <v>76</v>
      </c>
      <c r="K756" t="s">
        <v>22</v>
      </c>
      <c r="L756" t="s">
        <v>77</v>
      </c>
      <c r="M756" cm="1">
        <f t="array" aca="1" ref="M756" ca="1">INDEX([1]!constant_data,_xlfn.XMATCH(_xlfn.CONCAT(
SUBSTITUTE($A756,LEFT($A756,FIND($C756,$A756)+LEN($C756)-1),),
$F756,
$H756:$I756,
SUBSTITUTE($J756,LEFT($A756,FIND($C756,$A756)+LEN($C756)-1),)),
[1]!constant_index),_xlfn.XMATCH($G756,[1]!constant_header))</f>
        <v>2015</v>
      </c>
      <c r="N756">
        <f t="shared" ref="N756:W758" ca="1" si="145">M756</f>
        <v>2015</v>
      </c>
      <c r="O756">
        <f t="shared" ca="1" si="145"/>
        <v>2015</v>
      </c>
      <c r="P756">
        <f t="shared" ca="1" si="145"/>
        <v>2015</v>
      </c>
      <c r="Q756">
        <f t="shared" ca="1" si="145"/>
        <v>2015</v>
      </c>
      <c r="R756">
        <f t="shared" ca="1" si="145"/>
        <v>2015</v>
      </c>
      <c r="S756">
        <f t="shared" ca="1" si="145"/>
        <v>2015</v>
      </c>
      <c r="T756">
        <f t="shared" ca="1" si="145"/>
        <v>2015</v>
      </c>
      <c r="U756">
        <f t="shared" ca="1" si="145"/>
        <v>2015</v>
      </c>
      <c r="V756">
        <f t="shared" ca="1" si="145"/>
        <v>2015</v>
      </c>
      <c r="W756">
        <f t="shared" ca="1" si="145"/>
        <v>2015</v>
      </c>
    </row>
    <row r="757" spans="1:23" x14ac:dyDescent="0.25">
      <c r="A757" t="s">
        <v>88</v>
      </c>
      <c r="B757" t="s">
        <v>6</v>
      </c>
      <c r="C757" t="s">
        <v>16</v>
      </c>
      <c r="D757" t="s">
        <v>17</v>
      </c>
      <c r="E757" t="s">
        <v>137</v>
      </c>
      <c r="F757" t="s">
        <v>143</v>
      </c>
      <c r="G757" t="s">
        <v>78</v>
      </c>
      <c r="K757" t="s">
        <v>22</v>
      </c>
      <c r="L757" t="s">
        <v>77</v>
      </c>
      <c r="M757" cm="1">
        <f t="array" aca="1" ref="M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2101</v>
      </c>
      <c r="N757">
        <f t="shared" ca="1" si="145"/>
        <v>2101</v>
      </c>
      <c r="O757">
        <f t="shared" ca="1" si="145"/>
        <v>2101</v>
      </c>
      <c r="P757">
        <f t="shared" ca="1" si="145"/>
        <v>2101</v>
      </c>
      <c r="Q757">
        <f t="shared" ca="1" si="145"/>
        <v>2101</v>
      </c>
      <c r="R757">
        <f t="shared" ca="1" si="145"/>
        <v>2101</v>
      </c>
      <c r="S757">
        <f t="shared" ca="1" si="145"/>
        <v>2101</v>
      </c>
      <c r="T757">
        <f t="shared" ca="1" si="145"/>
        <v>2101</v>
      </c>
      <c r="U757">
        <f t="shared" ca="1" si="145"/>
        <v>2101</v>
      </c>
      <c r="V757">
        <f t="shared" ca="1" si="145"/>
        <v>2101</v>
      </c>
      <c r="W757">
        <f t="shared" ca="1" si="145"/>
        <v>2101</v>
      </c>
    </row>
    <row r="758" spans="1:23" x14ac:dyDescent="0.25">
      <c r="A758" t="s">
        <v>88</v>
      </c>
      <c r="B758" t="s">
        <v>6</v>
      </c>
      <c r="C758" t="s">
        <v>16</v>
      </c>
      <c r="D758" t="s">
        <v>17</v>
      </c>
      <c r="E758" t="s">
        <v>137</v>
      </c>
      <c r="F758" t="s">
        <v>143</v>
      </c>
      <c r="G758" t="s">
        <v>79</v>
      </c>
      <c r="K758" t="s">
        <v>22</v>
      </c>
      <c r="L758" t="s">
        <v>80</v>
      </c>
      <c r="M758" cm="1">
        <f t="array" aca="1" ref="M758" ca="1">INDEX([1]!constant_data,_xlfn.XMATCH(_xlfn.CONCAT(
SUBSTITUTE($A758,LEFT($A758,FIND($C758,$A758)+LEN($C758)-1),),
$F758,
$H758:$I758,
SUBSTITUTE($J758,LEFT($A758,FIND($C758,$A758)+LEN($C758)-1),)),
[1]!constant_index),_xlfn.XMATCH($G758,[1]!constant_header))</f>
        <v>18</v>
      </c>
      <c r="N758">
        <f t="shared" ca="1" si="145"/>
        <v>18</v>
      </c>
      <c r="O758">
        <f t="shared" ca="1" si="145"/>
        <v>18</v>
      </c>
      <c r="P758">
        <f t="shared" ca="1" si="145"/>
        <v>18</v>
      </c>
      <c r="Q758">
        <f t="shared" ca="1" si="145"/>
        <v>18</v>
      </c>
      <c r="R758">
        <f t="shared" ca="1" si="145"/>
        <v>18</v>
      </c>
      <c r="S758">
        <f t="shared" ca="1" si="145"/>
        <v>18</v>
      </c>
      <c r="T758">
        <f t="shared" ca="1" si="145"/>
        <v>18</v>
      </c>
      <c r="U758">
        <f t="shared" ca="1" si="145"/>
        <v>18</v>
      </c>
      <c r="V758">
        <f t="shared" ca="1" si="145"/>
        <v>18</v>
      </c>
      <c r="W758">
        <f t="shared" ca="1" si="145"/>
        <v>18</v>
      </c>
    </row>
    <row r="759" spans="1:23" x14ac:dyDescent="0.25">
      <c r="A759" t="s">
        <v>88</v>
      </c>
      <c r="B759" t="s">
        <v>6</v>
      </c>
      <c r="C759" t="s">
        <v>16</v>
      </c>
      <c r="D759" t="s">
        <v>17</v>
      </c>
      <c r="E759" t="s">
        <v>137</v>
      </c>
      <c r="F759" t="s">
        <v>143</v>
      </c>
      <c r="G759" t="s">
        <v>81</v>
      </c>
      <c r="K759" t="s">
        <v>123</v>
      </c>
      <c r="L759" t="s">
        <v>72</v>
      </c>
      <c r="M759" cm="1">
        <f t="array" aca="1" ref="M759" ca="1">INDEX([1]!annual_data,_xlfn.XMATCH(_xlfn.CONCAT(
SUBSTITUTE($A759,LEFT($A759,FIND($C759,$A759)+LEN($C759)-1),),
$C759,
$F759,
$G759:$I759,
SUBSTITUTE($J759,LEFT($A759,FIND($C759,$A759)+LEN($C759)-1),)),
[1]!annual_index),_xlfn.XMATCH(M$2,[1]!annual_header))</f>
        <v>0</v>
      </c>
    </row>
    <row r="760" spans="1:23" x14ac:dyDescent="0.25">
      <c r="A760" t="s">
        <v>88</v>
      </c>
      <c r="B760" t="s">
        <v>6</v>
      </c>
      <c r="C760" t="s">
        <v>16</v>
      </c>
      <c r="D760" t="s">
        <v>17</v>
      </c>
      <c r="E760" t="s">
        <v>137</v>
      </c>
      <c r="F760" t="s">
        <v>143</v>
      </c>
      <c r="G760" t="s">
        <v>82</v>
      </c>
      <c r="K760" t="s">
        <v>22</v>
      </c>
      <c r="L760" t="s">
        <v>83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1</v>
      </c>
      <c r="N760">
        <f t="shared" ref="N760:W765" ca="1" si="146">M760</f>
        <v>1</v>
      </c>
      <c r="O760">
        <f t="shared" ca="1" si="146"/>
        <v>1</v>
      </c>
      <c r="P760">
        <f t="shared" ca="1" si="146"/>
        <v>1</v>
      </c>
      <c r="Q760">
        <f t="shared" ca="1" si="146"/>
        <v>1</v>
      </c>
      <c r="R760">
        <f t="shared" ca="1" si="146"/>
        <v>1</v>
      </c>
      <c r="S760">
        <f t="shared" ca="1" si="146"/>
        <v>1</v>
      </c>
      <c r="T760">
        <f t="shared" ca="1" si="146"/>
        <v>1</v>
      </c>
      <c r="U760">
        <f t="shared" ca="1" si="146"/>
        <v>1</v>
      </c>
      <c r="V760">
        <f t="shared" ca="1" si="146"/>
        <v>1</v>
      </c>
      <c r="W760">
        <f t="shared" ca="1" si="146"/>
        <v>1</v>
      </c>
    </row>
    <row r="761" spans="1:23" x14ac:dyDescent="0.25">
      <c r="A761" t="s">
        <v>88</v>
      </c>
      <c r="B761" t="s">
        <v>6</v>
      </c>
      <c r="C761" t="s">
        <v>16</v>
      </c>
      <c r="D761" t="s">
        <v>17</v>
      </c>
      <c r="E761" t="s">
        <v>137</v>
      </c>
      <c r="F761" t="s">
        <v>143</v>
      </c>
      <c r="G761" t="s">
        <v>84</v>
      </c>
      <c r="K761" t="s">
        <v>22</v>
      </c>
      <c r="L761" t="s">
        <v>85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12.5</v>
      </c>
      <c r="N761">
        <f t="shared" ca="1" si="146"/>
        <v>12.5</v>
      </c>
      <c r="O761">
        <f t="shared" ca="1" si="146"/>
        <v>12.5</v>
      </c>
      <c r="P761">
        <f t="shared" ca="1" si="146"/>
        <v>12.5</v>
      </c>
      <c r="Q761">
        <f t="shared" ca="1" si="146"/>
        <v>12.5</v>
      </c>
      <c r="R761">
        <f t="shared" ca="1" si="146"/>
        <v>12.5</v>
      </c>
      <c r="S761">
        <f t="shared" ca="1" si="146"/>
        <v>12.5</v>
      </c>
      <c r="T761">
        <f t="shared" ca="1" si="146"/>
        <v>12.5</v>
      </c>
      <c r="U761">
        <f t="shared" ca="1" si="146"/>
        <v>12.5</v>
      </c>
      <c r="V761">
        <f t="shared" ca="1" si="146"/>
        <v>12.5</v>
      </c>
      <c r="W761">
        <f t="shared" ca="1" si="146"/>
        <v>12.5</v>
      </c>
    </row>
    <row r="762" spans="1:23" x14ac:dyDescent="0.25">
      <c r="A762" t="s">
        <v>88</v>
      </c>
      <c r="B762" t="s">
        <v>6</v>
      </c>
      <c r="C762" t="s">
        <v>16</v>
      </c>
      <c r="D762" t="s">
        <v>17</v>
      </c>
      <c r="E762" t="s">
        <v>137</v>
      </c>
      <c r="F762" t="s">
        <v>143</v>
      </c>
      <c r="G762" t="s">
        <v>87</v>
      </c>
      <c r="K762" t="s">
        <v>22</v>
      </c>
      <c r="L762" t="s">
        <v>85</v>
      </c>
      <c r="M762" cm="1">
        <f t="array" aca="1" ref="M762" ca="1">INDEX([1]!constant_data,_xlfn.XMATCH(_xlfn.CONCAT(
SUBSTITUTE($A762,LEFT($A762,FIND($C762,$A762)+LEN($C762)-1),),
$F762,
$H762:$I762,
SUBSTITUTE($J762,LEFT($A762,FIND($C762,$A762)+LEN($C762)-1),)),
[1]!constant_index),_xlfn.XMATCH($G762,[1]!constant_header))</f>
        <v>3.6650672000000002E-2</v>
      </c>
      <c r="N762">
        <f t="shared" ca="1" si="146"/>
        <v>3.6650672000000002E-2</v>
      </c>
      <c r="O762">
        <f t="shared" ca="1" si="146"/>
        <v>3.6650672000000002E-2</v>
      </c>
      <c r="P762">
        <f t="shared" ca="1" si="146"/>
        <v>3.6650672000000002E-2</v>
      </c>
      <c r="Q762">
        <f t="shared" ca="1" si="146"/>
        <v>3.6650672000000002E-2</v>
      </c>
      <c r="R762">
        <f t="shared" ca="1" si="146"/>
        <v>3.6650672000000002E-2</v>
      </c>
      <c r="S762">
        <f t="shared" ca="1" si="146"/>
        <v>3.6650672000000002E-2</v>
      </c>
      <c r="T762">
        <f t="shared" ca="1" si="146"/>
        <v>3.6650672000000002E-2</v>
      </c>
      <c r="U762">
        <f t="shared" ca="1" si="146"/>
        <v>3.6650672000000002E-2</v>
      </c>
      <c r="V762">
        <f t="shared" ca="1" si="146"/>
        <v>3.6650672000000002E-2</v>
      </c>
      <c r="W762">
        <f t="shared" ca="1" si="146"/>
        <v>3.6650672000000002E-2</v>
      </c>
    </row>
    <row r="763" spans="1:23" x14ac:dyDescent="0.25">
      <c r="A763" t="s">
        <v>88</v>
      </c>
      <c r="B763" t="s">
        <v>6</v>
      </c>
      <c r="C763" t="s">
        <v>16</v>
      </c>
      <c r="D763" t="s">
        <v>17</v>
      </c>
      <c r="E763" t="s">
        <v>137</v>
      </c>
      <c r="F763" t="s">
        <v>143</v>
      </c>
      <c r="G763" t="s">
        <v>18</v>
      </c>
      <c r="J763" t="s">
        <v>139</v>
      </c>
      <c r="K763" t="s">
        <v>48</v>
      </c>
      <c r="L763" t="str" cm="1">
        <f t="array" aca="1" ref="L763" ca="1">INDEX([1]!annual_data,_xlfn.XMATCH(_xlfn.CONCAT(
SUBSTITUTE($A763,LEFT($A763,FIND($C763,$A763)+LEN($C763)-1),),
$F763,
$G763:$I763,
SUBSTITUTE($J763,LEFT($A763,FIND($C763,$A763)+LEN($C763)-1),)),
[1]!annual_index),_xlfn.XMATCH(L$2,[1]!annual_header))</f>
        <v>GJ</v>
      </c>
      <c r="M763" cm="1">
        <f t="array" aca="1" ref="M763" ca="1">INDEX([1]!annual_data,_xlfn.XMATCH(_xlfn.CONCAT(
SUBSTITUTE($A763,LEFT($A763,FIND($C763,$A763)+LEN($C763)-1),),
$F763,
$G763:$I763,
SUBSTITUTE($J763,LEFT($A763,FIND($C763,$A763)+LEN($C763)-1),)),
[1]!annual_index),_xlfn.XMATCH(M$2,[1]!annual_header))</f>
        <v>1</v>
      </c>
      <c r="N763">
        <f t="shared" ca="1" si="146"/>
        <v>1</v>
      </c>
      <c r="O763">
        <f t="shared" ca="1" si="146"/>
        <v>1</v>
      </c>
      <c r="P763">
        <f t="shared" ca="1" si="146"/>
        <v>1</v>
      </c>
      <c r="Q763">
        <f t="shared" ca="1" si="146"/>
        <v>1</v>
      </c>
      <c r="R763">
        <f t="shared" ca="1" si="146"/>
        <v>1</v>
      </c>
      <c r="S763">
        <f t="shared" ca="1" si="146"/>
        <v>1</v>
      </c>
      <c r="T763">
        <f t="shared" ca="1" si="146"/>
        <v>1</v>
      </c>
      <c r="U763">
        <f t="shared" ca="1" si="146"/>
        <v>1</v>
      </c>
      <c r="V763">
        <f t="shared" ca="1" si="146"/>
        <v>1</v>
      </c>
      <c r="W763">
        <f t="shared" ca="1" si="146"/>
        <v>1</v>
      </c>
    </row>
    <row r="764" spans="1:23" x14ac:dyDescent="0.25">
      <c r="A764" t="s">
        <v>88</v>
      </c>
      <c r="B764" t="s">
        <v>6</v>
      </c>
      <c r="C764" t="s">
        <v>16</v>
      </c>
      <c r="D764" t="s">
        <v>17</v>
      </c>
      <c r="E764" t="s">
        <v>137</v>
      </c>
      <c r="F764" t="s">
        <v>143</v>
      </c>
      <c r="G764" t="s">
        <v>18</v>
      </c>
      <c r="J764" t="s">
        <v>124</v>
      </c>
      <c r="K764" t="s">
        <v>48</v>
      </c>
      <c r="L764" t="str" cm="1">
        <f t="array" aca="1" ref="L764" ca="1">INDEX([1]!annual_data,_xlfn.XMATCH(_xlfn.CONCAT(
SUBSTITUTE($A764,LEFT($A764,FIND($C764,$A764)+LEN($C764)-1),),
$F764,
$G764:$I764,
SUBSTITUTE($J764,LEFT($A764,FIND($C764,$A764)+LEN($C764)-1),)),
[1]!annual_index),_xlfn.XMATCH(L$2,[1]!annual_header))</f>
        <v>GJ</v>
      </c>
      <c r="M764" cm="1">
        <f t="array" aca="1" ref="M764" ca="1">INDEX([1]!annual_data,_xlfn.XMATCH(_xlfn.CONCAT(
SUBSTITUTE($A764,LEFT($A764,FIND($C764,$A764)+LEN($C764)-1),),
$F764,
$G764:$I764,
SUBSTITUTE($J764,LEFT($A764,FIND($C764,$A764)+LEN($C764)-1),)),
[1]!annual_index),_xlfn.XMATCH(M$2,[1]!annual_header))</f>
        <v>1</v>
      </c>
      <c r="N764">
        <f t="shared" ca="1" si="146"/>
        <v>1</v>
      </c>
      <c r="O764">
        <f t="shared" ca="1" si="146"/>
        <v>1</v>
      </c>
      <c r="P764">
        <f t="shared" ca="1" si="146"/>
        <v>1</v>
      </c>
      <c r="Q764">
        <f t="shared" ca="1" si="146"/>
        <v>1</v>
      </c>
      <c r="R764">
        <f t="shared" ca="1" si="146"/>
        <v>1</v>
      </c>
      <c r="S764">
        <f t="shared" ca="1" si="146"/>
        <v>1</v>
      </c>
      <c r="T764">
        <f t="shared" ca="1" si="146"/>
        <v>1</v>
      </c>
      <c r="U764">
        <f t="shared" ca="1" si="146"/>
        <v>1</v>
      </c>
      <c r="V764">
        <f t="shared" ca="1" si="146"/>
        <v>1</v>
      </c>
      <c r="W764">
        <f t="shared" ca="1" si="146"/>
        <v>1</v>
      </c>
    </row>
    <row r="765" spans="1:23" x14ac:dyDescent="0.25">
      <c r="A765" t="s">
        <v>88</v>
      </c>
      <c r="B765" t="s">
        <v>6</v>
      </c>
      <c r="C765" t="s">
        <v>16</v>
      </c>
      <c r="D765" t="s">
        <v>17</v>
      </c>
      <c r="E765" t="s">
        <v>137</v>
      </c>
      <c r="F765" t="s">
        <v>143</v>
      </c>
      <c r="G765" t="s">
        <v>18</v>
      </c>
      <c r="J765" t="s">
        <v>32</v>
      </c>
      <c r="K765" t="s">
        <v>48</v>
      </c>
      <c r="L765" t="str" cm="1">
        <f t="array" aca="1" ref="L765" ca="1">INDEX([1]!annual_data,_xlfn.XMATCH(_xlfn.CONCAT(
SUBSTITUTE($A765,LEFT($A765,FIND($C765,$A765)+LEN($C765)-1),),
$F765,
$G765:$I765,
SUBSTITUTE($J765,LEFT($A765,FIND($C765,$A765)+LEN($C765)-1),)),
[1]!annual_index),_xlfn.XMATCH(L$2,[1]!annual_header))</f>
        <v>GJ</v>
      </c>
      <c r="M765" cm="1">
        <f t="array" aca="1" ref="M765" ca="1">INDEX([1]!annual_data,_xlfn.XMATCH(_xlfn.CONCAT(
SUBSTITUTE($A765,LEFT($A765,FIND($C765,$A765)+LEN($C765)-1),),
$F765,
$G765:$I765,
SUBSTITUTE($J765,LEFT($A765,FIND($C765,$A765)+LEN($C765)-1),)),
[1]!annual_index),_xlfn.XMATCH(M$2,[1]!annual_header))</f>
        <v>0.89285714299999996</v>
      </c>
      <c r="N765">
        <f t="shared" ca="1" si="146"/>
        <v>0.89285714299999996</v>
      </c>
      <c r="O765">
        <f t="shared" ca="1" si="146"/>
        <v>0.89285714299999996</v>
      </c>
      <c r="P765">
        <f t="shared" ca="1" si="146"/>
        <v>0.89285714299999996</v>
      </c>
      <c r="Q765">
        <f t="shared" ca="1" si="146"/>
        <v>0.89285714299999996</v>
      </c>
      <c r="R765">
        <f t="shared" ca="1" si="146"/>
        <v>0.89285714299999996</v>
      </c>
      <c r="S765">
        <f t="shared" ca="1" si="146"/>
        <v>0.89285714299999996</v>
      </c>
      <c r="T765">
        <f t="shared" ca="1" si="146"/>
        <v>0.89285714299999996</v>
      </c>
      <c r="U765">
        <f t="shared" ca="1" si="146"/>
        <v>0.89285714299999996</v>
      </c>
      <c r="V765">
        <f t="shared" ca="1" si="146"/>
        <v>0.89285714299999996</v>
      </c>
      <c r="W765">
        <f t="shared" ca="1" si="146"/>
        <v>0.89285714299999996</v>
      </c>
    </row>
    <row r="766" spans="1:23" x14ac:dyDescent="0.25">
      <c r="A766" t="s">
        <v>88</v>
      </c>
      <c r="B766" t="s">
        <v>6</v>
      </c>
      <c r="C766" t="s">
        <v>16</v>
      </c>
      <c r="D766" t="s">
        <v>17</v>
      </c>
      <c r="E766" t="s">
        <v>137</v>
      </c>
      <c r="F766" t="s">
        <v>144</v>
      </c>
      <c r="G766" t="s">
        <v>7</v>
      </c>
    </row>
    <row r="767" spans="1:23" x14ac:dyDescent="0.25">
      <c r="A767" t="s">
        <v>88</v>
      </c>
      <c r="B767" t="s">
        <v>6</v>
      </c>
      <c r="C767" t="s">
        <v>16</v>
      </c>
      <c r="D767" t="s">
        <v>17</v>
      </c>
      <c r="E767" t="s">
        <v>137</v>
      </c>
      <c r="F767" t="s">
        <v>144</v>
      </c>
      <c r="G767" t="s">
        <v>76</v>
      </c>
      <c r="K767" t="s">
        <v>22</v>
      </c>
      <c r="L767" t="s">
        <v>77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1995</v>
      </c>
      <c r="N767">
        <f t="shared" ref="N767:W769" ca="1" si="147">M767</f>
        <v>1995</v>
      </c>
      <c r="O767">
        <f t="shared" ca="1" si="147"/>
        <v>1995</v>
      </c>
      <c r="P767">
        <f t="shared" ca="1" si="147"/>
        <v>1995</v>
      </c>
      <c r="Q767">
        <f t="shared" ca="1" si="147"/>
        <v>1995</v>
      </c>
      <c r="R767">
        <f t="shared" ca="1" si="147"/>
        <v>1995</v>
      </c>
      <c r="S767">
        <f t="shared" ca="1" si="147"/>
        <v>1995</v>
      </c>
      <c r="T767">
        <f t="shared" ca="1" si="147"/>
        <v>1995</v>
      </c>
      <c r="U767">
        <f t="shared" ca="1" si="147"/>
        <v>1995</v>
      </c>
      <c r="V767">
        <f t="shared" ca="1" si="147"/>
        <v>1995</v>
      </c>
      <c r="W767">
        <f t="shared" ca="1" si="147"/>
        <v>1995</v>
      </c>
    </row>
    <row r="768" spans="1:23" x14ac:dyDescent="0.25">
      <c r="A768" t="s">
        <v>88</v>
      </c>
      <c r="B768" t="s">
        <v>6</v>
      </c>
      <c r="C768" t="s">
        <v>16</v>
      </c>
      <c r="D768" t="s">
        <v>17</v>
      </c>
      <c r="E768" t="s">
        <v>137</v>
      </c>
      <c r="F768" t="s">
        <v>144</v>
      </c>
      <c r="G768" t="s">
        <v>78</v>
      </c>
      <c r="K768" t="s">
        <v>22</v>
      </c>
      <c r="L768" t="s">
        <v>77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2101</v>
      </c>
      <c r="N768">
        <f t="shared" ca="1" si="147"/>
        <v>2101</v>
      </c>
      <c r="O768">
        <f t="shared" ca="1" si="147"/>
        <v>2101</v>
      </c>
      <c r="P768">
        <f t="shared" ca="1" si="147"/>
        <v>2101</v>
      </c>
      <c r="Q768">
        <f t="shared" ca="1" si="147"/>
        <v>2101</v>
      </c>
      <c r="R768">
        <f t="shared" ca="1" si="147"/>
        <v>2101</v>
      </c>
      <c r="S768">
        <f t="shared" ca="1" si="147"/>
        <v>2101</v>
      </c>
      <c r="T768">
        <f t="shared" ca="1" si="147"/>
        <v>2101</v>
      </c>
      <c r="U768">
        <f t="shared" ca="1" si="147"/>
        <v>2101</v>
      </c>
      <c r="V768">
        <f t="shared" ca="1" si="147"/>
        <v>2101</v>
      </c>
      <c r="W768">
        <f t="shared" ca="1" si="147"/>
        <v>2101</v>
      </c>
    </row>
    <row r="769" spans="1:23" x14ac:dyDescent="0.25">
      <c r="A769" t="s">
        <v>88</v>
      </c>
      <c r="B769" t="s">
        <v>6</v>
      </c>
      <c r="C769" t="s">
        <v>16</v>
      </c>
      <c r="D769" t="s">
        <v>17</v>
      </c>
      <c r="E769" t="s">
        <v>137</v>
      </c>
      <c r="F769" t="s">
        <v>144</v>
      </c>
      <c r="G769" t="s">
        <v>79</v>
      </c>
      <c r="K769" t="s">
        <v>22</v>
      </c>
      <c r="L769" t="s">
        <v>80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20</v>
      </c>
      <c r="N769">
        <f t="shared" ca="1" si="147"/>
        <v>20</v>
      </c>
      <c r="O769">
        <f t="shared" ca="1" si="147"/>
        <v>20</v>
      </c>
      <c r="P769">
        <f t="shared" ca="1" si="147"/>
        <v>20</v>
      </c>
      <c r="Q769">
        <f t="shared" ca="1" si="147"/>
        <v>20</v>
      </c>
      <c r="R769">
        <f t="shared" ca="1" si="147"/>
        <v>20</v>
      </c>
      <c r="S769">
        <f t="shared" ca="1" si="147"/>
        <v>20</v>
      </c>
      <c r="T769">
        <f t="shared" ca="1" si="147"/>
        <v>20</v>
      </c>
      <c r="U769">
        <f t="shared" ca="1" si="147"/>
        <v>20</v>
      </c>
      <c r="V769">
        <f t="shared" ca="1" si="147"/>
        <v>20</v>
      </c>
      <c r="W769">
        <f t="shared" ca="1" si="147"/>
        <v>20</v>
      </c>
    </row>
    <row r="770" spans="1:23" x14ac:dyDescent="0.25">
      <c r="A770" t="s">
        <v>88</v>
      </c>
      <c r="B770" t="s">
        <v>6</v>
      </c>
      <c r="C770" t="s">
        <v>16</v>
      </c>
      <c r="D770" t="s">
        <v>17</v>
      </c>
      <c r="E770" t="s">
        <v>137</v>
      </c>
      <c r="F770" t="s">
        <v>144</v>
      </c>
      <c r="G770" t="s">
        <v>81</v>
      </c>
      <c r="K770" t="s">
        <v>123</v>
      </c>
      <c r="L770" t="s">
        <v>72</v>
      </c>
      <c r="M770" cm="1">
        <f t="array" aca="1" ref="M770" ca="1">INDEX([1]!annual_data,_xlfn.XMATCH(_xlfn.CONCAT(
SUBSTITUTE($A770,LEFT($A770,FIND($C770,$A770)+LEN($C770)-1),),
$C770,
$F770,
$G770:$I770,
SUBSTITUTE($J770,LEFT($A770,FIND($C770,$A770)+LEN($C770)-1),)),
[1]!annual_index),_xlfn.XMATCH(M$2,[1]!annual_header))</f>
        <v>5.0000000000000001E-3</v>
      </c>
    </row>
    <row r="771" spans="1:23" x14ac:dyDescent="0.25">
      <c r="A771" t="s">
        <v>88</v>
      </c>
      <c r="B771" t="s">
        <v>6</v>
      </c>
      <c r="C771" t="s">
        <v>16</v>
      </c>
      <c r="D771" t="s">
        <v>17</v>
      </c>
      <c r="E771" t="s">
        <v>137</v>
      </c>
      <c r="F771" t="s">
        <v>144</v>
      </c>
      <c r="G771" t="s">
        <v>82</v>
      </c>
      <c r="K771" t="s">
        <v>22</v>
      </c>
      <c r="L771" t="s">
        <v>83</v>
      </c>
      <c r="M771" cm="1">
        <f t="array" aca="1" ref="M771" ca="1">INDEX([1]!constant_data,_xlfn.XMATCH(_xlfn.CONCAT(
SUBSTITUTE($A771,LEFT($A771,FIND($C771,$A771)+LEN($C771)-1),),
$F771,
$H771:$I771,
SUBSTITUTE($J771,LEFT($A771,FIND($C771,$A771)+LEN($C771)-1),)),
[1]!constant_index),_xlfn.XMATCH($G771,[1]!constant_header))</f>
        <v>1</v>
      </c>
      <c r="N771">
        <f t="shared" ref="N771:W777" ca="1" si="148">M771</f>
        <v>1</v>
      </c>
      <c r="O771">
        <f t="shared" ca="1" si="148"/>
        <v>1</v>
      </c>
      <c r="P771">
        <f t="shared" ca="1" si="148"/>
        <v>1</v>
      </c>
      <c r="Q771">
        <f t="shared" ca="1" si="148"/>
        <v>1</v>
      </c>
      <c r="R771">
        <f t="shared" ca="1" si="148"/>
        <v>1</v>
      </c>
      <c r="S771">
        <f t="shared" ca="1" si="148"/>
        <v>1</v>
      </c>
      <c r="T771">
        <f t="shared" ca="1" si="148"/>
        <v>1</v>
      </c>
      <c r="U771">
        <f t="shared" ca="1" si="148"/>
        <v>1</v>
      </c>
      <c r="V771">
        <f t="shared" ca="1" si="148"/>
        <v>1</v>
      </c>
      <c r="W771">
        <f t="shared" ca="1" si="148"/>
        <v>1</v>
      </c>
    </row>
    <row r="772" spans="1:23" x14ac:dyDescent="0.25">
      <c r="A772" t="s">
        <v>88</v>
      </c>
      <c r="B772" t="s">
        <v>6</v>
      </c>
      <c r="C772" t="s">
        <v>16</v>
      </c>
      <c r="D772" t="s">
        <v>17</v>
      </c>
      <c r="E772" t="s">
        <v>137</v>
      </c>
      <c r="F772" t="s">
        <v>144</v>
      </c>
      <c r="G772" t="s">
        <v>84</v>
      </c>
      <c r="K772" t="s">
        <v>22</v>
      </c>
      <c r="L772" t="s">
        <v>85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42.656414030000001</v>
      </c>
      <c r="N772">
        <f t="shared" ca="1" si="148"/>
        <v>42.656414030000001</v>
      </c>
      <c r="O772">
        <f t="shared" ca="1" si="148"/>
        <v>42.656414030000001</v>
      </c>
      <c r="P772">
        <f t="shared" ca="1" si="148"/>
        <v>42.656414030000001</v>
      </c>
      <c r="Q772">
        <f t="shared" ca="1" si="148"/>
        <v>42.656414030000001</v>
      </c>
      <c r="R772">
        <f t="shared" ca="1" si="148"/>
        <v>42.656414030000001</v>
      </c>
      <c r="S772">
        <f t="shared" ca="1" si="148"/>
        <v>42.656414030000001</v>
      </c>
      <c r="T772">
        <f t="shared" ca="1" si="148"/>
        <v>42.656414030000001</v>
      </c>
      <c r="U772">
        <f t="shared" ca="1" si="148"/>
        <v>42.656414030000001</v>
      </c>
      <c r="V772">
        <f t="shared" ca="1" si="148"/>
        <v>42.656414030000001</v>
      </c>
      <c r="W772">
        <f t="shared" ca="1" si="148"/>
        <v>42.656414030000001</v>
      </c>
    </row>
    <row r="773" spans="1:23" x14ac:dyDescent="0.25">
      <c r="A773" t="s">
        <v>88</v>
      </c>
      <c r="B773" t="s">
        <v>6</v>
      </c>
      <c r="C773" t="s">
        <v>16</v>
      </c>
      <c r="D773" t="s">
        <v>17</v>
      </c>
      <c r="E773" t="s">
        <v>137</v>
      </c>
      <c r="F773" t="s">
        <v>144</v>
      </c>
      <c r="G773" t="s">
        <v>87</v>
      </c>
      <c r="K773" t="s">
        <v>22</v>
      </c>
      <c r="L773" t="s">
        <v>85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7.1609999999999996</v>
      </c>
      <c r="N773">
        <f t="shared" ca="1" si="148"/>
        <v>7.1609999999999996</v>
      </c>
      <c r="O773">
        <f t="shared" ca="1" si="148"/>
        <v>7.1609999999999996</v>
      </c>
      <c r="P773">
        <f t="shared" ca="1" si="148"/>
        <v>7.1609999999999996</v>
      </c>
      <c r="Q773">
        <f t="shared" ca="1" si="148"/>
        <v>7.1609999999999996</v>
      </c>
      <c r="R773">
        <f t="shared" ca="1" si="148"/>
        <v>7.1609999999999996</v>
      </c>
      <c r="S773">
        <f t="shared" ca="1" si="148"/>
        <v>7.1609999999999996</v>
      </c>
      <c r="T773">
        <f t="shared" ca="1" si="148"/>
        <v>7.1609999999999996</v>
      </c>
      <c r="U773">
        <f t="shared" ca="1" si="148"/>
        <v>7.1609999999999996</v>
      </c>
      <c r="V773">
        <f t="shared" ca="1" si="148"/>
        <v>7.1609999999999996</v>
      </c>
      <c r="W773">
        <f t="shared" ca="1" si="148"/>
        <v>7.1609999999999996</v>
      </c>
    </row>
    <row r="774" spans="1:23" x14ac:dyDescent="0.25">
      <c r="A774" t="s">
        <v>88</v>
      </c>
      <c r="B774" t="s">
        <v>6</v>
      </c>
      <c r="C774" t="s">
        <v>16</v>
      </c>
      <c r="D774" t="s">
        <v>17</v>
      </c>
      <c r="E774" t="s">
        <v>137</v>
      </c>
      <c r="F774" t="s">
        <v>144</v>
      </c>
      <c r="G774" t="s">
        <v>18</v>
      </c>
      <c r="J774" t="s">
        <v>139</v>
      </c>
      <c r="K774" t="s">
        <v>48</v>
      </c>
      <c r="L774" t="str" cm="1">
        <f t="array" aca="1" ref="L774" ca="1">INDEX([1]!annual_data,_xlfn.XMATCH(_xlfn.CONCAT(
SUBSTITUTE($A774,LEFT($A774,FIND($C774,$A774)+LEN($C774)-1),),
$F774,
$G774:$I774,
SUBSTITUTE($J774,LEFT($A774,FIND($C774,$A774)+LEN($C774)-1),)),
[1]!annual_index),_xlfn.XMATCH(L$2,[1]!annual_header))</f>
        <v>GJ</v>
      </c>
      <c r="M774" cm="1">
        <f t="array" aca="1" ref="M774" ca="1">INDEX([1]!annual_data,_xlfn.XMATCH(_xlfn.CONCAT(
SUBSTITUTE($A774,LEFT($A774,FIND($C774,$A774)+LEN($C774)-1),),
$F774,
$G774:$I774,
SUBSTITUTE($J774,LEFT($A774,FIND($C774,$A774)+LEN($C774)-1),)),
[1]!annual_index),_xlfn.XMATCH(M$2,[1]!annual_header))</f>
        <v>1</v>
      </c>
      <c r="N774">
        <f t="shared" ca="1" si="148"/>
        <v>1</v>
      </c>
      <c r="O774">
        <f t="shared" ca="1" si="148"/>
        <v>1</v>
      </c>
      <c r="P774">
        <f t="shared" ca="1" si="148"/>
        <v>1</v>
      </c>
      <c r="Q774">
        <f t="shared" ca="1" si="148"/>
        <v>1</v>
      </c>
      <c r="R774">
        <f t="shared" ca="1" si="148"/>
        <v>1</v>
      </c>
      <c r="S774">
        <f t="shared" ca="1" si="148"/>
        <v>1</v>
      </c>
      <c r="T774">
        <f t="shared" ca="1" si="148"/>
        <v>1</v>
      </c>
      <c r="U774">
        <f t="shared" ca="1" si="148"/>
        <v>1</v>
      </c>
      <c r="V774">
        <f t="shared" ca="1" si="148"/>
        <v>1</v>
      </c>
      <c r="W774">
        <f t="shared" ca="1" si="148"/>
        <v>1</v>
      </c>
    </row>
    <row r="775" spans="1:23" x14ac:dyDescent="0.25">
      <c r="A775" t="s">
        <v>88</v>
      </c>
      <c r="B775" t="s">
        <v>6</v>
      </c>
      <c r="C775" t="s">
        <v>16</v>
      </c>
      <c r="D775" t="s">
        <v>17</v>
      </c>
      <c r="E775" t="s">
        <v>137</v>
      </c>
      <c r="F775" t="s">
        <v>144</v>
      </c>
      <c r="G775" t="s">
        <v>18</v>
      </c>
      <c r="J775" t="s">
        <v>119</v>
      </c>
      <c r="K775" t="s">
        <v>48</v>
      </c>
      <c r="L775" t="str" cm="1">
        <f t="array" aca="1" ref="L775" ca="1">INDEX([1]!annual_data,_xlfn.XMATCH(_xlfn.CONCAT(
SUBSTITUTE($A775,LEFT($A775,FIND($C775,$A775)+LEN($C775)-1),),
$F775,
$G775:$I775,
SUBSTITUTE($J775,LEFT($A775,FIND($C775,$A775)+LEN($C775)-1),)),
[1]!annual_index),_xlfn.XMATCH(L$2,[1]!annual_header))</f>
        <v>GJ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2.923076923</v>
      </c>
      <c r="N775">
        <f t="shared" ca="1" si="148"/>
        <v>2.923076923</v>
      </c>
      <c r="O775">
        <f t="shared" ca="1" si="148"/>
        <v>2.923076923</v>
      </c>
      <c r="P775">
        <f t="shared" ca="1" si="148"/>
        <v>2.923076923</v>
      </c>
      <c r="Q775">
        <f t="shared" ca="1" si="148"/>
        <v>2.923076923</v>
      </c>
      <c r="R775">
        <f t="shared" ca="1" si="148"/>
        <v>2.923076923</v>
      </c>
      <c r="S775">
        <f t="shared" ca="1" si="148"/>
        <v>2.923076923</v>
      </c>
      <c r="T775">
        <f t="shared" ca="1" si="148"/>
        <v>2.923076923</v>
      </c>
      <c r="U775">
        <f t="shared" ca="1" si="148"/>
        <v>2.923076923</v>
      </c>
      <c r="V775">
        <f t="shared" ca="1" si="148"/>
        <v>2.923076923</v>
      </c>
      <c r="W775">
        <f t="shared" ca="1" si="148"/>
        <v>2.923076923</v>
      </c>
    </row>
    <row r="776" spans="1:23" x14ac:dyDescent="0.25">
      <c r="A776" t="s">
        <v>88</v>
      </c>
      <c r="B776" t="s">
        <v>6</v>
      </c>
      <c r="C776" t="s">
        <v>16</v>
      </c>
      <c r="D776" t="s">
        <v>17</v>
      </c>
      <c r="E776" t="s">
        <v>137</v>
      </c>
      <c r="F776" t="s">
        <v>144</v>
      </c>
      <c r="G776" t="s">
        <v>18</v>
      </c>
      <c r="J776" t="s">
        <v>124</v>
      </c>
      <c r="K776" t="s">
        <v>48</v>
      </c>
      <c r="L776" t="str" cm="1">
        <f t="array" aca="1" ref="L776" ca="1">INDEX([1]!annual_data,_xlfn.XMATCH(_xlfn.CONCAT(
SUBSTITUTE($A776,LEFT($A776,FIND($C776,$A776)+LEN($C776)-1),),
$F776,
$G776:$I776,
SUBSTITUTE($J776,LEFT($A776,FIND($C776,$A776)+LEN($C776)-1),)),
[1]!annual_index),_xlfn.XMATCH(L$2,[1]!annual_header))</f>
        <v>GJ</v>
      </c>
      <c r="M776" cm="1">
        <f t="array" aca="1" ref="M776" ca="1">INDEX([1]!annual_data,_xlfn.XMATCH(_xlfn.CONCAT(
SUBSTITUTE($A776,LEFT($A776,FIND($C776,$A776)+LEN($C776)-1),),
$F776,
$G776:$I776,
SUBSTITUTE($J776,LEFT($A776,FIND($C776,$A776)+LEN($C776)-1),)),
[1]!annual_index),_xlfn.XMATCH(M$2,[1]!annual_header))</f>
        <v>1</v>
      </c>
      <c r="N776">
        <f t="shared" ca="1" si="148"/>
        <v>1</v>
      </c>
      <c r="O776">
        <f t="shared" ca="1" si="148"/>
        <v>1</v>
      </c>
      <c r="P776">
        <f t="shared" ca="1" si="148"/>
        <v>1</v>
      </c>
      <c r="Q776">
        <f t="shared" ca="1" si="148"/>
        <v>1</v>
      </c>
      <c r="R776">
        <f t="shared" ca="1" si="148"/>
        <v>1</v>
      </c>
      <c r="S776">
        <f t="shared" ca="1" si="148"/>
        <v>1</v>
      </c>
      <c r="T776">
        <f t="shared" ca="1" si="148"/>
        <v>1</v>
      </c>
      <c r="U776">
        <f t="shared" ca="1" si="148"/>
        <v>1</v>
      </c>
      <c r="V776">
        <f t="shared" ca="1" si="148"/>
        <v>1</v>
      </c>
      <c r="W776">
        <f t="shared" ca="1" si="148"/>
        <v>1</v>
      </c>
    </row>
    <row r="777" spans="1:23" x14ac:dyDescent="0.25">
      <c r="A777" t="s">
        <v>88</v>
      </c>
      <c r="B777" t="s">
        <v>6</v>
      </c>
      <c r="C777" t="s">
        <v>16</v>
      </c>
      <c r="D777" t="s">
        <v>17</v>
      </c>
      <c r="E777" t="s">
        <v>137</v>
      </c>
      <c r="F777" t="s">
        <v>144</v>
      </c>
      <c r="G777" t="s">
        <v>18</v>
      </c>
      <c r="J777" t="s">
        <v>32</v>
      </c>
      <c r="K777" t="s">
        <v>48</v>
      </c>
      <c r="L777" t="str" cm="1">
        <f t="array" aca="1" ref="L777" ca="1">INDEX([1]!annual_data,_xlfn.XMATCH(_xlfn.CONCAT(
SUBSTITUTE($A777,LEFT($A777,FIND($C777,$A777)+LEN($C777)-1),),
$F777,
$G777:$I777,
SUBSTITUTE($J777,LEFT($A777,FIND($C777,$A777)+LEN($C777)-1),)),
[1]!annual_index),_xlfn.XMATCH(L$2,[1]!annual_header))</f>
        <v>GJ</v>
      </c>
      <c r="M777" cm="1">
        <f t="array" aca="1" ref="M777" ca="1">INDEX([1]!annual_data,_xlfn.XMATCH(_xlfn.CONCAT(
SUBSTITUTE($A777,LEFT($A777,FIND($C777,$A777)+LEN($C777)-1),),
$F777,
$G777:$I777,
SUBSTITUTE($J777,LEFT($A777,FIND($C777,$A777)+LEN($C777)-1),)),
[1]!annual_index),_xlfn.XMATCH(M$2,[1]!annual_header))</f>
        <v>-0.92760416700000003</v>
      </c>
      <c r="N777">
        <f t="shared" ca="1" si="148"/>
        <v>-0.92760416700000003</v>
      </c>
      <c r="O777">
        <f t="shared" ca="1" si="148"/>
        <v>-0.92760416700000003</v>
      </c>
      <c r="P777">
        <f t="shared" ca="1" si="148"/>
        <v>-0.92760416700000003</v>
      </c>
      <c r="Q777">
        <f t="shared" ca="1" si="148"/>
        <v>-0.92760416700000003</v>
      </c>
      <c r="R777">
        <f t="shared" ca="1" si="148"/>
        <v>-0.92760416700000003</v>
      </c>
      <c r="S777">
        <f t="shared" ca="1" si="148"/>
        <v>-0.92760416700000003</v>
      </c>
      <c r="T777">
        <f t="shared" ca="1" si="148"/>
        <v>-0.92760416700000003</v>
      </c>
      <c r="U777">
        <f t="shared" ca="1" si="148"/>
        <v>-0.92760416700000003</v>
      </c>
      <c r="V777">
        <f t="shared" ca="1" si="148"/>
        <v>-0.92760416700000003</v>
      </c>
      <c r="W777">
        <f t="shared" ca="1" si="148"/>
        <v>-0.92760416700000003</v>
      </c>
    </row>
    <row r="778" spans="1:23" x14ac:dyDescent="0.25">
      <c r="A778" t="s">
        <v>88</v>
      </c>
      <c r="B778" t="s">
        <v>6</v>
      </c>
      <c r="C778" t="s">
        <v>16</v>
      </c>
      <c r="D778" t="s">
        <v>17</v>
      </c>
      <c r="E778" t="s">
        <v>137</v>
      </c>
      <c r="F778" t="s">
        <v>145</v>
      </c>
      <c r="G778" t="s">
        <v>7</v>
      </c>
    </row>
    <row r="779" spans="1:23" x14ac:dyDescent="0.25">
      <c r="A779" t="s">
        <v>88</v>
      </c>
      <c r="B779" t="s">
        <v>6</v>
      </c>
      <c r="C779" t="s">
        <v>16</v>
      </c>
      <c r="D779" t="s">
        <v>17</v>
      </c>
      <c r="E779" t="s">
        <v>137</v>
      </c>
      <c r="F779" t="s">
        <v>145</v>
      </c>
      <c r="G779" t="s">
        <v>76</v>
      </c>
      <c r="K779" t="s">
        <v>22</v>
      </c>
      <c r="L779" t="s">
        <v>77</v>
      </c>
      <c r="M779" cm="1">
        <f t="array" aca="1" ref="M779" ca="1">INDEX([1]!constant_data,_xlfn.XMATCH(_xlfn.CONCAT(
SUBSTITUTE($A779,LEFT($A779,FIND($C779,$A779)+LEN($C779)-1),),
$F779,
$H779:$I779,
SUBSTITUTE($J779,LEFT($A779,FIND($C779,$A779)+LEN($C779)-1),)),
[1]!constant_index),_xlfn.XMATCH($G779,[1]!constant_header))</f>
        <v>1950</v>
      </c>
      <c r="N779">
        <f t="shared" ref="N779:W781" ca="1" si="149">M779</f>
        <v>1950</v>
      </c>
      <c r="O779">
        <f t="shared" ca="1" si="149"/>
        <v>1950</v>
      </c>
      <c r="P779">
        <f t="shared" ca="1" si="149"/>
        <v>1950</v>
      </c>
      <c r="Q779">
        <f t="shared" ca="1" si="149"/>
        <v>1950</v>
      </c>
      <c r="R779">
        <f t="shared" ca="1" si="149"/>
        <v>1950</v>
      </c>
      <c r="S779">
        <f t="shared" ca="1" si="149"/>
        <v>1950</v>
      </c>
      <c r="T779">
        <f t="shared" ca="1" si="149"/>
        <v>1950</v>
      </c>
      <c r="U779">
        <f t="shared" ca="1" si="149"/>
        <v>1950</v>
      </c>
      <c r="V779">
        <f t="shared" ca="1" si="149"/>
        <v>1950</v>
      </c>
      <c r="W779">
        <f t="shared" ca="1" si="149"/>
        <v>1950</v>
      </c>
    </row>
    <row r="780" spans="1:23" x14ac:dyDescent="0.25">
      <c r="A780" t="s">
        <v>88</v>
      </c>
      <c r="B780" t="s">
        <v>6</v>
      </c>
      <c r="C780" t="s">
        <v>16</v>
      </c>
      <c r="D780" t="s">
        <v>17</v>
      </c>
      <c r="E780" t="s">
        <v>137</v>
      </c>
      <c r="F780" t="s">
        <v>145</v>
      </c>
      <c r="G780" t="s">
        <v>78</v>
      </c>
      <c r="K780" t="s">
        <v>22</v>
      </c>
      <c r="L780" t="s">
        <v>77</v>
      </c>
      <c r="M780" cm="1">
        <f t="array" aca="1" ref="M780" ca="1">INDEX([1]!constant_data,_xlfn.XMATCH(_xlfn.CONCAT(
SUBSTITUTE($A780,LEFT($A780,FIND($C780,$A780)+LEN($C780)-1),),
$F780,
$H780:$I780,
SUBSTITUTE($J780,LEFT($A780,FIND($C780,$A780)+LEN($C780)-1),)),
[1]!constant_index),_xlfn.XMATCH($G780,[1]!constant_header))</f>
        <v>2001</v>
      </c>
      <c r="N780">
        <f t="shared" ca="1" si="149"/>
        <v>2001</v>
      </c>
      <c r="O780">
        <f t="shared" ca="1" si="149"/>
        <v>2001</v>
      </c>
      <c r="P780">
        <f t="shared" ca="1" si="149"/>
        <v>2001</v>
      </c>
      <c r="Q780">
        <f t="shared" ca="1" si="149"/>
        <v>2001</v>
      </c>
      <c r="R780">
        <f t="shared" ca="1" si="149"/>
        <v>2001</v>
      </c>
      <c r="S780">
        <f t="shared" ca="1" si="149"/>
        <v>2001</v>
      </c>
      <c r="T780">
        <f t="shared" ca="1" si="149"/>
        <v>2001</v>
      </c>
      <c r="U780">
        <f t="shared" ca="1" si="149"/>
        <v>2001</v>
      </c>
      <c r="V780">
        <f t="shared" ca="1" si="149"/>
        <v>2001</v>
      </c>
      <c r="W780">
        <f t="shared" ca="1" si="149"/>
        <v>2001</v>
      </c>
    </row>
    <row r="781" spans="1:23" x14ac:dyDescent="0.25">
      <c r="A781" t="s">
        <v>88</v>
      </c>
      <c r="B781" t="s">
        <v>6</v>
      </c>
      <c r="C781" t="s">
        <v>16</v>
      </c>
      <c r="D781" t="s">
        <v>17</v>
      </c>
      <c r="E781" t="s">
        <v>137</v>
      </c>
      <c r="F781" t="s">
        <v>145</v>
      </c>
      <c r="G781" t="s">
        <v>79</v>
      </c>
      <c r="K781" t="s">
        <v>22</v>
      </c>
      <c r="L781" t="s">
        <v>80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24</v>
      </c>
      <c r="N781">
        <f t="shared" ca="1" si="149"/>
        <v>24</v>
      </c>
      <c r="O781">
        <f t="shared" ca="1" si="149"/>
        <v>24</v>
      </c>
      <c r="P781">
        <f t="shared" ca="1" si="149"/>
        <v>24</v>
      </c>
      <c r="Q781">
        <f t="shared" ca="1" si="149"/>
        <v>24</v>
      </c>
      <c r="R781">
        <f t="shared" ca="1" si="149"/>
        <v>24</v>
      </c>
      <c r="S781">
        <f t="shared" ca="1" si="149"/>
        <v>24</v>
      </c>
      <c r="T781">
        <f t="shared" ca="1" si="149"/>
        <v>24</v>
      </c>
      <c r="U781">
        <f t="shared" ca="1" si="149"/>
        <v>24</v>
      </c>
      <c r="V781">
        <f t="shared" ca="1" si="149"/>
        <v>24</v>
      </c>
      <c r="W781">
        <f t="shared" ca="1" si="149"/>
        <v>24</v>
      </c>
    </row>
    <row r="782" spans="1:23" x14ac:dyDescent="0.25">
      <c r="A782" t="s">
        <v>88</v>
      </c>
      <c r="B782" t="s">
        <v>6</v>
      </c>
      <c r="C782" t="s">
        <v>16</v>
      </c>
      <c r="D782" t="s">
        <v>17</v>
      </c>
      <c r="E782" t="s">
        <v>137</v>
      </c>
      <c r="F782" t="s">
        <v>145</v>
      </c>
      <c r="G782" t="s">
        <v>81</v>
      </c>
      <c r="K782" t="s">
        <v>123</v>
      </c>
      <c r="L782" t="s">
        <v>72</v>
      </c>
      <c r="M782" cm="1">
        <f t="array" aca="1" ref="M782" ca="1">INDEX([1]!annual_data,_xlfn.XMATCH(_xlfn.CONCAT(
SUBSTITUTE($A782,LEFT($A782,FIND($C782,$A782)+LEN($C782)-1),),
$C782,
$F782,
$G782:$I782,
SUBSTITUTE($J782,LEFT($A782,FIND($C782,$A782)+LEN($C782)-1),)),
[1]!annual_index),_xlfn.XMATCH(M$2,[1]!annual_header))</f>
        <v>0.81299999999999994</v>
      </c>
    </row>
    <row r="783" spans="1:23" x14ac:dyDescent="0.25">
      <c r="A783" t="s">
        <v>88</v>
      </c>
      <c r="B783" t="s">
        <v>6</v>
      </c>
      <c r="C783" t="s">
        <v>16</v>
      </c>
      <c r="D783" t="s">
        <v>17</v>
      </c>
      <c r="E783" t="s">
        <v>137</v>
      </c>
      <c r="F783" t="s">
        <v>145</v>
      </c>
      <c r="G783" t="s">
        <v>82</v>
      </c>
      <c r="K783" t="s">
        <v>22</v>
      </c>
      <c r="L783" t="s">
        <v>83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</v>
      </c>
      <c r="N783">
        <f t="shared" ref="N783:W788" ca="1" si="150">M783</f>
        <v>1</v>
      </c>
      <c r="O783">
        <f t="shared" ca="1" si="150"/>
        <v>1</v>
      </c>
      <c r="P783">
        <f t="shared" ca="1" si="150"/>
        <v>1</v>
      </c>
      <c r="Q783">
        <f t="shared" ca="1" si="150"/>
        <v>1</v>
      </c>
      <c r="R783">
        <f t="shared" ca="1" si="150"/>
        <v>1</v>
      </c>
      <c r="S783">
        <f t="shared" ca="1" si="150"/>
        <v>1</v>
      </c>
      <c r="T783">
        <f t="shared" ca="1" si="150"/>
        <v>1</v>
      </c>
      <c r="U783">
        <f t="shared" ca="1" si="150"/>
        <v>1</v>
      </c>
      <c r="V783">
        <f t="shared" ca="1" si="150"/>
        <v>1</v>
      </c>
      <c r="W783">
        <f t="shared" ca="1" si="150"/>
        <v>1</v>
      </c>
    </row>
    <row r="784" spans="1:23" x14ac:dyDescent="0.25">
      <c r="A784" t="s">
        <v>88</v>
      </c>
      <c r="B784" t="s">
        <v>6</v>
      </c>
      <c r="C784" t="s">
        <v>16</v>
      </c>
      <c r="D784" t="s">
        <v>17</v>
      </c>
      <c r="E784" t="s">
        <v>137</v>
      </c>
      <c r="F784" t="s">
        <v>145</v>
      </c>
      <c r="G784" t="s">
        <v>84</v>
      </c>
      <c r="K784" t="s">
        <v>22</v>
      </c>
      <c r="L784" t="s">
        <v>85</v>
      </c>
      <c r="M784" cm="1">
        <f t="array" aca="1" ref="M784" ca="1">INDEX([1]!constant_data,_xlfn.XMATCH(_xlfn.CONCAT(
SUBSTITUTE($A784,LEFT($A784,FIND($C784,$A784)+LEN($C784)-1),),
$F784,
$H784:$I784,
SUBSTITUTE($J784,LEFT($A784,FIND($C784,$A784)+LEN($C784)-1),)),
[1]!constant_index),_xlfn.XMATCH($G784,[1]!constant_header))</f>
        <v>1.246122841</v>
      </c>
      <c r="N784">
        <f t="shared" ca="1" si="150"/>
        <v>1.246122841</v>
      </c>
      <c r="O784">
        <f t="shared" ca="1" si="150"/>
        <v>1.246122841</v>
      </c>
      <c r="P784">
        <f t="shared" ca="1" si="150"/>
        <v>1.246122841</v>
      </c>
      <c r="Q784">
        <f t="shared" ca="1" si="150"/>
        <v>1.246122841</v>
      </c>
      <c r="R784">
        <f t="shared" ca="1" si="150"/>
        <v>1.246122841</v>
      </c>
      <c r="S784">
        <f t="shared" ca="1" si="150"/>
        <v>1.246122841</v>
      </c>
      <c r="T784">
        <f t="shared" ca="1" si="150"/>
        <v>1.246122841</v>
      </c>
      <c r="U784">
        <f t="shared" ca="1" si="150"/>
        <v>1.246122841</v>
      </c>
      <c r="V784">
        <f t="shared" ca="1" si="150"/>
        <v>1.246122841</v>
      </c>
      <c r="W784">
        <f t="shared" ca="1" si="150"/>
        <v>1.246122841</v>
      </c>
    </row>
    <row r="785" spans="1:23" x14ac:dyDescent="0.25">
      <c r="A785" t="s">
        <v>88</v>
      </c>
      <c r="B785" t="s">
        <v>6</v>
      </c>
      <c r="C785" t="s">
        <v>16</v>
      </c>
      <c r="D785" t="s">
        <v>17</v>
      </c>
      <c r="E785" t="s">
        <v>137</v>
      </c>
      <c r="F785" t="s">
        <v>145</v>
      </c>
      <c r="G785" t="s">
        <v>87</v>
      </c>
      <c r="K785" t="s">
        <v>22</v>
      </c>
      <c r="L785" t="s">
        <v>85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3.6650672000000002E-2</v>
      </c>
      <c r="N785">
        <f t="shared" ca="1" si="150"/>
        <v>3.6650672000000002E-2</v>
      </c>
      <c r="O785">
        <f t="shared" ca="1" si="150"/>
        <v>3.6650672000000002E-2</v>
      </c>
      <c r="P785">
        <f t="shared" ca="1" si="150"/>
        <v>3.6650672000000002E-2</v>
      </c>
      <c r="Q785">
        <f t="shared" ca="1" si="150"/>
        <v>3.6650672000000002E-2</v>
      </c>
      <c r="R785">
        <f t="shared" ca="1" si="150"/>
        <v>3.6650672000000002E-2</v>
      </c>
      <c r="S785">
        <f t="shared" ca="1" si="150"/>
        <v>3.6650672000000002E-2</v>
      </c>
      <c r="T785">
        <f t="shared" ca="1" si="150"/>
        <v>3.6650672000000002E-2</v>
      </c>
      <c r="U785">
        <f t="shared" ca="1" si="150"/>
        <v>3.6650672000000002E-2</v>
      </c>
      <c r="V785">
        <f t="shared" ca="1" si="150"/>
        <v>3.6650672000000002E-2</v>
      </c>
      <c r="W785">
        <f t="shared" ca="1" si="150"/>
        <v>3.6650672000000002E-2</v>
      </c>
    </row>
    <row r="786" spans="1:23" x14ac:dyDescent="0.25">
      <c r="A786" t="s">
        <v>88</v>
      </c>
      <c r="B786" t="s">
        <v>6</v>
      </c>
      <c r="C786" t="s">
        <v>16</v>
      </c>
      <c r="D786" t="s">
        <v>17</v>
      </c>
      <c r="E786" t="s">
        <v>137</v>
      </c>
      <c r="F786" t="s">
        <v>145</v>
      </c>
      <c r="G786" t="s">
        <v>18</v>
      </c>
      <c r="J786" t="s">
        <v>139</v>
      </c>
      <c r="K786" t="s">
        <v>48</v>
      </c>
      <c r="L786" t="str" cm="1">
        <f t="array" aca="1" ref="L786" ca="1">INDEX([1]!annual_data,_xlfn.XMATCH(_xlfn.CONCAT(
SUBSTITUTE($A786,LEFT($A786,FIND($C786,$A786)+LEN($C786)-1),),
$F786,
$G786:$I786,
SUBSTITUTE($J786,LEFT($A786,FIND($C786,$A786)+LEN($C786)-1),)),
[1]!annual_index),_xlfn.XMATCH(L$2,[1]!annual_header))</f>
        <v>GJ</v>
      </c>
      <c r="M786" cm="1">
        <f t="array" aca="1" ref="M786" ca="1">INDEX([1]!annual_data,_xlfn.XMATCH(_xlfn.CONCAT(
SUBSTITUTE($A786,LEFT($A786,FIND($C786,$A786)+LEN($C786)-1),),
$F786,
$G786:$I786,
SUBSTITUTE($J786,LEFT($A786,FIND($C786,$A786)+LEN($C786)-1),)),
[1]!annual_index),_xlfn.XMATCH(M$2,[1]!annual_header))</f>
        <v>1</v>
      </c>
      <c r="N786">
        <f t="shared" ca="1" si="150"/>
        <v>1</v>
      </c>
      <c r="O786">
        <f t="shared" ca="1" si="150"/>
        <v>1</v>
      </c>
      <c r="P786">
        <f t="shared" ca="1" si="150"/>
        <v>1</v>
      </c>
      <c r="Q786">
        <f t="shared" ca="1" si="150"/>
        <v>1</v>
      </c>
      <c r="R786">
        <f t="shared" ca="1" si="150"/>
        <v>1</v>
      </c>
      <c r="S786">
        <f t="shared" ca="1" si="150"/>
        <v>1</v>
      </c>
      <c r="T786">
        <f t="shared" ca="1" si="150"/>
        <v>1</v>
      </c>
      <c r="U786">
        <f t="shared" ca="1" si="150"/>
        <v>1</v>
      </c>
      <c r="V786">
        <f t="shared" ca="1" si="150"/>
        <v>1</v>
      </c>
      <c r="W786">
        <f t="shared" ca="1" si="150"/>
        <v>1</v>
      </c>
    </row>
    <row r="787" spans="1:23" x14ac:dyDescent="0.25">
      <c r="A787" t="s">
        <v>88</v>
      </c>
      <c r="B787" t="s">
        <v>6</v>
      </c>
      <c r="C787" t="s">
        <v>16</v>
      </c>
      <c r="D787" t="s">
        <v>17</v>
      </c>
      <c r="E787" t="s">
        <v>137</v>
      </c>
      <c r="F787" t="s">
        <v>145</v>
      </c>
      <c r="G787" t="s">
        <v>18</v>
      </c>
      <c r="J787" t="s">
        <v>124</v>
      </c>
      <c r="K787" t="s">
        <v>48</v>
      </c>
      <c r="L787" t="str" cm="1">
        <f t="array" aca="1" ref="L787" ca="1">INDEX([1]!annual_data,_xlfn.XMATCH(_xlfn.CONCAT(
SUBSTITUTE($A787,LEFT($A787,FIND($C787,$A787)+LEN($C787)-1),),
$F787,
$G787:$I787,
SUBSTITUTE($J787,LEFT($A787,FIND($C787,$A787)+LEN($C787)-1),)),
[1]!annual_index),_xlfn.XMATCH(L$2,[1]!annual_header))</f>
        <v>GJ</v>
      </c>
      <c r="M787" cm="1">
        <f t="array" aca="1" ref="M787" ca="1">INDEX([1]!annual_data,_xlfn.XMATCH(_xlfn.CONCAT(
SUBSTITUTE($A787,LEFT($A787,FIND($C787,$A787)+LEN($C787)-1),),
$F787,
$G787:$I787,
SUBSTITUTE($J787,LEFT($A787,FIND($C787,$A787)+LEN($C787)-1),)),
[1]!annual_index),_xlfn.XMATCH(M$2,[1]!annual_header))</f>
        <v>1</v>
      </c>
      <c r="N787">
        <f t="shared" ca="1" si="150"/>
        <v>1</v>
      </c>
      <c r="O787">
        <f t="shared" ca="1" si="150"/>
        <v>1</v>
      </c>
      <c r="P787">
        <f t="shared" ca="1" si="150"/>
        <v>1</v>
      </c>
      <c r="Q787">
        <f t="shared" ca="1" si="150"/>
        <v>1</v>
      </c>
      <c r="R787">
        <f t="shared" ca="1" si="150"/>
        <v>1</v>
      </c>
      <c r="S787">
        <f t="shared" ca="1" si="150"/>
        <v>1</v>
      </c>
      <c r="T787">
        <f t="shared" ca="1" si="150"/>
        <v>1</v>
      </c>
      <c r="U787">
        <f t="shared" ca="1" si="150"/>
        <v>1</v>
      </c>
      <c r="V787">
        <f t="shared" ca="1" si="150"/>
        <v>1</v>
      </c>
      <c r="W787">
        <f t="shared" ca="1" si="150"/>
        <v>1</v>
      </c>
    </row>
    <row r="788" spans="1:23" x14ac:dyDescent="0.25">
      <c r="A788" t="s">
        <v>88</v>
      </c>
      <c r="B788" t="s">
        <v>6</v>
      </c>
      <c r="C788" t="s">
        <v>16</v>
      </c>
      <c r="D788" t="s">
        <v>17</v>
      </c>
      <c r="E788" t="s">
        <v>137</v>
      </c>
      <c r="F788" t="s">
        <v>145</v>
      </c>
      <c r="G788" t="s">
        <v>18</v>
      </c>
      <c r="J788" t="s">
        <v>119</v>
      </c>
      <c r="K788" t="s">
        <v>48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1.52</v>
      </c>
      <c r="N788">
        <f t="shared" ca="1" si="150"/>
        <v>1.52</v>
      </c>
      <c r="O788">
        <f t="shared" ca="1" si="150"/>
        <v>1.52</v>
      </c>
      <c r="P788">
        <f t="shared" ca="1" si="150"/>
        <v>1.52</v>
      </c>
      <c r="Q788">
        <f t="shared" ca="1" si="150"/>
        <v>1.52</v>
      </c>
      <c r="R788">
        <f t="shared" ca="1" si="150"/>
        <v>1.52</v>
      </c>
      <c r="S788">
        <f t="shared" ca="1" si="150"/>
        <v>1.52</v>
      </c>
      <c r="T788">
        <f t="shared" ca="1" si="150"/>
        <v>1.52</v>
      </c>
      <c r="U788">
        <f t="shared" ca="1" si="150"/>
        <v>1.52</v>
      </c>
      <c r="V788">
        <f t="shared" ca="1" si="150"/>
        <v>1.52</v>
      </c>
      <c r="W788">
        <f t="shared" ca="1" si="150"/>
        <v>1.52</v>
      </c>
    </row>
    <row r="789" spans="1:23" x14ac:dyDescent="0.25">
      <c r="A789" t="s">
        <v>88</v>
      </c>
      <c r="B789" t="s">
        <v>6</v>
      </c>
      <c r="C789" t="s">
        <v>16</v>
      </c>
      <c r="D789" t="s">
        <v>17</v>
      </c>
      <c r="E789" t="s">
        <v>137</v>
      </c>
      <c r="F789" t="s">
        <v>146</v>
      </c>
      <c r="G789" t="s">
        <v>7</v>
      </c>
    </row>
    <row r="790" spans="1:23" x14ac:dyDescent="0.25">
      <c r="A790" t="s">
        <v>88</v>
      </c>
      <c r="B790" t="s">
        <v>6</v>
      </c>
      <c r="C790" t="s">
        <v>16</v>
      </c>
      <c r="D790" t="s">
        <v>17</v>
      </c>
      <c r="E790" t="s">
        <v>137</v>
      </c>
      <c r="F790" t="s">
        <v>146</v>
      </c>
      <c r="G790" t="s">
        <v>76</v>
      </c>
      <c r="K790" t="s">
        <v>22</v>
      </c>
      <c r="L790" t="s">
        <v>77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2005</v>
      </c>
      <c r="N790">
        <f t="shared" ref="N790:W792" ca="1" si="151">M790</f>
        <v>2005</v>
      </c>
      <c r="O790">
        <f t="shared" ca="1" si="151"/>
        <v>2005</v>
      </c>
      <c r="P790">
        <f t="shared" ca="1" si="151"/>
        <v>2005</v>
      </c>
      <c r="Q790">
        <f t="shared" ca="1" si="151"/>
        <v>2005</v>
      </c>
      <c r="R790">
        <f t="shared" ca="1" si="151"/>
        <v>2005</v>
      </c>
      <c r="S790">
        <f t="shared" ca="1" si="151"/>
        <v>2005</v>
      </c>
      <c r="T790">
        <f t="shared" ca="1" si="151"/>
        <v>2005</v>
      </c>
      <c r="U790">
        <f t="shared" ca="1" si="151"/>
        <v>2005</v>
      </c>
      <c r="V790">
        <f t="shared" ca="1" si="151"/>
        <v>2005</v>
      </c>
      <c r="W790">
        <f t="shared" ca="1" si="151"/>
        <v>2005</v>
      </c>
    </row>
    <row r="791" spans="1:23" x14ac:dyDescent="0.25">
      <c r="A791" t="s">
        <v>88</v>
      </c>
      <c r="B791" t="s">
        <v>6</v>
      </c>
      <c r="C791" t="s">
        <v>16</v>
      </c>
      <c r="D791" t="s">
        <v>17</v>
      </c>
      <c r="E791" t="s">
        <v>137</v>
      </c>
      <c r="F791" t="s">
        <v>146</v>
      </c>
      <c r="G791" t="s">
        <v>78</v>
      </c>
      <c r="K791" t="s">
        <v>22</v>
      </c>
      <c r="L791" t="s">
        <v>77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51"/>
        <v>2101</v>
      </c>
      <c r="O791">
        <f t="shared" ca="1" si="151"/>
        <v>2101</v>
      </c>
      <c r="P791">
        <f t="shared" ca="1" si="151"/>
        <v>2101</v>
      </c>
      <c r="Q791">
        <f t="shared" ca="1" si="151"/>
        <v>2101</v>
      </c>
      <c r="R791">
        <f t="shared" ca="1" si="151"/>
        <v>2101</v>
      </c>
      <c r="S791">
        <f t="shared" ca="1" si="151"/>
        <v>2101</v>
      </c>
      <c r="T791">
        <f t="shared" ca="1" si="151"/>
        <v>2101</v>
      </c>
      <c r="U791">
        <f t="shared" ca="1" si="151"/>
        <v>2101</v>
      </c>
      <c r="V791">
        <f t="shared" ca="1" si="151"/>
        <v>2101</v>
      </c>
      <c r="W791">
        <f t="shared" ca="1" si="151"/>
        <v>2101</v>
      </c>
    </row>
    <row r="792" spans="1:23" x14ac:dyDescent="0.25">
      <c r="A792" t="s">
        <v>88</v>
      </c>
      <c r="B792" t="s">
        <v>6</v>
      </c>
      <c r="C792" t="s">
        <v>16</v>
      </c>
      <c r="D792" t="s">
        <v>17</v>
      </c>
      <c r="E792" t="s">
        <v>137</v>
      </c>
      <c r="F792" t="s">
        <v>146</v>
      </c>
      <c r="G792" t="s">
        <v>79</v>
      </c>
      <c r="K792" t="s">
        <v>22</v>
      </c>
      <c r="L792" t="s">
        <v>80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25</v>
      </c>
      <c r="N792">
        <f t="shared" ca="1" si="151"/>
        <v>25</v>
      </c>
      <c r="O792">
        <f t="shared" ca="1" si="151"/>
        <v>25</v>
      </c>
      <c r="P792">
        <f t="shared" ca="1" si="151"/>
        <v>25</v>
      </c>
      <c r="Q792">
        <f t="shared" ca="1" si="151"/>
        <v>25</v>
      </c>
      <c r="R792">
        <f t="shared" ca="1" si="151"/>
        <v>25</v>
      </c>
      <c r="S792">
        <f t="shared" ca="1" si="151"/>
        <v>25</v>
      </c>
      <c r="T792">
        <f t="shared" ca="1" si="151"/>
        <v>25</v>
      </c>
      <c r="U792">
        <f t="shared" ca="1" si="151"/>
        <v>25</v>
      </c>
      <c r="V792">
        <f t="shared" ca="1" si="151"/>
        <v>25</v>
      </c>
      <c r="W792">
        <f t="shared" ca="1" si="151"/>
        <v>25</v>
      </c>
    </row>
    <row r="793" spans="1:23" x14ac:dyDescent="0.25">
      <c r="A793" t="s">
        <v>88</v>
      </c>
      <c r="B793" t="s">
        <v>6</v>
      </c>
      <c r="C793" t="s">
        <v>16</v>
      </c>
      <c r="D793" t="s">
        <v>17</v>
      </c>
      <c r="E793" t="s">
        <v>137</v>
      </c>
      <c r="F793" t="s">
        <v>146</v>
      </c>
      <c r="G793" t="s">
        <v>81</v>
      </c>
      <c r="K793" t="s">
        <v>123</v>
      </c>
      <c r="L793" t="s">
        <v>72</v>
      </c>
      <c r="M793" cm="1">
        <f t="array" aca="1" ref="M793" ca="1">INDEX([1]!annual_data,_xlfn.XMATCH(_xlfn.CONCAT(
SUBSTITUTE($A793,LEFT($A793,FIND($C793,$A793)+LEN($C793)-1),),
$C793,
$F793,
$G793:$I793,
SUBSTITUTE($J793,LEFT($A793,FIND($C793,$A793)+LEN($C793)-1),)),
[1]!annual_index),_xlfn.XMATCH(M$2,[1]!annual_header))</f>
        <v>0</v>
      </c>
    </row>
    <row r="794" spans="1:23" x14ac:dyDescent="0.25">
      <c r="A794" t="s">
        <v>88</v>
      </c>
      <c r="B794" t="s">
        <v>6</v>
      </c>
      <c r="C794" t="s">
        <v>16</v>
      </c>
      <c r="D794" t="s">
        <v>17</v>
      </c>
      <c r="E794" t="s">
        <v>137</v>
      </c>
      <c r="F794" t="s">
        <v>146</v>
      </c>
      <c r="G794" t="s">
        <v>82</v>
      </c>
      <c r="K794" t="s">
        <v>22</v>
      </c>
      <c r="L794" t="s">
        <v>83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</v>
      </c>
      <c r="N794">
        <f t="shared" ref="N794:W799" ca="1" si="152">M794</f>
        <v>1</v>
      </c>
      <c r="O794">
        <f t="shared" ca="1" si="152"/>
        <v>1</v>
      </c>
      <c r="P794">
        <f t="shared" ca="1" si="152"/>
        <v>1</v>
      </c>
      <c r="Q794">
        <f t="shared" ca="1" si="152"/>
        <v>1</v>
      </c>
      <c r="R794">
        <f t="shared" ca="1" si="152"/>
        <v>1</v>
      </c>
      <c r="S794">
        <f t="shared" ca="1" si="152"/>
        <v>1</v>
      </c>
      <c r="T794">
        <f t="shared" ca="1" si="152"/>
        <v>1</v>
      </c>
      <c r="U794">
        <f t="shared" ca="1" si="152"/>
        <v>1</v>
      </c>
      <c r="V794">
        <f t="shared" ca="1" si="152"/>
        <v>1</v>
      </c>
      <c r="W794">
        <f t="shared" ca="1" si="152"/>
        <v>1</v>
      </c>
    </row>
    <row r="795" spans="1:23" x14ac:dyDescent="0.25">
      <c r="A795" t="s">
        <v>88</v>
      </c>
      <c r="B795" t="s">
        <v>6</v>
      </c>
      <c r="C795" t="s">
        <v>16</v>
      </c>
      <c r="D795" t="s">
        <v>17</v>
      </c>
      <c r="E795" t="s">
        <v>137</v>
      </c>
      <c r="F795" t="s">
        <v>146</v>
      </c>
      <c r="G795" t="s">
        <v>84</v>
      </c>
      <c r="K795" t="s">
        <v>22</v>
      </c>
      <c r="L795" t="s">
        <v>85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8.5762571980000004</v>
      </c>
      <c r="N795">
        <f t="shared" ca="1" si="152"/>
        <v>8.5762571980000004</v>
      </c>
      <c r="O795">
        <f t="shared" ca="1" si="152"/>
        <v>8.5762571980000004</v>
      </c>
      <c r="P795">
        <f t="shared" ca="1" si="152"/>
        <v>8.5762571980000004</v>
      </c>
      <c r="Q795">
        <f t="shared" ca="1" si="152"/>
        <v>8.5762571980000004</v>
      </c>
      <c r="R795">
        <f t="shared" ca="1" si="152"/>
        <v>8.5762571980000004</v>
      </c>
      <c r="S795">
        <f t="shared" ca="1" si="152"/>
        <v>8.5762571980000004</v>
      </c>
      <c r="T795">
        <f t="shared" ca="1" si="152"/>
        <v>8.5762571980000004</v>
      </c>
      <c r="U795">
        <f t="shared" ca="1" si="152"/>
        <v>8.5762571980000004</v>
      </c>
      <c r="V795">
        <f t="shared" ca="1" si="152"/>
        <v>8.5762571980000004</v>
      </c>
      <c r="W795">
        <f t="shared" ca="1" si="152"/>
        <v>8.5762571980000004</v>
      </c>
    </row>
    <row r="796" spans="1:23" x14ac:dyDescent="0.25">
      <c r="A796" t="s">
        <v>88</v>
      </c>
      <c r="B796" t="s">
        <v>6</v>
      </c>
      <c r="C796" t="s">
        <v>16</v>
      </c>
      <c r="D796" t="s">
        <v>17</v>
      </c>
      <c r="E796" t="s">
        <v>137</v>
      </c>
      <c r="F796" t="s">
        <v>146</v>
      </c>
      <c r="G796" t="s">
        <v>87</v>
      </c>
      <c r="K796" t="s">
        <v>22</v>
      </c>
      <c r="L796" t="s">
        <v>85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0.01</v>
      </c>
      <c r="N796">
        <f t="shared" ca="1" si="152"/>
        <v>0.01</v>
      </c>
      <c r="O796">
        <f t="shared" ca="1" si="152"/>
        <v>0.01</v>
      </c>
      <c r="P796">
        <f t="shared" ca="1" si="152"/>
        <v>0.01</v>
      </c>
      <c r="Q796">
        <f t="shared" ca="1" si="152"/>
        <v>0.01</v>
      </c>
      <c r="R796">
        <f t="shared" ca="1" si="152"/>
        <v>0.01</v>
      </c>
      <c r="S796">
        <f t="shared" ca="1" si="152"/>
        <v>0.01</v>
      </c>
      <c r="T796">
        <f t="shared" ca="1" si="152"/>
        <v>0.01</v>
      </c>
      <c r="U796">
        <f t="shared" ca="1" si="152"/>
        <v>0.01</v>
      </c>
      <c r="V796">
        <f t="shared" ca="1" si="152"/>
        <v>0.01</v>
      </c>
      <c r="W796">
        <f t="shared" ca="1" si="152"/>
        <v>0.01</v>
      </c>
    </row>
    <row r="797" spans="1:23" x14ac:dyDescent="0.25">
      <c r="A797" t="s">
        <v>88</v>
      </c>
      <c r="B797" t="s">
        <v>6</v>
      </c>
      <c r="C797" t="s">
        <v>16</v>
      </c>
      <c r="D797" t="s">
        <v>17</v>
      </c>
      <c r="E797" t="s">
        <v>137</v>
      </c>
      <c r="F797" t="s">
        <v>146</v>
      </c>
      <c r="G797" t="s">
        <v>18</v>
      </c>
      <c r="J797" t="s">
        <v>139</v>
      </c>
      <c r="K797" t="s">
        <v>48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1</v>
      </c>
      <c r="N797">
        <f t="shared" ca="1" si="152"/>
        <v>1</v>
      </c>
      <c r="O797">
        <f t="shared" ca="1" si="152"/>
        <v>1</v>
      </c>
      <c r="P797">
        <f t="shared" ca="1" si="152"/>
        <v>1</v>
      </c>
      <c r="Q797">
        <f t="shared" ca="1" si="152"/>
        <v>1</v>
      </c>
      <c r="R797">
        <f t="shared" ca="1" si="152"/>
        <v>1</v>
      </c>
      <c r="S797">
        <f t="shared" ca="1" si="152"/>
        <v>1</v>
      </c>
      <c r="T797">
        <f t="shared" ca="1" si="152"/>
        <v>1</v>
      </c>
      <c r="U797">
        <f t="shared" ca="1" si="152"/>
        <v>1</v>
      </c>
      <c r="V797">
        <f t="shared" ca="1" si="152"/>
        <v>1</v>
      </c>
      <c r="W797">
        <f t="shared" ca="1" si="152"/>
        <v>1</v>
      </c>
    </row>
    <row r="798" spans="1:23" x14ac:dyDescent="0.25">
      <c r="A798" t="s">
        <v>88</v>
      </c>
      <c r="B798" t="s">
        <v>6</v>
      </c>
      <c r="C798" t="s">
        <v>16</v>
      </c>
      <c r="D798" t="s">
        <v>17</v>
      </c>
      <c r="E798" t="s">
        <v>137</v>
      </c>
      <c r="F798" t="s">
        <v>146</v>
      </c>
      <c r="G798" t="s">
        <v>18</v>
      </c>
      <c r="J798" t="s">
        <v>124</v>
      </c>
      <c r="K798" t="s">
        <v>48</v>
      </c>
      <c r="L798" t="str" cm="1">
        <f t="array" aca="1" ref="L798" ca="1">INDEX([1]!annual_data,_xlfn.XMATCH(_xlfn.CONCAT(
SUBSTITUTE($A798,LEFT($A798,FIND($C798,$A798)+LEN($C798)-1),),
$F798,
$G798:$I798,
SUBSTITUTE($J798,LEFT($A798,FIND($C798,$A798)+LEN($C798)-1),)),
[1]!annual_index),_xlfn.XMATCH(L$2,[1]!annual_header))</f>
        <v>GJ</v>
      </c>
      <c r="M798" cm="1">
        <f t="array" aca="1" ref="M798" ca="1">INDEX([1]!annual_data,_xlfn.XMATCH(_xlfn.CONCAT(
SUBSTITUTE($A798,LEFT($A798,FIND($C798,$A798)+LEN($C798)-1),),
$F798,
$G798:$I798,
SUBSTITUTE($J798,LEFT($A798,FIND($C798,$A798)+LEN($C798)-1),)),
[1]!annual_index),_xlfn.XMATCH(M$2,[1]!annual_header))</f>
        <v>1</v>
      </c>
      <c r="N798">
        <f t="shared" ca="1" si="152"/>
        <v>1</v>
      </c>
      <c r="O798">
        <f t="shared" ca="1" si="152"/>
        <v>1</v>
      </c>
      <c r="P798">
        <f t="shared" ca="1" si="152"/>
        <v>1</v>
      </c>
      <c r="Q798">
        <f t="shared" ca="1" si="152"/>
        <v>1</v>
      </c>
      <c r="R798">
        <f t="shared" ca="1" si="152"/>
        <v>1</v>
      </c>
      <c r="S798">
        <f t="shared" ca="1" si="152"/>
        <v>1</v>
      </c>
      <c r="T798">
        <f t="shared" ca="1" si="152"/>
        <v>1</v>
      </c>
      <c r="U798">
        <f t="shared" ca="1" si="152"/>
        <v>1</v>
      </c>
      <c r="V798">
        <f t="shared" ca="1" si="152"/>
        <v>1</v>
      </c>
      <c r="W798">
        <f t="shared" ca="1" si="152"/>
        <v>1</v>
      </c>
    </row>
    <row r="799" spans="1:23" x14ac:dyDescent="0.25">
      <c r="A799" t="s">
        <v>88</v>
      </c>
      <c r="B799" t="s">
        <v>6</v>
      </c>
      <c r="C799" t="s">
        <v>16</v>
      </c>
      <c r="D799" t="s">
        <v>17</v>
      </c>
      <c r="E799" t="s">
        <v>137</v>
      </c>
      <c r="F799" t="s">
        <v>146</v>
      </c>
      <c r="G799" t="s">
        <v>18</v>
      </c>
      <c r="J799" t="s">
        <v>119</v>
      </c>
      <c r="K799" t="s">
        <v>48</v>
      </c>
      <c r="L799" t="str" cm="1">
        <f t="array" aca="1" ref="L799" ca="1">INDEX([1]!annual_data,_xlfn.XMATCH(_xlfn.CONCAT(
SUBSTITUTE($A799,LEFT($A799,FIND($C799,$A799)+LEN($C799)-1),),
$F799,
$G799:$I799,
SUBSTITUTE($J799,LEFT($A799,FIND($C799,$A799)+LEN($C799)-1),)),
[1]!annual_index),_xlfn.XMATCH(L$2,[1]!annual_header))</f>
        <v>GJ</v>
      </c>
      <c r="M799" cm="1">
        <f t="array" aca="1" ref="M799" ca="1">INDEX([1]!annual_data,_xlfn.XMATCH(_xlfn.CONCAT(
SUBSTITUTE($A799,LEFT($A799,FIND($C799,$A799)+LEN($C799)-1),),
$F799,
$G799:$I799,
SUBSTITUTE($J799,LEFT($A799,FIND($C799,$A799)+LEN($C799)-1),)),
[1]!annual_index),_xlfn.XMATCH(M$2,[1]!annual_header))</f>
        <v>1.111111111</v>
      </c>
      <c r="N799">
        <f t="shared" ca="1" si="152"/>
        <v>1.111111111</v>
      </c>
      <c r="O799">
        <f t="shared" ca="1" si="152"/>
        <v>1.111111111</v>
      </c>
      <c r="P799">
        <f t="shared" ca="1" si="152"/>
        <v>1.111111111</v>
      </c>
      <c r="Q799">
        <f t="shared" ca="1" si="152"/>
        <v>1.111111111</v>
      </c>
      <c r="R799">
        <f t="shared" ca="1" si="152"/>
        <v>1.111111111</v>
      </c>
      <c r="S799">
        <f t="shared" ca="1" si="152"/>
        <v>1.111111111</v>
      </c>
      <c r="T799">
        <f t="shared" ca="1" si="152"/>
        <v>1.111111111</v>
      </c>
      <c r="U799">
        <f t="shared" ca="1" si="152"/>
        <v>1.111111111</v>
      </c>
      <c r="V799">
        <f t="shared" ca="1" si="152"/>
        <v>1.111111111</v>
      </c>
      <c r="W799">
        <f t="shared" ca="1" si="152"/>
        <v>1.111111111</v>
      </c>
    </row>
    <row r="800" spans="1:23" x14ac:dyDescent="0.25">
      <c r="A800" t="s">
        <v>88</v>
      </c>
      <c r="B800" t="s">
        <v>6</v>
      </c>
      <c r="C800" t="s">
        <v>16</v>
      </c>
      <c r="D800" t="s">
        <v>17</v>
      </c>
      <c r="E800" t="s">
        <v>137</v>
      </c>
      <c r="F800" t="s">
        <v>147</v>
      </c>
      <c r="G800" t="s">
        <v>7</v>
      </c>
    </row>
    <row r="801" spans="1:23" x14ac:dyDescent="0.25">
      <c r="A801" t="s">
        <v>88</v>
      </c>
      <c r="B801" t="s">
        <v>6</v>
      </c>
      <c r="C801" t="s">
        <v>16</v>
      </c>
      <c r="D801" t="s">
        <v>17</v>
      </c>
      <c r="E801" t="s">
        <v>137</v>
      </c>
      <c r="F801" t="s">
        <v>147</v>
      </c>
      <c r="G801" t="s">
        <v>76</v>
      </c>
      <c r="K801" t="s">
        <v>22</v>
      </c>
      <c r="L801" t="s">
        <v>77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1950</v>
      </c>
      <c r="N801">
        <f t="shared" ref="N801:W803" ca="1" si="153">M801</f>
        <v>1950</v>
      </c>
      <c r="O801">
        <f t="shared" ca="1" si="153"/>
        <v>1950</v>
      </c>
      <c r="P801">
        <f t="shared" ca="1" si="153"/>
        <v>1950</v>
      </c>
      <c r="Q801">
        <f t="shared" ca="1" si="153"/>
        <v>1950</v>
      </c>
      <c r="R801">
        <f t="shared" ca="1" si="153"/>
        <v>1950</v>
      </c>
      <c r="S801">
        <f t="shared" ca="1" si="153"/>
        <v>1950</v>
      </c>
      <c r="T801">
        <f t="shared" ca="1" si="153"/>
        <v>1950</v>
      </c>
      <c r="U801">
        <f t="shared" ca="1" si="153"/>
        <v>1950</v>
      </c>
      <c r="V801">
        <f t="shared" ca="1" si="153"/>
        <v>1950</v>
      </c>
      <c r="W801">
        <f t="shared" ca="1" si="153"/>
        <v>1950</v>
      </c>
    </row>
    <row r="802" spans="1:23" x14ac:dyDescent="0.25">
      <c r="A802" t="s">
        <v>88</v>
      </c>
      <c r="B802" t="s">
        <v>6</v>
      </c>
      <c r="C802" t="s">
        <v>16</v>
      </c>
      <c r="D802" t="s">
        <v>17</v>
      </c>
      <c r="E802" t="s">
        <v>137</v>
      </c>
      <c r="F802" t="s">
        <v>147</v>
      </c>
      <c r="G802" t="s">
        <v>78</v>
      </c>
      <c r="K802" t="s">
        <v>22</v>
      </c>
      <c r="L802" t="s">
        <v>77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2001</v>
      </c>
      <c r="N802">
        <f t="shared" ca="1" si="153"/>
        <v>2001</v>
      </c>
      <c r="O802">
        <f t="shared" ca="1" si="153"/>
        <v>2001</v>
      </c>
      <c r="P802">
        <f t="shared" ca="1" si="153"/>
        <v>2001</v>
      </c>
      <c r="Q802">
        <f t="shared" ca="1" si="153"/>
        <v>2001</v>
      </c>
      <c r="R802">
        <f t="shared" ca="1" si="153"/>
        <v>2001</v>
      </c>
      <c r="S802">
        <f t="shared" ca="1" si="153"/>
        <v>2001</v>
      </c>
      <c r="T802">
        <f t="shared" ca="1" si="153"/>
        <v>2001</v>
      </c>
      <c r="U802">
        <f t="shared" ca="1" si="153"/>
        <v>2001</v>
      </c>
      <c r="V802">
        <f t="shared" ca="1" si="153"/>
        <v>2001</v>
      </c>
      <c r="W802">
        <f t="shared" ca="1" si="153"/>
        <v>2001</v>
      </c>
    </row>
    <row r="803" spans="1:23" x14ac:dyDescent="0.25">
      <c r="A803" t="s">
        <v>88</v>
      </c>
      <c r="B803" t="s">
        <v>6</v>
      </c>
      <c r="C803" t="s">
        <v>16</v>
      </c>
      <c r="D803" t="s">
        <v>17</v>
      </c>
      <c r="E803" t="s">
        <v>137</v>
      </c>
      <c r="F803" t="s">
        <v>147</v>
      </c>
      <c r="G803" t="s">
        <v>79</v>
      </c>
      <c r="K803" t="s">
        <v>22</v>
      </c>
      <c r="L803" t="s">
        <v>80</v>
      </c>
      <c r="M803" cm="1">
        <f t="array" aca="1" ref="M803" ca="1">INDEX([1]!constant_data,_xlfn.XMATCH(_xlfn.CONCAT(
SUBSTITUTE($A803,LEFT($A803,FIND($C803,$A803)+LEN($C803)-1),),
$F803,
$H803:$I803,
SUBSTITUTE($J803,LEFT($A803,FIND($C803,$A803)+LEN($C803)-1),)),
[1]!constant_index),_xlfn.XMATCH($G803,[1]!constant_header))</f>
        <v>25</v>
      </c>
      <c r="N803">
        <f t="shared" ca="1" si="153"/>
        <v>25</v>
      </c>
      <c r="O803">
        <f t="shared" ca="1" si="153"/>
        <v>25</v>
      </c>
      <c r="P803">
        <f t="shared" ca="1" si="153"/>
        <v>25</v>
      </c>
      <c r="Q803">
        <f t="shared" ca="1" si="153"/>
        <v>25</v>
      </c>
      <c r="R803">
        <f t="shared" ca="1" si="153"/>
        <v>25</v>
      </c>
      <c r="S803">
        <f t="shared" ca="1" si="153"/>
        <v>25</v>
      </c>
      <c r="T803">
        <f t="shared" ca="1" si="153"/>
        <v>25</v>
      </c>
      <c r="U803">
        <f t="shared" ca="1" si="153"/>
        <v>25</v>
      </c>
      <c r="V803">
        <f t="shared" ca="1" si="153"/>
        <v>25</v>
      </c>
      <c r="W803">
        <f t="shared" ca="1" si="153"/>
        <v>25</v>
      </c>
    </row>
    <row r="804" spans="1:23" x14ac:dyDescent="0.25">
      <c r="A804" t="s">
        <v>88</v>
      </c>
      <c r="B804" t="s">
        <v>6</v>
      </c>
      <c r="C804" t="s">
        <v>16</v>
      </c>
      <c r="D804" t="s">
        <v>17</v>
      </c>
      <c r="E804" t="s">
        <v>137</v>
      </c>
      <c r="F804" t="s">
        <v>147</v>
      </c>
      <c r="G804" t="s">
        <v>81</v>
      </c>
      <c r="K804" t="s">
        <v>123</v>
      </c>
      <c r="L804" t="s">
        <v>72</v>
      </c>
      <c r="M804" cm="1">
        <f t="array" aca="1" ref="M804" ca="1">INDEX([1]!annual_data,_xlfn.XMATCH(_xlfn.CONCAT(
SUBSTITUTE($A804,LEFT($A804,FIND($C804,$A804)+LEN($C804)-1),),
$C804,
$F804,
$G804:$I804,
SUBSTITUTE($J804,LEFT($A804,FIND($C804,$A804)+LEN($C804)-1),)),
[1]!annual_index),_xlfn.XMATCH(M$2,[1]!annual_header))</f>
        <v>0.04</v>
      </c>
    </row>
    <row r="805" spans="1:23" x14ac:dyDescent="0.25">
      <c r="A805" t="s">
        <v>88</v>
      </c>
      <c r="B805" t="s">
        <v>6</v>
      </c>
      <c r="C805" t="s">
        <v>16</v>
      </c>
      <c r="D805" t="s">
        <v>17</v>
      </c>
      <c r="E805" t="s">
        <v>137</v>
      </c>
      <c r="F805" t="s">
        <v>147</v>
      </c>
      <c r="G805" t="s">
        <v>82</v>
      </c>
      <c r="K805" t="s">
        <v>22</v>
      </c>
      <c r="L805" t="s">
        <v>83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1</v>
      </c>
      <c r="N805">
        <f t="shared" ref="N805:W810" ca="1" si="154">M805</f>
        <v>1</v>
      </c>
      <c r="O805">
        <f t="shared" ca="1" si="154"/>
        <v>1</v>
      </c>
      <c r="P805">
        <f t="shared" ca="1" si="154"/>
        <v>1</v>
      </c>
      <c r="Q805">
        <f t="shared" ca="1" si="154"/>
        <v>1</v>
      </c>
      <c r="R805">
        <f t="shared" ca="1" si="154"/>
        <v>1</v>
      </c>
      <c r="S805">
        <f t="shared" ca="1" si="154"/>
        <v>1</v>
      </c>
      <c r="T805">
        <f t="shared" ca="1" si="154"/>
        <v>1</v>
      </c>
      <c r="U805">
        <f t="shared" ca="1" si="154"/>
        <v>1</v>
      </c>
      <c r="V805">
        <f t="shared" ca="1" si="154"/>
        <v>1</v>
      </c>
      <c r="W805">
        <f t="shared" ca="1" si="154"/>
        <v>1</v>
      </c>
    </row>
    <row r="806" spans="1:23" x14ac:dyDescent="0.25">
      <c r="A806" t="s">
        <v>88</v>
      </c>
      <c r="B806" t="s">
        <v>6</v>
      </c>
      <c r="C806" t="s">
        <v>16</v>
      </c>
      <c r="D806" t="s">
        <v>17</v>
      </c>
      <c r="E806" t="s">
        <v>137</v>
      </c>
      <c r="F806" t="s">
        <v>147</v>
      </c>
      <c r="G806" t="s">
        <v>84</v>
      </c>
      <c r="K806" t="s">
        <v>22</v>
      </c>
      <c r="L806" t="s">
        <v>85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1.246122841</v>
      </c>
      <c r="N806">
        <f t="shared" ca="1" si="154"/>
        <v>1.246122841</v>
      </c>
      <c r="O806">
        <f t="shared" ca="1" si="154"/>
        <v>1.246122841</v>
      </c>
      <c r="P806">
        <f t="shared" ca="1" si="154"/>
        <v>1.246122841</v>
      </c>
      <c r="Q806">
        <f t="shared" ca="1" si="154"/>
        <v>1.246122841</v>
      </c>
      <c r="R806">
        <f t="shared" ca="1" si="154"/>
        <v>1.246122841</v>
      </c>
      <c r="S806">
        <f t="shared" ca="1" si="154"/>
        <v>1.246122841</v>
      </c>
      <c r="T806">
        <f t="shared" ca="1" si="154"/>
        <v>1.246122841</v>
      </c>
      <c r="U806">
        <f t="shared" ca="1" si="154"/>
        <v>1.246122841</v>
      </c>
      <c r="V806">
        <f t="shared" ca="1" si="154"/>
        <v>1.246122841</v>
      </c>
      <c r="W806">
        <f t="shared" ca="1" si="154"/>
        <v>1.246122841</v>
      </c>
    </row>
    <row r="807" spans="1:23" x14ac:dyDescent="0.25">
      <c r="A807" t="s">
        <v>88</v>
      </c>
      <c r="B807" t="s">
        <v>6</v>
      </c>
      <c r="C807" t="s">
        <v>16</v>
      </c>
      <c r="D807" t="s">
        <v>17</v>
      </c>
      <c r="E807" t="s">
        <v>137</v>
      </c>
      <c r="F807" t="s">
        <v>147</v>
      </c>
      <c r="G807" t="s">
        <v>87</v>
      </c>
      <c r="K807" t="s">
        <v>22</v>
      </c>
      <c r="L807" t="s">
        <v>85</v>
      </c>
      <c r="M807" cm="1">
        <f t="array" aca="1" ref="M807" ca="1">INDEX([1]!constant_data,_xlfn.XMATCH(_xlfn.CONCAT(
SUBSTITUTE($A807,LEFT($A807,FIND($C807,$A807)+LEN($C807)-1),),
$F807,
$H807:$I807,
SUBSTITUTE($J807,LEFT($A807,FIND($C807,$A807)+LEN($C807)-1),)),
[1]!constant_index),_xlfn.XMATCH($G807,[1]!constant_header))</f>
        <v>3.6650672000000002E-2</v>
      </c>
      <c r="N807">
        <f t="shared" ca="1" si="154"/>
        <v>3.6650672000000002E-2</v>
      </c>
      <c r="O807">
        <f t="shared" ca="1" si="154"/>
        <v>3.6650672000000002E-2</v>
      </c>
      <c r="P807">
        <f t="shared" ca="1" si="154"/>
        <v>3.6650672000000002E-2</v>
      </c>
      <c r="Q807">
        <f t="shared" ca="1" si="154"/>
        <v>3.6650672000000002E-2</v>
      </c>
      <c r="R807">
        <f t="shared" ca="1" si="154"/>
        <v>3.6650672000000002E-2</v>
      </c>
      <c r="S807">
        <f t="shared" ca="1" si="154"/>
        <v>3.6650672000000002E-2</v>
      </c>
      <c r="T807">
        <f t="shared" ca="1" si="154"/>
        <v>3.6650672000000002E-2</v>
      </c>
      <c r="U807">
        <f t="shared" ca="1" si="154"/>
        <v>3.6650672000000002E-2</v>
      </c>
      <c r="V807">
        <f t="shared" ca="1" si="154"/>
        <v>3.6650672000000002E-2</v>
      </c>
      <c r="W807">
        <f t="shared" ca="1" si="154"/>
        <v>3.6650672000000002E-2</v>
      </c>
    </row>
    <row r="808" spans="1:23" x14ac:dyDescent="0.25">
      <c r="A808" t="s">
        <v>88</v>
      </c>
      <c r="B808" t="s">
        <v>6</v>
      </c>
      <c r="C808" t="s">
        <v>16</v>
      </c>
      <c r="D808" t="s">
        <v>17</v>
      </c>
      <c r="E808" t="s">
        <v>137</v>
      </c>
      <c r="F808" t="s">
        <v>147</v>
      </c>
      <c r="G808" t="s">
        <v>18</v>
      </c>
      <c r="J808" t="s">
        <v>139</v>
      </c>
      <c r="K808" t="s">
        <v>48</v>
      </c>
      <c r="L808" t="str" cm="1">
        <f t="array" aca="1" ref="L808" ca="1">INDEX([1]!annual_data,_xlfn.XMATCH(_xlfn.CONCAT(
SUBSTITUTE($A808,LEFT($A808,FIND($C808,$A808)+LEN($C808)-1),),
$F808,
$G808:$I808,
SUBSTITUTE($J808,LEFT($A808,FIND($C808,$A808)+LEN($C808)-1),)),
[1]!annual_index),_xlfn.XMATCH(L$2,[1]!annual_header))</f>
        <v>GJ</v>
      </c>
      <c r="M808" cm="1">
        <f t="array" aca="1" ref="M808" ca="1">INDEX([1]!annual_data,_xlfn.XMATCH(_xlfn.CONCAT(
SUBSTITUTE($A808,LEFT($A808,FIND($C808,$A808)+LEN($C808)-1),),
$F808,
$G808:$I808,
SUBSTITUTE($J808,LEFT($A808,FIND($C808,$A808)+LEN($C808)-1),)),
[1]!annual_index),_xlfn.XMATCH(M$2,[1]!annual_header))</f>
        <v>1</v>
      </c>
      <c r="N808">
        <f t="shared" ca="1" si="154"/>
        <v>1</v>
      </c>
      <c r="O808">
        <f t="shared" ca="1" si="154"/>
        <v>1</v>
      </c>
      <c r="P808">
        <f t="shared" ca="1" si="154"/>
        <v>1</v>
      </c>
      <c r="Q808">
        <f t="shared" ca="1" si="154"/>
        <v>1</v>
      </c>
      <c r="R808">
        <f t="shared" ca="1" si="154"/>
        <v>1</v>
      </c>
      <c r="S808">
        <f t="shared" ca="1" si="154"/>
        <v>1</v>
      </c>
      <c r="T808">
        <f t="shared" ca="1" si="154"/>
        <v>1</v>
      </c>
      <c r="U808">
        <f t="shared" ca="1" si="154"/>
        <v>1</v>
      </c>
      <c r="V808">
        <f t="shared" ca="1" si="154"/>
        <v>1</v>
      </c>
      <c r="W808">
        <f t="shared" ca="1" si="154"/>
        <v>1</v>
      </c>
    </row>
    <row r="809" spans="1:23" x14ac:dyDescent="0.25">
      <c r="A809" t="s">
        <v>88</v>
      </c>
      <c r="B809" t="s">
        <v>6</v>
      </c>
      <c r="C809" t="s">
        <v>16</v>
      </c>
      <c r="D809" t="s">
        <v>17</v>
      </c>
      <c r="E809" t="s">
        <v>137</v>
      </c>
      <c r="F809" t="s">
        <v>147</v>
      </c>
      <c r="G809" t="s">
        <v>18</v>
      </c>
      <c r="J809" t="s">
        <v>124</v>
      </c>
      <c r="K809" t="s">
        <v>48</v>
      </c>
      <c r="L809" t="str" cm="1">
        <f t="array" aca="1" ref="L809" ca="1">INDEX([1]!annual_data,_xlfn.XMATCH(_xlfn.CONCAT(
SUBSTITUTE($A809,LEFT($A809,FIND($C809,$A809)+LEN($C809)-1),),
$F809,
$G809:$I809,
SUBSTITUTE($J809,LEFT($A809,FIND($C809,$A809)+LEN($C809)-1),)),
[1]!annual_index),_xlfn.XMATCH(L$2,[1]!annual_header))</f>
        <v>GJ</v>
      </c>
      <c r="M809" cm="1">
        <f t="array" aca="1" ref="M809" ca="1">INDEX([1]!annual_data,_xlfn.XMATCH(_xlfn.CONCAT(
SUBSTITUTE($A809,LEFT($A809,FIND($C809,$A809)+LEN($C809)-1),),
$F809,
$G809:$I809,
SUBSTITUTE($J809,LEFT($A809,FIND($C809,$A809)+LEN($C809)-1),)),
[1]!annual_index),_xlfn.XMATCH(M$2,[1]!annual_header))</f>
        <v>1</v>
      </c>
      <c r="N809">
        <f t="shared" ca="1" si="154"/>
        <v>1</v>
      </c>
      <c r="O809">
        <f t="shared" ca="1" si="154"/>
        <v>1</v>
      </c>
      <c r="P809">
        <f t="shared" ca="1" si="154"/>
        <v>1</v>
      </c>
      <c r="Q809">
        <f t="shared" ca="1" si="154"/>
        <v>1</v>
      </c>
      <c r="R809">
        <f t="shared" ca="1" si="154"/>
        <v>1</v>
      </c>
      <c r="S809">
        <f t="shared" ca="1" si="154"/>
        <v>1</v>
      </c>
      <c r="T809">
        <f t="shared" ca="1" si="154"/>
        <v>1</v>
      </c>
      <c r="U809">
        <f t="shared" ca="1" si="154"/>
        <v>1</v>
      </c>
      <c r="V809">
        <f t="shared" ca="1" si="154"/>
        <v>1</v>
      </c>
      <c r="W809">
        <f t="shared" ca="1" si="154"/>
        <v>1</v>
      </c>
    </row>
    <row r="810" spans="1:23" x14ac:dyDescent="0.25">
      <c r="A810" t="s">
        <v>88</v>
      </c>
      <c r="B810" t="s">
        <v>6</v>
      </c>
      <c r="C810" t="s">
        <v>16</v>
      </c>
      <c r="D810" t="s">
        <v>17</v>
      </c>
      <c r="E810" t="s">
        <v>137</v>
      </c>
      <c r="F810" t="s">
        <v>147</v>
      </c>
      <c r="G810" t="s">
        <v>18</v>
      </c>
      <c r="J810" t="s">
        <v>42</v>
      </c>
      <c r="K810" t="s">
        <v>48</v>
      </c>
      <c r="L810" t="str" cm="1">
        <f t="array" aca="1" ref="L810" ca="1">INDEX([1]!annual_data,_xlfn.XMATCH(_xlfn.CONCAT(
SUBSTITUTE($A810,LEFT($A810,FIND($C810,$A810)+LEN($C810)-1),),
$F810,
$G810:$I810,
SUBSTITUTE($J810,LEFT($A810,FIND($C810,$A810)+LEN($C810)-1),)),
[1]!annual_index),_xlfn.XMATCH(L$2,[1]!annual_header))</f>
        <v>GJ</v>
      </c>
      <c r="M810" cm="1">
        <f t="array" aca="1" ref="M810" ca="1">INDEX([1]!annual_data,_xlfn.XMATCH(_xlfn.CONCAT(
SUBSTITUTE($A810,LEFT($A810,FIND($C810,$A810)+LEN($C810)-1),),
$F810,
$G810:$I810,
SUBSTITUTE($J810,LEFT($A810,FIND($C810,$A810)+LEN($C810)-1),)),
[1]!annual_index),_xlfn.XMATCH(M$2,[1]!annual_header))</f>
        <v>1.52</v>
      </c>
      <c r="N810">
        <f t="shared" ca="1" si="154"/>
        <v>1.52</v>
      </c>
      <c r="O810">
        <f t="shared" ca="1" si="154"/>
        <v>1.52</v>
      </c>
      <c r="P810">
        <f t="shared" ca="1" si="154"/>
        <v>1.52</v>
      </c>
      <c r="Q810">
        <f t="shared" ca="1" si="154"/>
        <v>1.52</v>
      </c>
      <c r="R810">
        <f t="shared" ca="1" si="154"/>
        <v>1.52</v>
      </c>
      <c r="S810">
        <f t="shared" ca="1" si="154"/>
        <v>1.52</v>
      </c>
      <c r="T810">
        <f t="shared" ca="1" si="154"/>
        <v>1.52</v>
      </c>
      <c r="U810">
        <f t="shared" ca="1" si="154"/>
        <v>1.52</v>
      </c>
      <c r="V810">
        <f t="shared" ca="1" si="154"/>
        <v>1.52</v>
      </c>
      <c r="W810">
        <f t="shared" ca="1" si="154"/>
        <v>1.52</v>
      </c>
    </row>
    <row r="811" spans="1:23" x14ac:dyDescent="0.25">
      <c r="A811" t="s">
        <v>88</v>
      </c>
      <c r="B811" t="s">
        <v>6</v>
      </c>
      <c r="C811" t="s">
        <v>16</v>
      </c>
      <c r="D811" t="s">
        <v>17</v>
      </c>
      <c r="E811" t="s">
        <v>137</v>
      </c>
      <c r="F811" t="s">
        <v>148</v>
      </c>
      <c r="G811" t="s">
        <v>7</v>
      </c>
    </row>
    <row r="812" spans="1:23" x14ac:dyDescent="0.25">
      <c r="A812" t="s">
        <v>88</v>
      </c>
      <c r="B812" t="s">
        <v>6</v>
      </c>
      <c r="C812" t="s">
        <v>16</v>
      </c>
      <c r="D812" t="s">
        <v>17</v>
      </c>
      <c r="E812" t="s">
        <v>137</v>
      </c>
      <c r="F812" t="s">
        <v>148</v>
      </c>
      <c r="G812" t="s">
        <v>76</v>
      </c>
      <c r="K812" t="s">
        <v>22</v>
      </c>
      <c r="L812" t="s">
        <v>77</v>
      </c>
      <c r="M812" cm="1">
        <f t="array" aca="1" ref="M812" ca="1">INDEX([1]!constant_data,_xlfn.XMATCH(_xlfn.CONCAT(
SUBSTITUTE($A812,LEFT($A812,FIND($C812,$A812)+LEN($C812)-1),),
$F812,
$H812:$I812,
SUBSTITUTE($J812,LEFT($A812,FIND($C812,$A812)+LEN($C812)-1),)),
[1]!constant_index),_xlfn.XMATCH($G812,[1]!constant_header))</f>
        <v>1995</v>
      </c>
      <c r="N812">
        <f t="shared" ref="N812:W814" ca="1" si="155">M812</f>
        <v>1995</v>
      </c>
      <c r="O812">
        <f t="shared" ca="1" si="155"/>
        <v>1995</v>
      </c>
      <c r="P812">
        <f t="shared" ca="1" si="155"/>
        <v>1995</v>
      </c>
      <c r="Q812">
        <f t="shared" ca="1" si="155"/>
        <v>1995</v>
      </c>
      <c r="R812">
        <f t="shared" ca="1" si="155"/>
        <v>1995</v>
      </c>
      <c r="S812">
        <f t="shared" ca="1" si="155"/>
        <v>1995</v>
      </c>
      <c r="T812">
        <f t="shared" ca="1" si="155"/>
        <v>1995</v>
      </c>
      <c r="U812">
        <f t="shared" ca="1" si="155"/>
        <v>1995</v>
      </c>
      <c r="V812">
        <f t="shared" ca="1" si="155"/>
        <v>1995</v>
      </c>
      <c r="W812">
        <f t="shared" ca="1" si="155"/>
        <v>1995</v>
      </c>
    </row>
    <row r="813" spans="1:23" x14ac:dyDescent="0.25">
      <c r="A813" t="s">
        <v>88</v>
      </c>
      <c r="B813" t="s">
        <v>6</v>
      </c>
      <c r="C813" t="s">
        <v>16</v>
      </c>
      <c r="D813" t="s">
        <v>17</v>
      </c>
      <c r="E813" t="s">
        <v>137</v>
      </c>
      <c r="F813" t="s">
        <v>148</v>
      </c>
      <c r="G813" t="s">
        <v>78</v>
      </c>
      <c r="K813" t="s">
        <v>22</v>
      </c>
      <c r="L813" t="s">
        <v>77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2101</v>
      </c>
      <c r="N813">
        <f t="shared" ca="1" si="155"/>
        <v>2101</v>
      </c>
      <c r="O813">
        <f t="shared" ca="1" si="155"/>
        <v>2101</v>
      </c>
      <c r="P813">
        <f t="shared" ca="1" si="155"/>
        <v>2101</v>
      </c>
      <c r="Q813">
        <f t="shared" ca="1" si="155"/>
        <v>2101</v>
      </c>
      <c r="R813">
        <f t="shared" ca="1" si="155"/>
        <v>2101</v>
      </c>
      <c r="S813">
        <f t="shared" ca="1" si="155"/>
        <v>2101</v>
      </c>
      <c r="T813">
        <f t="shared" ca="1" si="155"/>
        <v>2101</v>
      </c>
      <c r="U813">
        <f t="shared" ca="1" si="155"/>
        <v>2101</v>
      </c>
      <c r="V813">
        <f t="shared" ca="1" si="155"/>
        <v>2101</v>
      </c>
      <c r="W813">
        <f t="shared" ca="1" si="155"/>
        <v>2101</v>
      </c>
    </row>
    <row r="814" spans="1:23" x14ac:dyDescent="0.25">
      <c r="A814" t="s">
        <v>88</v>
      </c>
      <c r="B814" t="s">
        <v>6</v>
      </c>
      <c r="C814" t="s">
        <v>16</v>
      </c>
      <c r="D814" t="s">
        <v>17</v>
      </c>
      <c r="E814" t="s">
        <v>137</v>
      </c>
      <c r="F814" t="s">
        <v>148</v>
      </c>
      <c r="G814" t="s">
        <v>79</v>
      </c>
      <c r="K814" t="s">
        <v>22</v>
      </c>
      <c r="L814" t="s">
        <v>80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25</v>
      </c>
      <c r="N814">
        <f t="shared" ca="1" si="155"/>
        <v>25</v>
      </c>
      <c r="O814">
        <f t="shared" ca="1" si="155"/>
        <v>25</v>
      </c>
      <c r="P814">
        <f t="shared" ca="1" si="155"/>
        <v>25</v>
      </c>
      <c r="Q814">
        <f t="shared" ca="1" si="155"/>
        <v>25</v>
      </c>
      <c r="R814">
        <f t="shared" ca="1" si="155"/>
        <v>25</v>
      </c>
      <c r="S814">
        <f t="shared" ca="1" si="155"/>
        <v>25</v>
      </c>
      <c r="T814">
        <f t="shared" ca="1" si="155"/>
        <v>25</v>
      </c>
      <c r="U814">
        <f t="shared" ca="1" si="155"/>
        <v>25</v>
      </c>
      <c r="V814">
        <f t="shared" ca="1" si="155"/>
        <v>25</v>
      </c>
      <c r="W814">
        <f t="shared" ca="1" si="155"/>
        <v>25</v>
      </c>
    </row>
    <row r="815" spans="1:23" x14ac:dyDescent="0.25">
      <c r="A815" t="s">
        <v>88</v>
      </c>
      <c r="B815" t="s">
        <v>6</v>
      </c>
      <c r="C815" t="s">
        <v>16</v>
      </c>
      <c r="D815" t="s">
        <v>17</v>
      </c>
      <c r="E815" t="s">
        <v>137</v>
      </c>
      <c r="F815" t="s">
        <v>148</v>
      </c>
      <c r="G815" t="s">
        <v>81</v>
      </c>
      <c r="K815" t="s">
        <v>123</v>
      </c>
      <c r="L815" t="s">
        <v>72</v>
      </c>
      <c r="M815" cm="1">
        <f t="array" aca="1" ref="M815" ca="1">INDEX([1]!annual_data,_xlfn.XMATCH(_xlfn.CONCAT(
SUBSTITUTE($A815,LEFT($A815,FIND($C815,$A815)+LEN($C815)-1),),
$C815,
$F815,
$G815:$I815,
SUBSTITUTE($J815,LEFT($A815,FIND($C815,$A815)+LEN($C815)-1),)),
[1]!annual_index),_xlfn.XMATCH(M$2,[1]!annual_header))</f>
        <v>0</v>
      </c>
    </row>
    <row r="816" spans="1:23" x14ac:dyDescent="0.25">
      <c r="A816" t="s">
        <v>88</v>
      </c>
      <c r="B816" t="s">
        <v>6</v>
      </c>
      <c r="C816" t="s">
        <v>16</v>
      </c>
      <c r="D816" t="s">
        <v>17</v>
      </c>
      <c r="E816" t="s">
        <v>137</v>
      </c>
      <c r="F816" t="s">
        <v>148</v>
      </c>
      <c r="G816" t="s">
        <v>82</v>
      </c>
      <c r="K816" t="s">
        <v>22</v>
      </c>
      <c r="L816" t="s">
        <v>83</v>
      </c>
      <c r="M816" cm="1">
        <f t="array" aca="1" ref="M816" ca="1">INDEX([1]!constant_data,_xlfn.XMATCH(_xlfn.CONCAT(
SUBSTITUTE($A816,LEFT($A816,FIND($C816,$A816)+LEN($C816)-1),),
$F816,
$H816:$I816,
SUBSTITUTE($J816,LEFT($A816,FIND($C816,$A816)+LEN($C816)-1),)),
[1]!constant_index),_xlfn.XMATCH($G816,[1]!constant_header))</f>
        <v>1</v>
      </c>
      <c r="N816">
        <f t="shared" ref="N816:W821" ca="1" si="156">M816</f>
        <v>1</v>
      </c>
      <c r="O816">
        <f t="shared" ca="1" si="156"/>
        <v>1</v>
      </c>
      <c r="P816">
        <f t="shared" ca="1" si="156"/>
        <v>1</v>
      </c>
      <c r="Q816">
        <f t="shared" ca="1" si="156"/>
        <v>1</v>
      </c>
      <c r="R816">
        <f t="shared" ca="1" si="156"/>
        <v>1</v>
      </c>
      <c r="S816">
        <f t="shared" ca="1" si="156"/>
        <v>1</v>
      </c>
      <c r="T816">
        <f t="shared" ca="1" si="156"/>
        <v>1</v>
      </c>
      <c r="U816">
        <f t="shared" ca="1" si="156"/>
        <v>1</v>
      </c>
      <c r="V816">
        <f t="shared" ca="1" si="156"/>
        <v>1</v>
      </c>
      <c r="W816">
        <f t="shared" ca="1" si="156"/>
        <v>1</v>
      </c>
    </row>
    <row r="817" spans="1:23" x14ac:dyDescent="0.25">
      <c r="A817" t="s">
        <v>88</v>
      </c>
      <c r="B817" t="s">
        <v>6</v>
      </c>
      <c r="C817" t="s">
        <v>16</v>
      </c>
      <c r="D817" t="s">
        <v>17</v>
      </c>
      <c r="E817" t="s">
        <v>137</v>
      </c>
      <c r="F817" t="s">
        <v>148</v>
      </c>
      <c r="G817" t="s">
        <v>84</v>
      </c>
      <c r="K817" t="s">
        <v>22</v>
      </c>
      <c r="L817" t="s">
        <v>85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1.246122841</v>
      </c>
      <c r="N817">
        <f t="shared" ca="1" si="156"/>
        <v>1.246122841</v>
      </c>
      <c r="O817">
        <f t="shared" ca="1" si="156"/>
        <v>1.246122841</v>
      </c>
      <c r="P817">
        <f t="shared" ca="1" si="156"/>
        <v>1.246122841</v>
      </c>
      <c r="Q817">
        <f t="shared" ca="1" si="156"/>
        <v>1.246122841</v>
      </c>
      <c r="R817">
        <f t="shared" ca="1" si="156"/>
        <v>1.246122841</v>
      </c>
      <c r="S817">
        <f t="shared" ca="1" si="156"/>
        <v>1.246122841</v>
      </c>
      <c r="T817">
        <f t="shared" ca="1" si="156"/>
        <v>1.246122841</v>
      </c>
      <c r="U817">
        <f t="shared" ca="1" si="156"/>
        <v>1.246122841</v>
      </c>
      <c r="V817">
        <f t="shared" ca="1" si="156"/>
        <v>1.246122841</v>
      </c>
      <c r="W817">
        <f t="shared" ca="1" si="156"/>
        <v>1.246122841</v>
      </c>
    </row>
    <row r="818" spans="1:23" x14ac:dyDescent="0.25">
      <c r="A818" t="s">
        <v>88</v>
      </c>
      <c r="B818" t="s">
        <v>6</v>
      </c>
      <c r="C818" t="s">
        <v>16</v>
      </c>
      <c r="D818" t="s">
        <v>17</v>
      </c>
      <c r="E818" t="s">
        <v>137</v>
      </c>
      <c r="F818" t="s">
        <v>148</v>
      </c>
      <c r="G818" t="s">
        <v>87</v>
      </c>
      <c r="K818" t="s">
        <v>22</v>
      </c>
      <c r="L818" t="s">
        <v>85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3.6650672000000002E-2</v>
      </c>
      <c r="N818">
        <f t="shared" ca="1" si="156"/>
        <v>3.6650672000000002E-2</v>
      </c>
      <c r="O818">
        <f t="shared" ca="1" si="156"/>
        <v>3.6650672000000002E-2</v>
      </c>
      <c r="P818">
        <f t="shared" ca="1" si="156"/>
        <v>3.6650672000000002E-2</v>
      </c>
      <c r="Q818">
        <f t="shared" ca="1" si="156"/>
        <v>3.6650672000000002E-2</v>
      </c>
      <c r="R818">
        <f t="shared" ca="1" si="156"/>
        <v>3.6650672000000002E-2</v>
      </c>
      <c r="S818">
        <f t="shared" ca="1" si="156"/>
        <v>3.6650672000000002E-2</v>
      </c>
      <c r="T818">
        <f t="shared" ca="1" si="156"/>
        <v>3.6650672000000002E-2</v>
      </c>
      <c r="U818">
        <f t="shared" ca="1" si="156"/>
        <v>3.6650672000000002E-2</v>
      </c>
      <c r="V818">
        <f t="shared" ca="1" si="156"/>
        <v>3.6650672000000002E-2</v>
      </c>
      <c r="W818">
        <f t="shared" ca="1" si="156"/>
        <v>3.6650672000000002E-2</v>
      </c>
    </row>
    <row r="819" spans="1:23" x14ac:dyDescent="0.25">
      <c r="A819" t="s">
        <v>88</v>
      </c>
      <c r="B819" t="s">
        <v>6</v>
      </c>
      <c r="C819" t="s">
        <v>16</v>
      </c>
      <c r="D819" t="s">
        <v>17</v>
      </c>
      <c r="E819" t="s">
        <v>137</v>
      </c>
      <c r="F819" t="s">
        <v>148</v>
      </c>
      <c r="G819" t="s">
        <v>18</v>
      </c>
      <c r="J819" t="s">
        <v>139</v>
      </c>
      <c r="K819" t="s">
        <v>48</v>
      </c>
      <c r="L819" t="str" cm="1">
        <f t="array" aca="1" ref="L819" ca="1">INDEX([1]!annual_data,_xlfn.XMATCH(_xlfn.CONCAT(
SUBSTITUTE($A819,LEFT($A819,FIND($C819,$A819)+LEN($C819)-1),),
$F819,
$G819:$I819,
SUBSTITUTE($J819,LEFT($A819,FIND($C819,$A819)+LEN($C819)-1),)),
[1]!annual_index),_xlfn.XMATCH(L$2,[1]!annual_header))</f>
        <v>GJ</v>
      </c>
      <c r="M819" cm="1">
        <f t="array" aca="1" ref="M819" ca="1">INDEX([1]!annual_data,_xlfn.XMATCH(_xlfn.CONCAT(
SUBSTITUTE($A819,LEFT($A819,FIND($C819,$A819)+LEN($C819)-1),),
$F819,
$G819:$I819,
SUBSTITUTE($J819,LEFT($A819,FIND($C819,$A819)+LEN($C819)-1),)),
[1]!annual_index),_xlfn.XMATCH(M$2,[1]!annual_header))</f>
        <v>1</v>
      </c>
      <c r="N819">
        <f t="shared" ca="1" si="156"/>
        <v>1</v>
      </c>
      <c r="O819">
        <f t="shared" ca="1" si="156"/>
        <v>1</v>
      </c>
      <c r="P819">
        <f t="shared" ca="1" si="156"/>
        <v>1</v>
      </c>
      <c r="Q819">
        <f t="shared" ca="1" si="156"/>
        <v>1</v>
      </c>
      <c r="R819">
        <f t="shared" ca="1" si="156"/>
        <v>1</v>
      </c>
      <c r="S819">
        <f t="shared" ca="1" si="156"/>
        <v>1</v>
      </c>
      <c r="T819">
        <f t="shared" ca="1" si="156"/>
        <v>1</v>
      </c>
      <c r="U819">
        <f t="shared" ca="1" si="156"/>
        <v>1</v>
      </c>
      <c r="V819">
        <f t="shared" ca="1" si="156"/>
        <v>1</v>
      </c>
      <c r="W819">
        <f t="shared" ca="1" si="156"/>
        <v>1</v>
      </c>
    </row>
    <row r="820" spans="1:23" x14ac:dyDescent="0.25">
      <c r="A820" t="s">
        <v>88</v>
      </c>
      <c r="B820" t="s">
        <v>6</v>
      </c>
      <c r="C820" t="s">
        <v>16</v>
      </c>
      <c r="D820" t="s">
        <v>17</v>
      </c>
      <c r="E820" t="s">
        <v>137</v>
      </c>
      <c r="F820" t="s">
        <v>148</v>
      </c>
      <c r="G820" t="s">
        <v>18</v>
      </c>
      <c r="J820" t="s">
        <v>124</v>
      </c>
      <c r="K820" t="s">
        <v>48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1</v>
      </c>
      <c r="N820">
        <f t="shared" ca="1" si="156"/>
        <v>1</v>
      </c>
      <c r="O820">
        <f t="shared" ca="1" si="156"/>
        <v>1</v>
      </c>
      <c r="P820">
        <f t="shared" ca="1" si="156"/>
        <v>1</v>
      </c>
      <c r="Q820">
        <f t="shared" ca="1" si="156"/>
        <v>1</v>
      </c>
      <c r="R820">
        <f t="shared" ca="1" si="156"/>
        <v>1</v>
      </c>
      <c r="S820">
        <f t="shared" ca="1" si="156"/>
        <v>1</v>
      </c>
      <c r="T820">
        <f t="shared" ca="1" si="156"/>
        <v>1</v>
      </c>
      <c r="U820">
        <f t="shared" ca="1" si="156"/>
        <v>1</v>
      </c>
      <c r="V820">
        <f t="shared" ca="1" si="156"/>
        <v>1</v>
      </c>
      <c r="W820">
        <f t="shared" ca="1" si="156"/>
        <v>1</v>
      </c>
    </row>
    <row r="821" spans="1:23" x14ac:dyDescent="0.25">
      <c r="A821" t="s">
        <v>88</v>
      </c>
      <c r="B821" t="s">
        <v>6</v>
      </c>
      <c r="C821" t="s">
        <v>16</v>
      </c>
      <c r="D821" t="s">
        <v>17</v>
      </c>
      <c r="E821" t="s">
        <v>137</v>
      </c>
      <c r="F821" t="s">
        <v>148</v>
      </c>
      <c r="G821" t="s">
        <v>18</v>
      </c>
      <c r="J821" t="s">
        <v>42</v>
      </c>
      <c r="K821" t="s">
        <v>48</v>
      </c>
      <c r="L821" t="str" cm="1">
        <f t="array" aca="1" ref="L821" ca="1">INDEX([1]!annual_data,_xlfn.XMATCH(_xlfn.CONCAT(
SUBSTITUTE($A821,LEFT($A821,FIND($C821,$A821)+LEN($C821)-1),),
$F821,
$G821:$I821,
SUBSTITUTE($J821,LEFT($A821,FIND($C821,$A821)+LEN($C821)-1),)),
[1]!annual_index),_xlfn.XMATCH(L$2,[1]!annual_header))</f>
        <v>GJ</v>
      </c>
      <c r="M821" cm="1">
        <f t="array" aca="1" ref="M821" ca="1">INDEX([1]!annual_data,_xlfn.XMATCH(_xlfn.CONCAT(
SUBSTITUTE($A821,LEFT($A821,FIND($C821,$A821)+LEN($C821)-1),),
$F821,
$G821:$I821,
SUBSTITUTE($J821,LEFT($A821,FIND($C821,$A821)+LEN($C821)-1),)),
[1]!annual_index),_xlfn.XMATCH(M$2,[1]!annual_header))</f>
        <v>1.25</v>
      </c>
      <c r="N821">
        <f t="shared" ca="1" si="156"/>
        <v>1.25</v>
      </c>
      <c r="O821">
        <f t="shared" ca="1" si="156"/>
        <v>1.25</v>
      </c>
      <c r="P821">
        <f t="shared" ca="1" si="156"/>
        <v>1.25</v>
      </c>
      <c r="Q821">
        <f t="shared" ca="1" si="156"/>
        <v>1.25</v>
      </c>
      <c r="R821">
        <f t="shared" ca="1" si="156"/>
        <v>1.25</v>
      </c>
      <c r="S821">
        <f t="shared" ca="1" si="156"/>
        <v>1.25</v>
      </c>
      <c r="T821">
        <f t="shared" ca="1" si="156"/>
        <v>1.25</v>
      </c>
      <c r="U821">
        <f t="shared" ca="1" si="156"/>
        <v>1.25</v>
      </c>
      <c r="V821">
        <f t="shared" ca="1" si="156"/>
        <v>1.25</v>
      </c>
      <c r="W821">
        <f t="shared" ca="1" si="156"/>
        <v>1.25</v>
      </c>
    </row>
    <row r="822" spans="1:23" x14ac:dyDescent="0.25">
      <c r="A822" t="s">
        <v>88</v>
      </c>
      <c r="B822" t="s">
        <v>6</v>
      </c>
      <c r="C822" t="s">
        <v>16</v>
      </c>
      <c r="D822" t="s">
        <v>17</v>
      </c>
      <c r="E822" t="s">
        <v>137</v>
      </c>
      <c r="F822" t="s">
        <v>149</v>
      </c>
      <c r="G822" t="s">
        <v>7</v>
      </c>
    </row>
    <row r="823" spans="1:23" x14ac:dyDescent="0.25">
      <c r="A823" t="s">
        <v>88</v>
      </c>
      <c r="B823" t="s">
        <v>6</v>
      </c>
      <c r="C823" t="s">
        <v>16</v>
      </c>
      <c r="D823" t="s">
        <v>17</v>
      </c>
      <c r="E823" t="s">
        <v>137</v>
      </c>
      <c r="F823" t="s">
        <v>149</v>
      </c>
      <c r="G823" t="s">
        <v>76</v>
      </c>
      <c r="K823" t="s">
        <v>22</v>
      </c>
      <c r="L823" t="s">
        <v>77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2010</v>
      </c>
      <c r="N823">
        <f t="shared" ref="N823:W825" ca="1" si="157">M823</f>
        <v>2010</v>
      </c>
      <c r="O823">
        <f t="shared" ca="1" si="157"/>
        <v>2010</v>
      </c>
      <c r="P823">
        <f t="shared" ca="1" si="157"/>
        <v>2010</v>
      </c>
      <c r="Q823">
        <f t="shared" ca="1" si="157"/>
        <v>2010</v>
      </c>
      <c r="R823">
        <f t="shared" ca="1" si="157"/>
        <v>2010</v>
      </c>
      <c r="S823">
        <f t="shared" ca="1" si="157"/>
        <v>2010</v>
      </c>
      <c r="T823">
        <f t="shared" ca="1" si="157"/>
        <v>2010</v>
      </c>
      <c r="U823">
        <f t="shared" ca="1" si="157"/>
        <v>2010</v>
      </c>
      <c r="V823">
        <f t="shared" ca="1" si="157"/>
        <v>2010</v>
      </c>
      <c r="W823">
        <f t="shared" ca="1" si="157"/>
        <v>2010</v>
      </c>
    </row>
    <row r="824" spans="1:23" x14ac:dyDescent="0.25">
      <c r="A824" t="s">
        <v>88</v>
      </c>
      <c r="B824" t="s">
        <v>6</v>
      </c>
      <c r="C824" t="s">
        <v>16</v>
      </c>
      <c r="D824" t="s">
        <v>17</v>
      </c>
      <c r="E824" t="s">
        <v>137</v>
      </c>
      <c r="F824" t="s">
        <v>149</v>
      </c>
      <c r="G824" t="s">
        <v>78</v>
      </c>
      <c r="K824" t="s">
        <v>22</v>
      </c>
      <c r="L824" t="s">
        <v>77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2101</v>
      </c>
      <c r="N824">
        <f t="shared" ca="1" si="157"/>
        <v>2101</v>
      </c>
      <c r="O824">
        <f t="shared" ca="1" si="157"/>
        <v>2101</v>
      </c>
      <c r="P824">
        <f t="shared" ca="1" si="157"/>
        <v>2101</v>
      </c>
      <c r="Q824">
        <f t="shared" ca="1" si="157"/>
        <v>2101</v>
      </c>
      <c r="R824">
        <f t="shared" ca="1" si="157"/>
        <v>2101</v>
      </c>
      <c r="S824">
        <f t="shared" ca="1" si="157"/>
        <v>2101</v>
      </c>
      <c r="T824">
        <f t="shared" ca="1" si="157"/>
        <v>2101</v>
      </c>
      <c r="U824">
        <f t="shared" ca="1" si="157"/>
        <v>2101</v>
      </c>
      <c r="V824">
        <f t="shared" ca="1" si="157"/>
        <v>2101</v>
      </c>
      <c r="W824">
        <f t="shared" ca="1" si="157"/>
        <v>2101</v>
      </c>
    </row>
    <row r="825" spans="1:23" x14ac:dyDescent="0.25">
      <c r="A825" t="s">
        <v>88</v>
      </c>
      <c r="B825" t="s">
        <v>6</v>
      </c>
      <c r="C825" t="s">
        <v>16</v>
      </c>
      <c r="D825" t="s">
        <v>17</v>
      </c>
      <c r="E825" t="s">
        <v>137</v>
      </c>
      <c r="F825" t="s">
        <v>149</v>
      </c>
      <c r="G825" t="s">
        <v>79</v>
      </c>
      <c r="K825" t="s">
        <v>22</v>
      </c>
      <c r="L825" t="s">
        <v>80</v>
      </c>
      <c r="M825" cm="1">
        <f t="array" aca="1" ref="M825" ca="1">INDEX([1]!constant_data,_xlfn.XMATCH(_xlfn.CONCAT(
SUBSTITUTE($A825,LEFT($A825,FIND($C825,$A825)+LEN($C825)-1),),
$F825,
$H825:$I825,
SUBSTITUTE($J825,LEFT($A825,FIND($C825,$A825)+LEN($C825)-1),)),
[1]!constant_index),_xlfn.XMATCH($G825,[1]!constant_header))</f>
        <v>21</v>
      </c>
      <c r="N825">
        <f t="shared" ca="1" si="157"/>
        <v>21</v>
      </c>
      <c r="O825">
        <f t="shared" ca="1" si="157"/>
        <v>21</v>
      </c>
      <c r="P825">
        <f t="shared" ca="1" si="157"/>
        <v>21</v>
      </c>
      <c r="Q825">
        <f t="shared" ca="1" si="157"/>
        <v>21</v>
      </c>
      <c r="R825">
        <f t="shared" ca="1" si="157"/>
        <v>21</v>
      </c>
      <c r="S825">
        <f t="shared" ca="1" si="157"/>
        <v>21</v>
      </c>
      <c r="T825">
        <f t="shared" ca="1" si="157"/>
        <v>21</v>
      </c>
      <c r="U825">
        <f t="shared" ca="1" si="157"/>
        <v>21</v>
      </c>
      <c r="V825">
        <f t="shared" ca="1" si="157"/>
        <v>21</v>
      </c>
      <c r="W825">
        <f t="shared" ca="1" si="157"/>
        <v>21</v>
      </c>
    </row>
    <row r="826" spans="1:23" x14ac:dyDescent="0.25">
      <c r="A826" t="s">
        <v>88</v>
      </c>
      <c r="B826" t="s">
        <v>6</v>
      </c>
      <c r="C826" t="s">
        <v>16</v>
      </c>
      <c r="D826" t="s">
        <v>17</v>
      </c>
      <c r="E826" t="s">
        <v>137</v>
      </c>
      <c r="F826" t="s">
        <v>149</v>
      </c>
      <c r="G826" t="s">
        <v>81</v>
      </c>
      <c r="K826" t="s">
        <v>123</v>
      </c>
      <c r="L826" t="s">
        <v>72</v>
      </c>
      <c r="M826" cm="1">
        <f t="array" aca="1" ref="M826" ca="1">INDEX([1]!annual_data,_xlfn.XMATCH(_xlfn.CONCAT(
SUBSTITUTE($A826,LEFT($A826,FIND($C826,$A826)+LEN($C826)-1),),
$C826,
$F826,
$G826:$I826,
SUBSTITUTE($J826,LEFT($A826,FIND($C826,$A826)+LEN($C826)-1),)),
[1]!annual_index),_xlfn.XMATCH(M$2,[1]!annual_header))</f>
        <v>0</v>
      </c>
    </row>
    <row r="827" spans="1:23" x14ac:dyDescent="0.25">
      <c r="A827" t="s">
        <v>88</v>
      </c>
      <c r="B827" t="s">
        <v>6</v>
      </c>
      <c r="C827" t="s">
        <v>16</v>
      </c>
      <c r="D827" t="s">
        <v>17</v>
      </c>
      <c r="E827" t="s">
        <v>137</v>
      </c>
      <c r="F827" t="s">
        <v>149</v>
      </c>
      <c r="G827" t="s">
        <v>82</v>
      </c>
      <c r="K827" t="s">
        <v>22</v>
      </c>
      <c r="L827" t="s">
        <v>83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1</v>
      </c>
      <c r="N827">
        <f t="shared" ref="N827:W833" ca="1" si="158">M827</f>
        <v>1</v>
      </c>
      <c r="O827">
        <f t="shared" ca="1" si="158"/>
        <v>1</v>
      </c>
      <c r="P827">
        <f t="shared" ca="1" si="158"/>
        <v>1</v>
      </c>
      <c r="Q827">
        <f t="shared" ca="1" si="158"/>
        <v>1</v>
      </c>
      <c r="R827">
        <f t="shared" ca="1" si="158"/>
        <v>1</v>
      </c>
      <c r="S827">
        <f t="shared" ca="1" si="158"/>
        <v>1</v>
      </c>
      <c r="T827">
        <f t="shared" ca="1" si="158"/>
        <v>1</v>
      </c>
      <c r="U827">
        <f t="shared" ca="1" si="158"/>
        <v>1</v>
      </c>
      <c r="V827">
        <f t="shared" ca="1" si="158"/>
        <v>1</v>
      </c>
      <c r="W827">
        <f t="shared" ca="1" si="158"/>
        <v>1</v>
      </c>
    </row>
    <row r="828" spans="1:23" x14ac:dyDescent="0.25">
      <c r="A828" t="s">
        <v>88</v>
      </c>
      <c r="B828" t="s">
        <v>6</v>
      </c>
      <c r="C828" t="s">
        <v>16</v>
      </c>
      <c r="D828" t="s">
        <v>17</v>
      </c>
      <c r="E828" t="s">
        <v>137</v>
      </c>
      <c r="F828" t="s">
        <v>149</v>
      </c>
      <c r="G828" t="s">
        <v>84</v>
      </c>
      <c r="K828" t="s">
        <v>22</v>
      </c>
      <c r="L828" t="s">
        <v>85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17.72</v>
      </c>
      <c r="N828">
        <f t="shared" ca="1" si="158"/>
        <v>17.72</v>
      </c>
      <c r="O828">
        <f t="shared" ca="1" si="158"/>
        <v>17.72</v>
      </c>
      <c r="P828">
        <f t="shared" ca="1" si="158"/>
        <v>17.72</v>
      </c>
      <c r="Q828">
        <f t="shared" ca="1" si="158"/>
        <v>17.72</v>
      </c>
      <c r="R828">
        <f t="shared" ca="1" si="158"/>
        <v>17.72</v>
      </c>
      <c r="S828">
        <f t="shared" ca="1" si="158"/>
        <v>17.72</v>
      </c>
      <c r="T828">
        <f t="shared" ca="1" si="158"/>
        <v>17.72</v>
      </c>
      <c r="U828">
        <f t="shared" ca="1" si="158"/>
        <v>17.72</v>
      </c>
      <c r="V828">
        <f t="shared" ca="1" si="158"/>
        <v>17.72</v>
      </c>
      <c r="W828">
        <f t="shared" ca="1" si="158"/>
        <v>17.72</v>
      </c>
    </row>
    <row r="829" spans="1:23" x14ac:dyDescent="0.25">
      <c r="A829" t="s">
        <v>88</v>
      </c>
      <c r="B829" t="s">
        <v>6</v>
      </c>
      <c r="C829" t="s">
        <v>16</v>
      </c>
      <c r="D829" t="s">
        <v>17</v>
      </c>
      <c r="E829" t="s">
        <v>137</v>
      </c>
      <c r="F829" t="s">
        <v>149</v>
      </c>
      <c r="G829" t="s">
        <v>87</v>
      </c>
      <c r="K829" t="s">
        <v>22</v>
      </c>
      <c r="L829" t="s">
        <v>85</v>
      </c>
      <c r="M829" cm="1">
        <f t="array" aca="1" ref="M829" ca="1">INDEX([1]!constant_data,_xlfn.XMATCH(_xlfn.CONCAT(
SUBSTITUTE($A829,LEFT($A829,FIND($C829,$A829)+LEN($C829)-1),),
$F829,
$H829:$I829,
SUBSTITUTE($J829,LEFT($A829,FIND($C829,$A829)+LEN($C829)-1),)),
[1]!constant_index),_xlfn.XMATCH($G829,[1]!constant_header))</f>
        <v>7.0000000000000007E-2</v>
      </c>
      <c r="N829">
        <f t="shared" ca="1" si="158"/>
        <v>7.0000000000000007E-2</v>
      </c>
      <c r="O829">
        <f t="shared" ca="1" si="158"/>
        <v>7.0000000000000007E-2</v>
      </c>
      <c r="P829">
        <f t="shared" ca="1" si="158"/>
        <v>7.0000000000000007E-2</v>
      </c>
      <c r="Q829">
        <f t="shared" ca="1" si="158"/>
        <v>7.0000000000000007E-2</v>
      </c>
      <c r="R829">
        <f t="shared" ca="1" si="158"/>
        <v>7.0000000000000007E-2</v>
      </c>
      <c r="S829">
        <f t="shared" ca="1" si="158"/>
        <v>7.0000000000000007E-2</v>
      </c>
      <c r="T829">
        <f t="shared" ca="1" si="158"/>
        <v>7.0000000000000007E-2</v>
      </c>
      <c r="U829">
        <f t="shared" ca="1" si="158"/>
        <v>7.0000000000000007E-2</v>
      </c>
      <c r="V829">
        <f t="shared" ca="1" si="158"/>
        <v>7.0000000000000007E-2</v>
      </c>
      <c r="W829">
        <f t="shared" ca="1" si="158"/>
        <v>7.0000000000000007E-2</v>
      </c>
    </row>
    <row r="830" spans="1:23" x14ac:dyDescent="0.25">
      <c r="A830" t="s">
        <v>88</v>
      </c>
      <c r="B830" t="s">
        <v>6</v>
      </c>
      <c r="C830" t="s">
        <v>16</v>
      </c>
      <c r="D830" t="s">
        <v>17</v>
      </c>
      <c r="E830" t="s">
        <v>137</v>
      </c>
      <c r="F830" t="s">
        <v>149</v>
      </c>
      <c r="G830" t="s">
        <v>18</v>
      </c>
      <c r="J830" t="s">
        <v>124</v>
      </c>
      <c r="K830" t="s">
        <v>48</v>
      </c>
      <c r="L830" t="str" cm="1">
        <f t="array" aca="1" ref="L830" ca="1">INDEX([1]!annual_data,_xlfn.XMATCH(_xlfn.CONCAT(
SUBSTITUTE($A830,LEFT($A830,FIND($C830,$A830)+LEN($C830)-1),),
$F830,
$G830:$I830,
SUBSTITUTE($J830,LEFT($A830,FIND($C830,$A830)+LEN($C830)-1),)),
[1]!annual_index),_xlfn.XMATCH(L$2,[1]!annual_header))</f>
        <v>GJ</v>
      </c>
      <c r="M830" cm="1">
        <f t="array" aca="1" ref="M830" ca="1">INDEX([1]!annual_data,_xlfn.XMATCH(_xlfn.CONCAT(
SUBSTITUTE($A830,LEFT($A830,FIND($C830,$A830)+LEN($C830)-1),),
$F830,
$G830:$I830,
SUBSTITUTE($J830,LEFT($A830,FIND($C830,$A830)+LEN($C830)-1),)),
[1]!annual_index),_xlfn.XMATCH(M$2,[1]!annual_header))</f>
        <v>1</v>
      </c>
      <c r="N830">
        <f t="shared" ca="1" si="158"/>
        <v>1</v>
      </c>
      <c r="O830">
        <f t="shared" ca="1" si="158"/>
        <v>1</v>
      </c>
      <c r="P830">
        <f t="shared" ca="1" si="158"/>
        <v>1</v>
      </c>
      <c r="Q830">
        <f t="shared" ca="1" si="158"/>
        <v>1</v>
      </c>
      <c r="R830">
        <f t="shared" ca="1" si="158"/>
        <v>1</v>
      </c>
      <c r="S830">
        <f t="shared" ca="1" si="158"/>
        <v>1</v>
      </c>
      <c r="T830">
        <f t="shared" ca="1" si="158"/>
        <v>1</v>
      </c>
      <c r="U830">
        <f t="shared" ca="1" si="158"/>
        <v>1</v>
      </c>
      <c r="V830">
        <f t="shared" ca="1" si="158"/>
        <v>1</v>
      </c>
      <c r="W830">
        <f t="shared" ca="1" si="158"/>
        <v>1</v>
      </c>
    </row>
    <row r="831" spans="1:23" x14ac:dyDescent="0.25">
      <c r="A831" t="s">
        <v>88</v>
      </c>
      <c r="B831" t="s">
        <v>6</v>
      </c>
      <c r="C831" t="s">
        <v>16</v>
      </c>
      <c r="D831" t="s">
        <v>17</v>
      </c>
      <c r="E831" t="s">
        <v>137</v>
      </c>
      <c r="F831" t="s">
        <v>149</v>
      </c>
      <c r="G831" t="s">
        <v>18</v>
      </c>
      <c r="J831" t="s">
        <v>139</v>
      </c>
      <c r="K831" t="s">
        <v>48</v>
      </c>
      <c r="L831" t="str" cm="1">
        <f t="array" aca="1" ref="L831" ca="1">INDEX([1]!annual_data,_xlfn.XMATCH(_xlfn.CONCAT(
SUBSTITUTE($A831,LEFT($A831,FIND($C831,$A831)+LEN($C831)-1),),
$F831,
$G831:$I831,
SUBSTITUTE($J831,LEFT($A831,FIND($C831,$A831)+LEN($C831)-1),)),
[1]!annual_index),_xlfn.XMATCH(L$2,[1]!annual_header))</f>
        <v>GJ</v>
      </c>
      <c r="M831" cm="1">
        <f t="array" aca="1" ref="M831" ca="1">INDEX([1]!annual_data,_xlfn.XMATCH(_xlfn.CONCAT(
SUBSTITUTE($A831,LEFT($A831,FIND($C831,$A831)+LEN($C831)-1),),
$F831,
$G831:$I831,
SUBSTITUTE($J831,LEFT($A831,FIND($C831,$A831)+LEN($C831)-1),)),
[1]!annual_index),_xlfn.XMATCH(M$2,[1]!annual_header))</f>
        <v>1</v>
      </c>
      <c r="N831">
        <f t="shared" ca="1" si="158"/>
        <v>1</v>
      </c>
      <c r="O831">
        <f t="shared" ca="1" si="158"/>
        <v>1</v>
      </c>
      <c r="P831">
        <f t="shared" ca="1" si="158"/>
        <v>1</v>
      </c>
      <c r="Q831">
        <f t="shared" ca="1" si="158"/>
        <v>1</v>
      </c>
      <c r="R831">
        <f t="shared" ca="1" si="158"/>
        <v>1</v>
      </c>
      <c r="S831">
        <f t="shared" ca="1" si="158"/>
        <v>1</v>
      </c>
      <c r="T831">
        <f t="shared" ca="1" si="158"/>
        <v>1</v>
      </c>
      <c r="U831">
        <f t="shared" ca="1" si="158"/>
        <v>1</v>
      </c>
      <c r="V831">
        <f t="shared" ca="1" si="158"/>
        <v>1</v>
      </c>
      <c r="W831">
        <f t="shared" ca="1" si="158"/>
        <v>1</v>
      </c>
    </row>
    <row r="832" spans="1:23" x14ac:dyDescent="0.25">
      <c r="A832" t="s">
        <v>88</v>
      </c>
      <c r="B832" t="s">
        <v>6</v>
      </c>
      <c r="C832" t="s">
        <v>16</v>
      </c>
      <c r="D832" t="s">
        <v>17</v>
      </c>
      <c r="E832" t="s">
        <v>137</v>
      </c>
      <c r="F832" t="s">
        <v>149</v>
      </c>
      <c r="G832" t="s">
        <v>18</v>
      </c>
      <c r="J832" t="s">
        <v>32</v>
      </c>
      <c r="K832" t="s">
        <v>48</v>
      </c>
      <c r="L832" t="str" cm="1">
        <f t="array" aca="1" ref="L832" ca="1">INDEX([1]!annual_data,_xlfn.XMATCH(_xlfn.CONCAT(
SUBSTITUTE($A832,LEFT($A832,FIND($C832,$A832)+LEN($C832)-1),),
$F832,
$G832:$I832,
SUBSTITUTE($J832,LEFT($A832,FIND($C832,$A832)+LEN($C832)-1),)),
[1]!annual_index),_xlfn.XMATCH(L$2,[1]!annual_header))</f>
        <v>GJ</v>
      </c>
      <c r="M832" cm="1">
        <f t="array" aca="1" ref="M832" ca="1">INDEX([1]!annual_data,_xlfn.XMATCH(_xlfn.CONCAT(
SUBSTITUTE($A832,LEFT($A832,FIND($C832,$A832)+LEN($C832)-1),),
$F832,
$G832:$I832,
SUBSTITUTE($J832,LEFT($A832,FIND($C832,$A832)+LEN($C832)-1),)),
[1]!annual_index),_xlfn.XMATCH(M$2,[1]!annual_header))</f>
        <v>0.382225282</v>
      </c>
      <c r="N832">
        <f t="shared" ca="1" si="158"/>
        <v>0.382225282</v>
      </c>
      <c r="O832">
        <f t="shared" ca="1" si="158"/>
        <v>0.382225282</v>
      </c>
      <c r="P832">
        <f t="shared" ca="1" si="158"/>
        <v>0.382225282</v>
      </c>
      <c r="Q832">
        <f t="shared" ca="1" si="158"/>
        <v>0.382225282</v>
      </c>
      <c r="R832">
        <f t="shared" ca="1" si="158"/>
        <v>0.382225282</v>
      </c>
      <c r="S832">
        <f t="shared" ca="1" si="158"/>
        <v>0.382225282</v>
      </c>
      <c r="T832">
        <f t="shared" ca="1" si="158"/>
        <v>0.382225282</v>
      </c>
      <c r="U832">
        <f t="shared" ca="1" si="158"/>
        <v>0.382225282</v>
      </c>
      <c r="V832">
        <f t="shared" ca="1" si="158"/>
        <v>0.382225282</v>
      </c>
      <c r="W832">
        <f t="shared" ca="1" si="158"/>
        <v>0.382225282</v>
      </c>
    </row>
    <row r="833" spans="1:23" x14ac:dyDescent="0.25">
      <c r="A833" t="s">
        <v>88</v>
      </c>
      <c r="B833" t="s">
        <v>6</v>
      </c>
      <c r="C833" t="s">
        <v>16</v>
      </c>
      <c r="D833" t="s">
        <v>17</v>
      </c>
      <c r="E833" t="s">
        <v>137</v>
      </c>
      <c r="F833" t="s">
        <v>149</v>
      </c>
      <c r="G833" t="s">
        <v>18</v>
      </c>
      <c r="J833" t="s">
        <v>119</v>
      </c>
      <c r="K833" t="s">
        <v>48</v>
      </c>
      <c r="L833" t="str" cm="1">
        <f t="array" aca="1" ref="L833" ca="1">INDEX([1]!annual_data,_xlfn.XMATCH(_xlfn.CONCAT(
SUBSTITUTE($A833,LEFT($A833,FIND($C833,$A833)+LEN($C833)-1),),
$F833,
$G833:$I833,
SUBSTITUTE($J833,LEFT($A833,FIND($C833,$A833)+LEN($C833)-1),)),
[1]!annual_index),_xlfn.XMATCH(L$2,[1]!annual_header))</f>
        <v>GJ</v>
      </c>
      <c r="M833" cm="1">
        <f t="array" aca="1" ref="M833" ca="1">INDEX([1]!annual_data,_xlfn.XMATCH(_xlfn.CONCAT(
SUBSTITUTE($A833,LEFT($A833,FIND($C833,$A833)+LEN($C833)-1),),
$F833,
$G833:$I833,
SUBSTITUTE($J833,LEFT($A833,FIND($C833,$A833)+LEN($C833)-1),)),
[1]!annual_index),_xlfn.XMATCH(M$2,[1]!annual_header))</f>
        <v>7.5999999999999998E-2</v>
      </c>
      <c r="N833">
        <f t="shared" ca="1" si="158"/>
        <v>7.5999999999999998E-2</v>
      </c>
      <c r="O833">
        <f t="shared" ca="1" si="158"/>
        <v>7.5999999999999998E-2</v>
      </c>
      <c r="P833">
        <f t="shared" ca="1" si="158"/>
        <v>7.5999999999999998E-2</v>
      </c>
      <c r="Q833">
        <f t="shared" ca="1" si="158"/>
        <v>7.5999999999999998E-2</v>
      </c>
      <c r="R833">
        <f t="shared" ca="1" si="158"/>
        <v>7.5999999999999998E-2</v>
      </c>
      <c r="S833">
        <f t="shared" ca="1" si="158"/>
        <v>7.5999999999999998E-2</v>
      </c>
      <c r="T833">
        <f t="shared" ca="1" si="158"/>
        <v>7.5999999999999998E-2</v>
      </c>
      <c r="U833">
        <f t="shared" ca="1" si="158"/>
        <v>7.5999999999999998E-2</v>
      </c>
      <c r="V833">
        <f t="shared" ca="1" si="158"/>
        <v>7.5999999999999998E-2</v>
      </c>
      <c r="W833">
        <f t="shared" ca="1" si="158"/>
        <v>7.5999999999999998E-2</v>
      </c>
    </row>
    <row r="834" spans="1:23" x14ac:dyDescent="0.25">
      <c r="A834" t="s">
        <v>88</v>
      </c>
      <c r="B834" t="s">
        <v>6</v>
      </c>
      <c r="C834" t="s">
        <v>16</v>
      </c>
      <c r="D834" t="s">
        <v>17</v>
      </c>
      <c r="E834" t="s">
        <v>137</v>
      </c>
      <c r="F834" t="s">
        <v>150</v>
      </c>
      <c r="G834" t="s">
        <v>7</v>
      </c>
    </row>
    <row r="835" spans="1:23" x14ac:dyDescent="0.25">
      <c r="A835" t="s">
        <v>88</v>
      </c>
      <c r="B835" t="s">
        <v>6</v>
      </c>
      <c r="C835" t="s">
        <v>16</v>
      </c>
      <c r="D835" t="s">
        <v>17</v>
      </c>
      <c r="E835" t="s">
        <v>137</v>
      </c>
      <c r="F835" t="s">
        <v>150</v>
      </c>
      <c r="G835" t="s">
        <v>76</v>
      </c>
      <c r="K835" t="s">
        <v>22</v>
      </c>
      <c r="L835" t="s">
        <v>77</v>
      </c>
      <c r="M835" cm="1">
        <f t="array" aca="1" ref="M835" ca="1">INDEX([1]!constant_data,_xlfn.XMATCH(_xlfn.CONCAT(
SUBSTITUTE($A835,LEFT($A835,FIND($C835,$A835)+LEN($C835)-1),),
$F835,
$H835:$I835,
SUBSTITUTE($J835,LEFT($A835,FIND($C835,$A835)+LEN($C835)-1),)),
[1]!constant_index),_xlfn.XMATCH($G835,[1]!constant_header))</f>
        <v>2010</v>
      </c>
      <c r="N835">
        <f t="shared" ref="N835:W837" ca="1" si="159">M835</f>
        <v>2010</v>
      </c>
      <c r="O835">
        <f t="shared" ca="1" si="159"/>
        <v>2010</v>
      </c>
      <c r="P835">
        <f t="shared" ca="1" si="159"/>
        <v>2010</v>
      </c>
      <c r="Q835">
        <f t="shared" ca="1" si="159"/>
        <v>2010</v>
      </c>
      <c r="R835">
        <f t="shared" ca="1" si="159"/>
        <v>2010</v>
      </c>
      <c r="S835">
        <f t="shared" ca="1" si="159"/>
        <v>2010</v>
      </c>
      <c r="T835">
        <f t="shared" ca="1" si="159"/>
        <v>2010</v>
      </c>
      <c r="U835">
        <f t="shared" ca="1" si="159"/>
        <v>2010</v>
      </c>
      <c r="V835">
        <f t="shared" ca="1" si="159"/>
        <v>2010</v>
      </c>
      <c r="W835">
        <f t="shared" ca="1" si="159"/>
        <v>2010</v>
      </c>
    </row>
    <row r="836" spans="1:23" x14ac:dyDescent="0.25">
      <c r="A836" t="s">
        <v>88</v>
      </c>
      <c r="B836" t="s">
        <v>6</v>
      </c>
      <c r="C836" t="s">
        <v>16</v>
      </c>
      <c r="D836" t="s">
        <v>17</v>
      </c>
      <c r="E836" t="s">
        <v>137</v>
      </c>
      <c r="F836" t="s">
        <v>150</v>
      </c>
      <c r="G836" t="s">
        <v>78</v>
      </c>
      <c r="K836" t="s">
        <v>22</v>
      </c>
      <c r="L836" t="s">
        <v>77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2101</v>
      </c>
      <c r="N836">
        <f t="shared" ca="1" si="159"/>
        <v>2101</v>
      </c>
      <c r="O836">
        <f t="shared" ca="1" si="159"/>
        <v>2101</v>
      </c>
      <c r="P836">
        <f t="shared" ca="1" si="159"/>
        <v>2101</v>
      </c>
      <c r="Q836">
        <f t="shared" ca="1" si="159"/>
        <v>2101</v>
      </c>
      <c r="R836">
        <f t="shared" ca="1" si="159"/>
        <v>2101</v>
      </c>
      <c r="S836">
        <f t="shared" ca="1" si="159"/>
        <v>2101</v>
      </c>
      <c r="T836">
        <f t="shared" ca="1" si="159"/>
        <v>2101</v>
      </c>
      <c r="U836">
        <f t="shared" ca="1" si="159"/>
        <v>2101</v>
      </c>
      <c r="V836">
        <f t="shared" ca="1" si="159"/>
        <v>2101</v>
      </c>
      <c r="W836">
        <f t="shared" ca="1" si="159"/>
        <v>2101</v>
      </c>
    </row>
    <row r="837" spans="1:23" x14ac:dyDescent="0.25">
      <c r="A837" t="s">
        <v>88</v>
      </c>
      <c r="B837" t="s">
        <v>6</v>
      </c>
      <c r="C837" t="s">
        <v>16</v>
      </c>
      <c r="D837" t="s">
        <v>17</v>
      </c>
      <c r="E837" t="s">
        <v>137</v>
      </c>
      <c r="F837" t="s">
        <v>150</v>
      </c>
      <c r="G837" t="s">
        <v>79</v>
      </c>
      <c r="K837" t="s">
        <v>22</v>
      </c>
      <c r="L837" t="s">
        <v>80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21</v>
      </c>
      <c r="N837">
        <f t="shared" ca="1" si="159"/>
        <v>21</v>
      </c>
      <c r="O837">
        <f t="shared" ca="1" si="159"/>
        <v>21</v>
      </c>
      <c r="P837">
        <f t="shared" ca="1" si="159"/>
        <v>21</v>
      </c>
      <c r="Q837">
        <f t="shared" ca="1" si="159"/>
        <v>21</v>
      </c>
      <c r="R837">
        <f t="shared" ca="1" si="159"/>
        <v>21</v>
      </c>
      <c r="S837">
        <f t="shared" ca="1" si="159"/>
        <v>21</v>
      </c>
      <c r="T837">
        <f t="shared" ca="1" si="159"/>
        <v>21</v>
      </c>
      <c r="U837">
        <f t="shared" ca="1" si="159"/>
        <v>21</v>
      </c>
      <c r="V837">
        <f t="shared" ca="1" si="159"/>
        <v>21</v>
      </c>
      <c r="W837">
        <f t="shared" ca="1" si="159"/>
        <v>21</v>
      </c>
    </row>
    <row r="838" spans="1:23" x14ac:dyDescent="0.25">
      <c r="A838" t="s">
        <v>88</v>
      </c>
      <c r="B838" t="s">
        <v>6</v>
      </c>
      <c r="C838" t="s">
        <v>16</v>
      </c>
      <c r="D838" t="s">
        <v>17</v>
      </c>
      <c r="E838" t="s">
        <v>137</v>
      </c>
      <c r="F838" t="s">
        <v>150</v>
      </c>
      <c r="G838" t="s">
        <v>81</v>
      </c>
      <c r="K838" t="s">
        <v>123</v>
      </c>
      <c r="L838" t="s">
        <v>72</v>
      </c>
      <c r="M838" cm="1">
        <f t="array" aca="1" ref="M838" ca="1">INDEX([1]!annual_data,_xlfn.XMATCH(_xlfn.CONCAT(
SUBSTITUTE($A838,LEFT($A838,FIND($C838,$A838)+LEN($C838)-1),),
$C838,
$F838,
$G838:$I838,
SUBSTITUTE($J838,LEFT($A838,FIND($C838,$A838)+LEN($C838)-1),)),
[1]!annual_index),_xlfn.XMATCH(M$2,[1]!annual_header))</f>
        <v>0</v>
      </c>
    </row>
    <row r="839" spans="1:23" x14ac:dyDescent="0.25">
      <c r="A839" t="s">
        <v>88</v>
      </c>
      <c r="B839" t="s">
        <v>6</v>
      </c>
      <c r="C839" t="s">
        <v>16</v>
      </c>
      <c r="D839" t="s">
        <v>17</v>
      </c>
      <c r="E839" t="s">
        <v>137</v>
      </c>
      <c r="F839" t="s">
        <v>150</v>
      </c>
      <c r="G839" t="s">
        <v>82</v>
      </c>
      <c r="K839" t="s">
        <v>22</v>
      </c>
      <c r="L839" t="s">
        <v>83</v>
      </c>
      <c r="M839" cm="1">
        <f t="array" aca="1" ref="M839" ca="1">INDEX([1]!constant_data,_xlfn.XMATCH(_xlfn.CONCAT(
SUBSTITUTE($A839,LEFT($A839,FIND($C839,$A839)+LEN($C839)-1),),
$F839,
$H839:$I839,
SUBSTITUTE($J839,LEFT($A839,FIND($C839,$A839)+LEN($C839)-1),)),
[1]!constant_index),_xlfn.XMATCH($G839,[1]!constant_header))</f>
        <v>1</v>
      </c>
      <c r="N839">
        <f t="shared" ref="N839:W844" ca="1" si="160">M839</f>
        <v>1</v>
      </c>
      <c r="O839">
        <f t="shared" ca="1" si="160"/>
        <v>1</v>
      </c>
      <c r="P839">
        <f t="shared" ca="1" si="160"/>
        <v>1</v>
      </c>
      <c r="Q839">
        <f t="shared" ca="1" si="160"/>
        <v>1</v>
      </c>
      <c r="R839">
        <f t="shared" ca="1" si="160"/>
        <v>1</v>
      </c>
      <c r="S839">
        <f t="shared" ca="1" si="160"/>
        <v>1</v>
      </c>
      <c r="T839">
        <f t="shared" ca="1" si="160"/>
        <v>1</v>
      </c>
      <c r="U839">
        <f t="shared" ca="1" si="160"/>
        <v>1</v>
      </c>
      <c r="V839">
        <f t="shared" ca="1" si="160"/>
        <v>1</v>
      </c>
      <c r="W839">
        <f t="shared" ca="1" si="160"/>
        <v>1</v>
      </c>
    </row>
    <row r="840" spans="1:23" x14ac:dyDescent="0.25">
      <c r="A840" t="s">
        <v>88</v>
      </c>
      <c r="B840" t="s">
        <v>6</v>
      </c>
      <c r="C840" t="s">
        <v>16</v>
      </c>
      <c r="D840" t="s">
        <v>17</v>
      </c>
      <c r="E840" t="s">
        <v>137</v>
      </c>
      <c r="F840" t="s">
        <v>150</v>
      </c>
      <c r="G840" t="s">
        <v>84</v>
      </c>
      <c r="K840" t="s">
        <v>22</v>
      </c>
      <c r="L840" t="s">
        <v>85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17.690000000000001</v>
      </c>
      <c r="N840">
        <f t="shared" ca="1" si="160"/>
        <v>17.690000000000001</v>
      </c>
      <c r="O840">
        <f t="shared" ca="1" si="160"/>
        <v>17.690000000000001</v>
      </c>
      <c r="P840">
        <f t="shared" ca="1" si="160"/>
        <v>17.690000000000001</v>
      </c>
      <c r="Q840">
        <f t="shared" ca="1" si="160"/>
        <v>17.690000000000001</v>
      </c>
      <c r="R840">
        <f t="shared" ca="1" si="160"/>
        <v>17.690000000000001</v>
      </c>
      <c r="S840">
        <f t="shared" ca="1" si="160"/>
        <v>17.690000000000001</v>
      </c>
      <c r="T840">
        <f t="shared" ca="1" si="160"/>
        <v>17.690000000000001</v>
      </c>
      <c r="U840">
        <f t="shared" ca="1" si="160"/>
        <v>17.690000000000001</v>
      </c>
      <c r="V840">
        <f t="shared" ca="1" si="160"/>
        <v>17.690000000000001</v>
      </c>
      <c r="W840">
        <f t="shared" ca="1" si="160"/>
        <v>17.690000000000001</v>
      </c>
    </row>
    <row r="841" spans="1:23" x14ac:dyDescent="0.25">
      <c r="A841" t="s">
        <v>88</v>
      </c>
      <c r="B841" t="s">
        <v>6</v>
      </c>
      <c r="C841" t="s">
        <v>16</v>
      </c>
      <c r="D841" t="s">
        <v>17</v>
      </c>
      <c r="E841" t="s">
        <v>137</v>
      </c>
      <c r="F841" t="s">
        <v>150</v>
      </c>
      <c r="G841" t="s">
        <v>87</v>
      </c>
      <c r="K841" t="s">
        <v>22</v>
      </c>
      <c r="L841" t="s">
        <v>85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7.0000000000000007E-2</v>
      </c>
      <c r="N841">
        <f t="shared" ca="1" si="160"/>
        <v>7.0000000000000007E-2</v>
      </c>
      <c r="O841">
        <f t="shared" ca="1" si="160"/>
        <v>7.0000000000000007E-2</v>
      </c>
      <c r="P841">
        <f t="shared" ca="1" si="160"/>
        <v>7.0000000000000007E-2</v>
      </c>
      <c r="Q841">
        <f t="shared" ca="1" si="160"/>
        <v>7.0000000000000007E-2</v>
      </c>
      <c r="R841">
        <f t="shared" ca="1" si="160"/>
        <v>7.0000000000000007E-2</v>
      </c>
      <c r="S841">
        <f t="shared" ca="1" si="160"/>
        <v>7.0000000000000007E-2</v>
      </c>
      <c r="T841">
        <f t="shared" ca="1" si="160"/>
        <v>7.0000000000000007E-2</v>
      </c>
      <c r="U841">
        <f t="shared" ca="1" si="160"/>
        <v>7.0000000000000007E-2</v>
      </c>
      <c r="V841">
        <f t="shared" ca="1" si="160"/>
        <v>7.0000000000000007E-2</v>
      </c>
      <c r="W841">
        <f t="shared" ca="1" si="160"/>
        <v>7.0000000000000007E-2</v>
      </c>
    </row>
    <row r="842" spans="1:23" x14ac:dyDescent="0.25">
      <c r="A842" t="s">
        <v>88</v>
      </c>
      <c r="B842" t="s">
        <v>6</v>
      </c>
      <c r="C842" t="s">
        <v>16</v>
      </c>
      <c r="D842" t="s">
        <v>17</v>
      </c>
      <c r="E842" t="s">
        <v>137</v>
      </c>
      <c r="F842" t="s">
        <v>150</v>
      </c>
      <c r="G842" t="s">
        <v>18</v>
      </c>
      <c r="J842" t="s">
        <v>124</v>
      </c>
      <c r="K842" t="s">
        <v>48</v>
      </c>
      <c r="L842" t="str" cm="1">
        <f t="array" aca="1" ref="L842" ca="1">INDEX([1]!annual_data,_xlfn.XMATCH(_xlfn.CONCAT(
SUBSTITUTE($A842,LEFT($A842,FIND($C842,$A842)+LEN($C842)-1),),
$F842,
$G842:$I842,
SUBSTITUTE($J842,LEFT($A842,FIND($C842,$A842)+LEN($C842)-1),)),
[1]!annual_index),_xlfn.XMATCH(L$2,[1]!annual_header))</f>
        <v>GJ</v>
      </c>
      <c r="M842" cm="1">
        <f t="array" aca="1" ref="M842" ca="1">INDEX([1]!annual_data,_xlfn.XMATCH(_xlfn.CONCAT(
SUBSTITUTE($A842,LEFT($A842,FIND($C842,$A842)+LEN($C842)-1),),
$F842,
$G842:$I842,
SUBSTITUTE($J842,LEFT($A842,FIND($C842,$A842)+LEN($C842)-1),)),
[1]!annual_index),_xlfn.XMATCH(M$2,[1]!annual_header))</f>
        <v>1</v>
      </c>
      <c r="N842">
        <f t="shared" ca="1" si="160"/>
        <v>1</v>
      </c>
      <c r="O842">
        <f t="shared" ca="1" si="160"/>
        <v>1</v>
      </c>
      <c r="P842">
        <f t="shared" ca="1" si="160"/>
        <v>1</v>
      </c>
      <c r="Q842">
        <f t="shared" ca="1" si="160"/>
        <v>1</v>
      </c>
      <c r="R842">
        <f t="shared" ca="1" si="160"/>
        <v>1</v>
      </c>
      <c r="S842">
        <f t="shared" ca="1" si="160"/>
        <v>1</v>
      </c>
      <c r="T842">
        <f t="shared" ca="1" si="160"/>
        <v>1</v>
      </c>
      <c r="U842">
        <f t="shared" ca="1" si="160"/>
        <v>1</v>
      </c>
      <c r="V842">
        <f t="shared" ca="1" si="160"/>
        <v>1</v>
      </c>
      <c r="W842">
        <f t="shared" ca="1" si="160"/>
        <v>1</v>
      </c>
    </row>
    <row r="843" spans="1:23" x14ac:dyDescent="0.25">
      <c r="A843" t="s">
        <v>88</v>
      </c>
      <c r="B843" t="s">
        <v>6</v>
      </c>
      <c r="C843" t="s">
        <v>16</v>
      </c>
      <c r="D843" t="s">
        <v>17</v>
      </c>
      <c r="E843" t="s">
        <v>137</v>
      </c>
      <c r="F843" t="s">
        <v>150</v>
      </c>
      <c r="G843" t="s">
        <v>18</v>
      </c>
      <c r="J843" t="s">
        <v>139</v>
      </c>
      <c r="K843" t="s">
        <v>48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1</v>
      </c>
      <c r="N843">
        <f t="shared" ca="1" si="160"/>
        <v>1</v>
      </c>
      <c r="O843">
        <f t="shared" ca="1" si="160"/>
        <v>1</v>
      </c>
      <c r="P843">
        <f t="shared" ca="1" si="160"/>
        <v>1</v>
      </c>
      <c r="Q843">
        <f t="shared" ca="1" si="160"/>
        <v>1</v>
      </c>
      <c r="R843">
        <f t="shared" ca="1" si="160"/>
        <v>1</v>
      </c>
      <c r="S843">
        <f t="shared" ca="1" si="160"/>
        <v>1</v>
      </c>
      <c r="T843">
        <f t="shared" ca="1" si="160"/>
        <v>1</v>
      </c>
      <c r="U843">
        <f t="shared" ca="1" si="160"/>
        <v>1</v>
      </c>
      <c r="V843">
        <f t="shared" ca="1" si="160"/>
        <v>1</v>
      </c>
      <c r="W843">
        <f t="shared" ca="1" si="160"/>
        <v>1</v>
      </c>
    </row>
    <row r="844" spans="1:23" x14ac:dyDescent="0.25">
      <c r="A844" t="s">
        <v>88</v>
      </c>
      <c r="B844" t="s">
        <v>6</v>
      </c>
      <c r="C844" t="s">
        <v>16</v>
      </c>
      <c r="D844" t="s">
        <v>17</v>
      </c>
      <c r="E844" t="s">
        <v>137</v>
      </c>
      <c r="F844" t="s">
        <v>150</v>
      </c>
      <c r="G844" t="s">
        <v>18</v>
      </c>
      <c r="J844" t="s">
        <v>32</v>
      </c>
      <c r="K844" t="s">
        <v>48</v>
      </c>
      <c r="L844" t="str" cm="1">
        <f t="array" aca="1" ref="L844" ca="1">INDEX([1]!annual_data,_xlfn.XMATCH(_xlfn.CONCAT(
SUBSTITUTE($A844,LEFT($A844,FIND($C844,$A844)+LEN($C844)-1),),
$F844,
$G844:$I844,
SUBSTITUTE($J844,LEFT($A844,FIND($C844,$A844)+LEN($C844)-1),)),
[1]!annual_index),_xlfn.XMATCH(L$2,[1]!annual_header))</f>
        <v>GJ</v>
      </c>
      <c r="M844" cm="1">
        <f t="array" aca="1" ref="M844" ca="1">INDEX([1]!annual_data,_xlfn.XMATCH(_xlfn.CONCAT(
SUBSTITUTE($A844,LEFT($A844,FIND($C844,$A844)+LEN($C844)-1),),
$F844,
$G844:$I844,
SUBSTITUTE($J844,LEFT($A844,FIND($C844,$A844)+LEN($C844)-1),)),
[1]!annual_index),_xlfn.XMATCH(M$2,[1]!annual_header))</f>
        <v>0.45822528200000001</v>
      </c>
      <c r="N844">
        <f t="shared" ca="1" si="160"/>
        <v>0.45822528200000001</v>
      </c>
      <c r="O844">
        <f t="shared" ca="1" si="160"/>
        <v>0.45822528200000001</v>
      </c>
      <c r="P844">
        <f t="shared" ca="1" si="160"/>
        <v>0.45822528200000001</v>
      </c>
      <c r="Q844">
        <f t="shared" ca="1" si="160"/>
        <v>0.45822528200000001</v>
      </c>
      <c r="R844">
        <f t="shared" ca="1" si="160"/>
        <v>0.45822528200000001</v>
      </c>
      <c r="S844">
        <f t="shared" ca="1" si="160"/>
        <v>0.45822528200000001</v>
      </c>
      <c r="T844">
        <f t="shared" ca="1" si="160"/>
        <v>0.45822528200000001</v>
      </c>
      <c r="U844">
        <f t="shared" ca="1" si="160"/>
        <v>0.45822528200000001</v>
      </c>
      <c r="V844">
        <f t="shared" ca="1" si="160"/>
        <v>0.45822528200000001</v>
      </c>
      <c r="W844">
        <f t="shared" ca="1" si="160"/>
        <v>0.45822528200000001</v>
      </c>
    </row>
    <row r="845" spans="1:23" x14ac:dyDescent="0.25">
      <c r="A845" t="s">
        <v>88</v>
      </c>
      <c r="B845" t="s">
        <v>6</v>
      </c>
      <c r="C845" t="s">
        <v>16</v>
      </c>
      <c r="D845" t="s">
        <v>17</v>
      </c>
      <c r="E845" t="s">
        <v>137</v>
      </c>
      <c r="F845" t="s">
        <v>151</v>
      </c>
      <c r="G845" t="s">
        <v>7</v>
      </c>
    </row>
    <row r="846" spans="1:23" x14ac:dyDescent="0.25">
      <c r="A846" t="s">
        <v>88</v>
      </c>
      <c r="B846" t="s">
        <v>6</v>
      </c>
      <c r="C846" t="s">
        <v>16</v>
      </c>
      <c r="D846" t="s">
        <v>17</v>
      </c>
      <c r="E846" t="s">
        <v>137</v>
      </c>
      <c r="F846" t="s">
        <v>151</v>
      </c>
      <c r="G846" t="s">
        <v>76</v>
      </c>
      <c r="K846" t="s">
        <v>22</v>
      </c>
      <c r="L846" t="s">
        <v>77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2010</v>
      </c>
      <c r="N846">
        <f t="shared" ref="N846:W848" ca="1" si="161">M846</f>
        <v>2010</v>
      </c>
      <c r="O846">
        <f t="shared" ca="1" si="161"/>
        <v>2010</v>
      </c>
      <c r="P846">
        <f t="shared" ca="1" si="161"/>
        <v>2010</v>
      </c>
      <c r="Q846">
        <f t="shared" ca="1" si="161"/>
        <v>2010</v>
      </c>
      <c r="R846">
        <f t="shared" ca="1" si="161"/>
        <v>2010</v>
      </c>
      <c r="S846">
        <f t="shared" ca="1" si="161"/>
        <v>2010</v>
      </c>
      <c r="T846">
        <f t="shared" ca="1" si="161"/>
        <v>2010</v>
      </c>
      <c r="U846">
        <f t="shared" ca="1" si="161"/>
        <v>2010</v>
      </c>
      <c r="V846">
        <f t="shared" ca="1" si="161"/>
        <v>2010</v>
      </c>
      <c r="W846">
        <f t="shared" ca="1" si="161"/>
        <v>2010</v>
      </c>
    </row>
    <row r="847" spans="1:23" x14ac:dyDescent="0.25">
      <c r="A847" t="s">
        <v>88</v>
      </c>
      <c r="B847" t="s">
        <v>6</v>
      </c>
      <c r="C847" t="s">
        <v>16</v>
      </c>
      <c r="D847" t="s">
        <v>17</v>
      </c>
      <c r="E847" t="s">
        <v>137</v>
      </c>
      <c r="F847" t="s">
        <v>151</v>
      </c>
      <c r="G847" t="s">
        <v>78</v>
      </c>
      <c r="K847" t="s">
        <v>22</v>
      </c>
      <c r="L847" t="s">
        <v>77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2101</v>
      </c>
      <c r="N847">
        <f t="shared" ca="1" si="161"/>
        <v>2101</v>
      </c>
      <c r="O847">
        <f t="shared" ca="1" si="161"/>
        <v>2101</v>
      </c>
      <c r="P847">
        <f t="shared" ca="1" si="161"/>
        <v>2101</v>
      </c>
      <c r="Q847">
        <f t="shared" ca="1" si="161"/>
        <v>2101</v>
      </c>
      <c r="R847">
        <f t="shared" ca="1" si="161"/>
        <v>2101</v>
      </c>
      <c r="S847">
        <f t="shared" ca="1" si="161"/>
        <v>2101</v>
      </c>
      <c r="T847">
        <f t="shared" ca="1" si="161"/>
        <v>2101</v>
      </c>
      <c r="U847">
        <f t="shared" ca="1" si="161"/>
        <v>2101</v>
      </c>
      <c r="V847">
        <f t="shared" ca="1" si="161"/>
        <v>2101</v>
      </c>
      <c r="W847">
        <f t="shared" ca="1" si="161"/>
        <v>2101</v>
      </c>
    </row>
    <row r="848" spans="1:23" x14ac:dyDescent="0.25">
      <c r="A848" t="s">
        <v>88</v>
      </c>
      <c r="B848" t="s">
        <v>6</v>
      </c>
      <c r="C848" t="s">
        <v>16</v>
      </c>
      <c r="D848" t="s">
        <v>17</v>
      </c>
      <c r="E848" t="s">
        <v>137</v>
      </c>
      <c r="F848" t="s">
        <v>151</v>
      </c>
      <c r="G848" t="s">
        <v>79</v>
      </c>
      <c r="K848" t="s">
        <v>22</v>
      </c>
      <c r="L848" t="s">
        <v>80</v>
      </c>
      <c r="M848" cm="1">
        <f t="array" aca="1" ref="M848" ca="1">INDEX([1]!constant_data,_xlfn.XMATCH(_xlfn.CONCAT(
SUBSTITUTE($A848,LEFT($A848,FIND($C848,$A848)+LEN($C848)-1),),
$F848,
$H848:$I848,
SUBSTITUTE($J848,LEFT($A848,FIND($C848,$A848)+LEN($C848)-1),)),
[1]!constant_index),_xlfn.XMATCH($G848,[1]!constant_header))</f>
        <v>21</v>
      </c>
      <c r="N848">
        <f t="shared" ca="1" si="161"/>
        <v>21</v>
      </c>
      <c r="O848">
        <f t="shared" ca="1" si="161"/>
        <v>21</v>
      </c>
      <c r="P848">
        <f t="shared" ca="1" si="161"/>
        <v>21</v>
      </c>
      <c r="Q848">
        <f t="shared" ca="1" si="161"/>
        <v>21</v>
      </c>
      <c r="R848">
        <f t="shared" ca="1" si="161"/>
        <v>21</v>
      </c>
      <c r="S848">
        <f t="shared" ca="1" si="161"/>
        <v>21</v>
      </c>
      <c r="T848">
        <f t="shared" ca="1" si="161"/>
        <v>21</v>
      </c>
      <c r="U848">
        <f t="shared" ca="1" si="161"/>
        <v>21</v>
      </c>
      <c r="V848">
        <f t="shared" ca="1" si="161"/>
        <v>21</v>
      </c>
      <c r="W848">
        <f t="shared" ca="1" si="161"/>
        <v>21</v>
      </c>
    </row>
    <row r="849" spans="1:23" x14ac:dyDescent="0.25">
      <c r="A849" t="s">
        <v>88</v>
      </c>
      <c r="B849" t="s">
        <v>6</v>
      </c>
      <c r="C849" t="s">
        <v>16</v>
      </c>
      <c r="D849" t="s">
        <v>17</v>
      </c>
      <c r="E849" t="s">
        <v>137</v>
      </c>
      <c r="F849" t="s">
        <v>151</v>
      </c>
      <c r="G849" t="s">
        <v>81</v>
      </c>
      <c r="K849" t="s">
        <v>123</v>
      </c>
      <c r="L849" t="s">
        <v>72</v>
      </c>
      <c r="M849" cm="1">
        <f t="array" aca="1" ref="M849" ca="1">INDEX([1]!annual_data,_xlfn.XMATCH(_xlfn.CONCAT(
SUBSTITUTE($A849,LEFT($A849,FIND($C849,$A849)+LEN($C849)-1),),
$C849,
$F849,
$G849:$I849,
SUBSTITUTE($J849,LEFT($A849,FIND($C849,$A849)+LEN($C849)-1),)),
[1]!annual_index),_xlfn.XMATCH(M$2,[1]!annual_header))</f>
        <v>0</v>
      </c>
    </row>
    <row r="850" spans="1:23" x14ac:dyDescent="0.25">
      <c r="A850" t="s">
        <v>88</v>
      </c>
      <c r="B850" t="s">
        <v>6</v>
      </c>
      <c r="C850" t="s">
        <v>16</v>
      </c>
      <c r="D850" t="s">
        <v>17</v>
      </c>
      <c r="E850" t="s">
        <v>137</v>
      </c>
      <c r="F850" t="s">
        <v>151</v>
      </c>
      <c r="G850" t="s">
        <v>82</v>
      </c>
      <c r="K850" t="s">
        <v>22</v>
      </c>
      <c r="L850" t="s">
        <v>83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1</v>
      </c>
      <c r="N850">
        <f t="shared" ref="N850:W855" ca="1" si="162">M850</f>
        <v>1</v>
      </c>
      <c r="O850">
        <f t="shared" ca="1" si="162"/>
        <v>1</v>
      </c>
      <c r="P850">
        <f t="shared" ca="1" si="162"/>
        <v>1</v>
      </c>
      <c r="Q850">
        <f t="shared" ca="1" si="162"/>
        <v>1</v>
      </c>
      <c r="R850">
        <f t="shared" ca="1" si="162"/>
        <v>1</v>
      </c>
      <c r="S850">
        <f t="shared" ca="1" si="162"/>
        <v>1</v>
      </c>
      <c r="T850">
        <f t="shared" ca="1" si="162"/>
        <v>1</v>
      </c>
      <c r="U850">
        <f t="shared" ca="1" si="162"/>
        <v>1</v>
      </c>
      <c r="V850">
        <f t="shared" ca="1" si="162"/>
        <v>1</v>
      </c>
      <c r="W850">
        <f t="shared" ca="1" si="162"/>
        <v>1</v>
      </c>
    </row>
    <row r="851" spans="1:23" x14ac:dyDescent="0.25">
      <c r="A851" t="s">
        <v>88</v>
      </c>
      <c r="B851" t="s">
        <v>6</v>
      </c>
      <c r="C851" t="s">
        <v>16</v>
      </c>
      <c r="D851" t="s">
        <v>17</v>
      </c>
      <c r="E851" t="s">
        <v>137</v>
      </c>
      <c r="F851" t="s">
        <v>151</v>
      </c>
      <c r="G851" t="s">
        <v>84</v>
      </c>
      <c r="K851" t="s">
        <v>22</v>
      </c>
      <c r="L851" t="s">
        <v>85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16.47</v>
      </c>
      <c r="N851">
        <f t="shared" ca="1" si="162"/>
        <v>16.47</v>
      </c>
      <c r="O851">
        <f t="shared" ca="1" si="162"/>
        <v>16.47</v>
      </c>
      <c r="P851">
        <f t="shared" ca="1" si="162"/>
        <v>16.47</v>
      </c>
      <c r="Q851">
        <f t="shared" ca="1" si="162"/>
        <v>16.47</v>
      </c>
      <c r="R851">
        <f t="shared" ca="1" si="162"/>
        <v>16.47</v>
      </c>
      <c r="S851">
        <f t="shared" ca="1" si="162"/>
        <v>16.47</v>
      </c>
      <c r="T851">
        <f t="shared" ca="1" si="162"/>
        <v>16.47</v>
      </c>
      <c r="U851">
        <f t="shared" ca="1" si="162"/>
        <v>16.47</v>
      </c>
      <c r="V851">
        <f t="shared" ca="1" si="162"/>
        <v>16.47</v>
      </c>
      <c r="W851">
        <f t="shared" ca="1" si="162"/>
        <v>16.47</v>
      </c>
    </row>
    <row r="852" spans="1:23" x14ac:dyDescent="0.25">
      <c r="A852" t="s">
        <v>88</v>
      </c>
      <c r="B852" t="s">
        <v>6</v>
      </c>
      <c r="C852" t="s">
        <v>16</v>
      </c>
      <c r="D852" t="s">
        <v>17</v>
      </c>
      <c r="E852" t="s">
        <v>137</v>
      </c>
      <c r="F852" t="s">
        <v>151</v>
      </c>
      <c r="G852" t="s">
        <v>87</v>
      </c>
      <c r="K852" t="s">
        <v>22</v>
      </c>
      <c r="L852" t="s">
        <v>85</v>
      </c>
      <c r="M852" cm="1">
        <f t="array" aca="1" ref="M852" ca="1">INDEX([1]!constant_data,_xlfn.XMATCH(_xlfn.CONCAT(
SUBSTITUTE($A852,LEFT($A852,FIND($C852,$A852)+LEN($C852)-1),),
$F852,
$H852:$I852,
SUBSTITUTE($J852,LEFT($A852,FIND($C852,$A852)+LEN($C852)-1),)),
[1]!constant_index),_xlfn.XMATCH($G852,[1]!constant_header))</f>
        <v>6.4000000000000001E-2</v>
      </c>
      <c r="N852">
        <f t="shared" ca="1" si="162"/>
        <v>6.4000000000000001E-2</v>
      </c>
      <c r="O852">
        <f t="shared" ca="1" si="162"/>
        <v>6.4000000000000001E-2</v>
      </c>
      <c r="P852">
        <f t="shared" ca="1" si="162"/>
        <v>6.4000000000000001E-2</v>
      </c>
      <c r="Q852">
        <f t="shared" ca="1" si="162"/>
        <v>6.4000000000000001E-2</v>
      </c>
      <c r="R852">
        <f t="shared" ca="1" si="162"/>
        <v>6.4000000000000001E-2</v>
      </c>
      <c r="S852">
        <f t="shared" ca="1" si="162"/>
        <v>6.4000000000000001E-2</v>
      </c>
      <c r="T852">
        <f t="shared" ca="1" si="162"/>
        <v>6.4000000000000001E-2</v>
      </c>
      <c r="U852">
        <f t="shared" ca="1" si="162"/>
        <v>6.4000000000000001E-2</v>
      </c>
      <c r="V852">
        <f t="shared" ca="1" si="162"/>
        <v>6.4000000000000001E-2</v>
      </c>
      <c r="W852">
        <f t="shared" ca="1" si="162"/>
        <v>6.4000000000000001E-2</v>
      </c>
    </row>
    <row r="853" spans="1:23" x14ac:dyDescent="0.25">
      <c r="A853" t="s">
        <v>88</v>
      </c>
      <c r="B853" t="s">
        <v>6</v>
      </c>
      <c r="C853" t="s">
        <v>16</v>
      </c>
      <c r="D853" t="s">
        <v>17</v>
      </c>
      <c r="E853" t="s">
        <v>137</v>
      </c>
      <c r="F853" t="s">
        <v>151</v>
      </c>
      <c r="G853" t="s">
        <v>18</v>
      </c>
      <c r="J853" t="s">
        <v>139</v>
      </c>
      <c r="K853" t="s">
        <v>48</v>
      </c>
      <c r="L853" t="str" cm="1">
        <f t="array" aca="1" ref="L853" ca="1">INDEX([1]!annual_data,_xlfn.XMATCH(_xlfn.CONCAT(
SUBSTITUTE($A853,LEFT($A853,FIND($C853,$A853)+LEN($C853)-1),),
$F853,
$G853:$I853,
SUBSTITUTE($J853,LEFT($A853,FIND($C853,$A853)+LEN($C853)-1),)),
[1]!annual_index),_xlfn.XMATCH(L$2,[1]!annual_header))</f>
        <v>GJ</v>
      </c>
      <c r="M853" cm="1">
        <f t="array" aca="1" ref="M853" ca="1">INDEX([1]!annual_data,_xlfn.XMATCH(_xlfn.CONCAT(
SUBSTITUTE($A853,LEFT($A853,FIND($C853,$A853)+LEN($C853)-1),),
$F853,
$G853:$I853,
SUBSTITUTE($J853,LEFT($A853,FIND($C853,$A853)+LEN($C853)-1),)),
[1]!annual_index),_xlfn.XMATCH(M$2,[1]!annual_header))</f>
        <v>1</v>
      </c>
      <c r="N853">
        <f t="shared" ca="1" si="162"/>
        <v>1</v>
      </c>
      <c r="O853">
        <f t="shared" ca="1" si="162"/>
        <v>1</v>
      </c>
      <c r="P853">
        <f t="shared" ca="1" si="162"/>
        <v>1</v>
      </c>
      <c r="Q853">
        <f t="shared" ca="1" si="162"/>
        <v>1</v>
      </c>
      <c r="R853">
        <f t="shared" ca="1" si="162"/>
        <v>1</v>
      </c>
      <c r="S853">
        <f t="shared" ca="1" si="162"/>
        <v>1</v>
      </c>
      <c r="T853">
        <f t="shared" ca="1" si="162"/>
        <v>1</v>
      </c>
      <c r="U853">
        <f t="shared" ca="1" si="162"/>
        <v>1</v>
      </c>
      <c r="V853">
        <f t="shared" ca="1" si="162"/>
        <v>1</v>
      </c>
      <c r="W853">
        <f t="shared" ca="1" si="162"/>
        <v>1</v>
      </c>
    </row>
    <row r="854" spans="1:23" x14ac:dyDescent="0.25">
      <c r="A854" t="s">
        <v>88</v>
      </c>
      <c r="B854" t="s">
        <v>6</v>
      </c>
      <c r="C854" t="s">
        <v>16</v>
      </c>
      <c r="D854" t="s">
        <v>17</v>
      </c>
      <c r="E854" t="s">
        <v>137</v>
      </c>
      <c r="F854" t="s">
        <v>151</v>
      </c>
      <c r="G854" t="s">
        <v>18</v>
      </c>
      <c r="J854" t="s">
        <v>124</v>
      </c>
      <c r="K854" t="s">
        <v>48</v>
      </c>
      <c r="L854" t="str" cm="1">
        <f t="array" aca="1" ref="L854" ca="1">INDEX([1]!annual_data,_xlfn.XMATCH(_xlfn.CONCAT(
SUBSTITUTE($A854,LEFT($A854,FIND($C854,$A854)+LEN($C854)-1),),
$F854,
$G854:$I854,
SUBSTITUTE($J854,LEFT($A854,FIND($C854,$A854)+LEN($C854)-1),)),
[1]!annual_index),_xlfn.XMATCH(L$2,[1]!annual_header))</f>
        <v>GJ</v>
      </c>
      <c r="M854" cm="1">
        <f t="array" aca="1" ref="M854" ca="1">INDEX([1]!annual_data,_xlfn.XMATCH(_xlfn.CONCAT(
SUBSTITUTE($A854,LEFT($A854,FIND($C854,$A854)+LEN($C854)-1),),
$F854,
$G854:$I854,
SUBSTITUTE($J854,LEFT($A854,FIND($C854,$A854)+LEN($C854)-1),)),
[1]!annual_index),_xlfn.XMATCH(M$2,[1]!annual_header))</f>
        <v>1</v>
      </c>
      <c r="N854">
        <f t="shared" ca="1" si="162"/>
        <v>1</v>
      </c>
      <c r="O854">
        <f t="shared" ca="1" si="162"/>
        <v>1</v>
      </c>
      <c r="P854">
        <f t="shared" ca="1" si="162"/>
        <v>1</v>
      </c>
      <c r="Q854">
        <f t="shared" ca="1" si="162"/>
        <v>1</v>
      </c>
      <c r="R854">
        <f t="shared" ca="1" si="162"/>
        <v>1</v>
      </c>
      <c r="S854">
        <f t="shared" ca="1" si="162"/>
        <v>1</v>
      </c>
      <c r="T854">
        <f t="shared" ca="1" si="162"/>
        <v>1</v>
      </c>
      <c r="U854">
        <f t="shared" ca="1" si="162"/>
        <v>1</v>
      </c>
      <c r="V854">
        <f t="shared" ca="1" si="162"/>
        <v>1</v>
      </c>
      <c r="W854">
        <f t="shared" ca="1" si="162"/>
        <v>1</v>
      </c>
    </row>
    <row r="855" spans="1:23" x14ac:dyDescent="0.25">
      <c r="A855" t="s">
        <v>88</v>
      </c>
      <c r="B855" t="s">
        <v>6</v>
      </c>
      <c r="C855" t="s">
        <v>16</v>
      </c>
      <c r="D855" t="s">
        <v>17</v>
      </c>
      <c r="E855" t="s">
        <v>137</v>
      </c>
      <c r="F855" t="s">
        <v>151</v>
      </c>
      <c r="G855" t="s">
        <v>18</v>
      </c>
      <c r="J855" t="s">
        <v>119</v>
      </c>
      <c r="K855" t="s">
        <v>48</v>
      </c>
      <c r="L855" t="str" cm="1">
        <f t="array" aca="1" ref="L855" ca="1">INDEX([1]!annual_data,_xlfn.XMATCH(_xlfn.CONCAT(
SUBSTITUTE($A855,LEFT($A855,FIND($C855,$A855)+LEN($C855)-1),),
$F855,
$G855:$I855,
SUBSTITUTE($J855,LEFT($A855,FIND($C855,$A855)+LEN($C855)-1),)),
[1]!annual_index),_xlfn.XMATCH(L$2,[1]!annual_header))</f>
        <v>GJ</v>
      </c>
      <c r="M855" cm="1">
        <f t="array" aca="1" ref="M855" ca="1">INDEX([1]!annual_data,_xlfn.XMATCH(_xlfn.CONCAT(
SUBSTITUTE($A855,LEFT($A855,FIND($C855,$A855)+LEN($C855)-1),),
$F855,
$G855:$I855,
SUBSTITUTE($J855,LEFT($A855,FIND($C855,$A855)+LEN($C855)-1),)),
[1]!annual_index),_xlfn.XMATCH(M$2,[1]!annual_header))</f>
        <v>1.125</v>
      </c>
      <c r="N855">
        <f t="shared" ca="1" si="162"/>
        <v>1.125</v>
      </c>
      <c r="O855">
        <f t="shared" ca="1" si="162"/>
        <v>1.125</v>
      </c>
      <c r="P855">
        <f t="shared" ca="1" si="162"/>
        <v>1.125</v>
      </c>
      <c r="Q855">
        <f t="shared" ca="1" si="162"/>
        <v>1.125</v>
      </c>
      <c r="R855">
        <f t="shared" ca="1" si="162"/>
        <v>1.125</v>
      </c>
      <c r="S855">
        <f t="shared" ca="1" si="162"/>
        <v>1.125</v>
      </c>
      <c r="T855">
        <f t="shared" ca="1" si="162"/>
        <v>1.125</v>
      </c>
      <c r="U855">
        <f t="shared" ca="1" si="162"/>
        <v>1.125</v>
      </c>
      <c r="V855">
        <f t="shared" ca="1" si="162"/>
        <v>1.125</v>
      </c>
      <c r="W855">
        <f t="shared" ca="1" si="162"/>
        <v>1.125</v>
      </c>
    </row>
    <row r="856" spans="1:23" x14ac:dyDescent="0.25">
      <c r="A856" t="s">
        <v>139</v>
      </c>
      <c r="B856" t="s">
        <v>6</v>
      </c>
      <c r="C856" t="s">
        <v>16</v>
      </c>
      <c r="D856" t="s">
        <v>17</v>
      </c>
      <c r="E856" t="s">
        <v>152</v>
      </c>
      <c r="G856" t="s">
        <v>21</v>
      </c>
      <c r="K856" t="s">
        <v>22</v>
      </c>
      <c r="L856" t="str" cm="1">
        <f t="array" aca="1" ref="L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GJ</v>
      </c>
    </row>
    <row r="857" spans="1:23" x14ac:dyDescent="0.25">
      <c r="A857" t="s">
        <v>139</v>
      </c>
      <c r="B857" t="s">
        <v>6</v>
      </c>
      <c r="C857" t="s">
        <v>16</v>
      </c>
      <c r="D857" t="s">
        <v>17</v>
      </c>
      <c r="E857" t="s">
        <v>152</v>
      </c>
      <c r="G857" t="s">
        <v>23</v>
      </c>
      <c r="H857" t="s">
        <v>70</v>
      </c>
    </row>
    <row r="858" spans="1:23" x14ac:dyDescent="0.25">
      <c r="A858" t="s">
        <v>139</v>
      </c>
      <c r="B858" t="s">
        <v>6</v>
      </c>
      <c r="C858" t="s">
        <v>16</v>
      </c>
      <c r="D858" t="s">
        <v>17</v>
      </c>
      <c r="E858" t="s">
        <v>152</v>
      </c>
      <c r="G858" t="s">
        <v>71</v>
      </c>
      <c r="K858" t="s">
        <v>22</v>
      </c>
      <c r="L858" t="s">
        <v>72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0.5</v>
      </c>
      <c r="N858">
        <f t="shared" ref="N858:W859" ca="1" si="163">M858</f>
        <v>0.5</v>
      </c>
      <c r="O858">
        <f t="shared" ca="1" si="163"/>
        <v>0.5</v>
      </c>
      <c r="P858">
        <f t="shared" ca="1" si="163"/>
        <v>0.5</v>
      </c>
      <c r="Q858">
        <f t="shared" ca="1" si="163"/>
        <v>0.5</v>
      </c>
      <c r="R858">
        <f t="shared" ca="1" si="163"/>
        <v>0.5</v>
      </c>
      <c r="S858">
        <f t="shared" ca="1" si="163"/>
        <v>0.5</v>
      </c>
      <c r="T858">
        <f t="shared" ca="1" si="163"/>
        <v>0.5</v>
      </c>
      <c r="U858">
        <f t="shared" ca="1" si="163"/>
        <v>0.5</v>
      </c>
      <c r="V858">
        <f t="shared" ca="1" si="163"/>
        <v>0.5</v>
      </c>
      <c r="W858">
        <f t="shared" ca="1" si="163"/>
        <v>0.5</v>
      </c>
    </row>
    <row r="859" spans="1:23" x14ac:dyDescent="0.25">
      <c r="A859" t="s">
        <v>139</v>
      </c>
      <c r="B859" t="s">
        <v>6</v>
      </c>
      <c r="C859" t="s">
        <v>16</v>
      </c>
      <c r="D859" t="s">
        <v>17</v>
      </c>
      <c r="E859" t="s">
        <v>152</v>
      </c>
      <c r="G859" t="s">
        <v>74</v>
      </c>
      <c r="K859" t="s">
        <v>22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10</v>
      </c>
      <c r="N859">
        <f t="shared" ca="1" si="163"/>
        <v>10</v>
      </c>
      <c r="O859">
        <f t="shared" ca="1" si="163"/>
        <v>10</v>
      </c>
      <c r="P859">
        <f t="shared" ca="1" si="163"/>
        <v>10</v>
      </c>
      <c r="Q859">
        <f t="shared" ca="1" si="163"/>
        <v>10</v>
      </c>
      <c r="R859">
        <f t="shared" ca="1" si="163"/>
        <v>10</v>
      </c>
      <c r="S859">
        <f t="shared" ca="1" si="163"/>
        <v>10</v>
      </c>
      <c r="T859">
        <f t="shared" ca="1" si="163"/>
        <v>10</v>
      </c>
      <c r="U859">
        <f t="shared" ca="1" si="163"/>
        <v>10</v>
      </c>
      <c r="V859">
        <f t="shared" ca="1" si="163"/>
        <v>10</v>
      </c>
      <c r="W859">
        <f t="shared" ca="1" si="163"/>
        <v>10</v>
      </c>
    </row>
    <row r="860" spans="1:23" x14ac:dyDescent="0.25">
      <c r="A860" t="s">
        <v>139</v>
      </c>
      <c r="B860" t="s">
        <v>6</v>
      </c>
      <c r="C860" t="s">
        <v>16</v>
      </c>
      <c r="D860" t="s">
        <v>17</v>
      </c>
      <c r="E860" t="s">
        <v>152</v>
      </c>
      <c r="F860" t="s">
        <v>75</v>
      </c>
      <c r="G860" t="s">
        <v>7</v>
      </c>
    </row>
    <row r="861" spans="1:23" x14ac:dyDescent="0.25">
      <c r="A861" t="s">
        <v>139</v>
      </c>
      <c r="B861" t="s">
        <v>6</v>
      </c>
      <c r="C861" t="s">
        <v>16</v>
      </c>
      <c r="D861" t="s">
        <v>17</v>
      </c>
      <c r="E861" t="s">
        <v>152</v>
      </c>
      <c r="F861" t="s">
        <v>75</v>
      </c>
      <c r="G861" t="s">
        <v>76</v>
      </c>
      <c r="K861" t="s">
        <v>22</v>
      </c>
      <c r="L861" t="s">
        <v>77</v>
      </c>
      <c r="M861" cm="1">
        <f t="array" aca="1" ref="M861" ca="1">INDEX([1]!constant_data,_xlfn.XMATCH(_xlfn.CONCAT(
SUBSTITUTE($A861,LEFT($A861,FIND($C861,$A861)+LEN($C861)-1),),
$F861,
$H861:$I861,
SUBSTITUTE($J861,LEFT($A861,FIND($C861,$A861)+LEN($C861)-1),)),
[1]!constant_index),_xlfn.XMATCH($G861,[1]!constant_header))</f>
        <v>1950</v>
      </c>
      <c r="N861">
        <f t="shared" ref="N861:W863" ca="1" si="164">M861</f>
        <v>1950</v>
      </c>
      <c r="O861">
        <f t="shared" ca="1" si="164"/>
        <v>1950</v>
      </c>
      <c r="P861">
        <f t="shared" ca="1" si="164"/>
        <v>1950</v>
      </c>
      <c r="Q861">
        <f t="shared" ca="1" si="164"/>
        <v>1950</v>
      </c>
      <c r="R861">
        <f t="shared" ca="1" si="164"/>
        <v>1950</v>
      </c>
      <c r="S861">
        <f t="shared" ca="1" si="164"/>
        <v>1950</v>
      </c>
      <c r="T861">
        <f t="shared" ca="1" si="164"/>
        <v>1950</v>
      </c>
      <c r="U861">
        <f t="shared" ca="1" si="164"/>
        <v>1950</v>
      </c>
      <c r="V861">
        <f t="shared" ca="1" si="164"/>
        <v>1950</v>
      </c>
      <c r="W861">
        <f t="shared" ca="1" si="164"/>
        <v>1950</v>
      </c>
    </row>
    <row r="862" spans="1:23" x14ac:dyDescent="0.25">
      <c r="A862" t="s">
        <v>139</v>
      </c>
      <c r="B862" t="s">
        <v>6</v>
      </c>
      <c r="C862" t="s">
        <v>16</v>
      </c>
      <c r="D862" t="s">
        <v>17</v>
      </c>
      <c r="E862" t="s">
        <v>152</v>
      </c>
      <c r="F862" t="s">
        <v>75</v>
      </c>
      <c r="G862" t="s">
        <v>78</v>
      </c>
      <c r="K862" t="s">
        <v>22</v>
      </c>
      <c r="L862" t="s">
        <v>77</v>
      </c>
      <c r="M862" cm="1">
        <f t="array" aca="1" ref="M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2101</v>
      </c>
      <c r="N862">
        <f t="shared" ca="1" si="164"/>
        <v>2101</v>
      </c>
      <c r="O862">
        <f t="shared" ca="1" si="164"/>
        <v>2101</v>
      </c>
      <c r="P862">
        <f t="shared" ca="1" si="164"/>
        <v>2101</v>
      </c>
      <c r="Q862">
        <f t="shared" ca="1" si="164"/>
        <v>2101</v>
      </c>
      <c r="R862">
        <f t="shared" ca="1" si="164"/>
        <v>2101</v>
      </c>
      <c r="S862">
        <f t="shared" ca="1" si="164"/>
        <v>2101</v>
      </c>
      <c r="T862">
        <f t="shared" ca="1" si="164"/>
        <v>2101</v>
      </c>
      <c r="U862">
        <f t="shared" ca="1" si="164"/>
        <v>2101</v>
      </c>
      <c r="V862">
        <f t="shared" ca="1" si="164"/>
        <v>2101</v>
      </c>
      <c r="W862">
        <f t="shared" ca="1" si="164"/>
        <v>2101</v>
      </c>
    </row>
    <row r="863" spans="1:23" x14ac:dyDescent="0.25">
      <c r="A863" t="s">
        <v>139</v>
      </c>
      <c r="B863" t="s">
        <v>6</v>
      </c>
      <c r="C863" t="s">
        <v>16</v>
      </c>
      <c r="D863" t="s">
        <v>17</v>
      </c>
      <c r="E863" t="s">
        <v>152</v>
      </c>
      <c r="F863" t="s">
        <v>75</v>
      </c>
      <c r="G863" t="s">
        <v>79</v>
      </c>
      <c r="K863" t="s">
        <v>22</v>
      </c>
      <c r="L863" t="s">
        <v>80</v>
      </c>
      <c r="M863" cm="1">
        <f t="array" aca="1" ref="M863" ca="1">INDEX([1]!constant_data,_xlfn.XMATCH(_xlfn.CONCAT(
SUBSTITUTE($A863,LEFT($A863,FIND($C863,$A863)+LEN($C863)-1),),
$F863,
$H863:$I863,
SUBSTITUTE($J863,LEFT($A863,FIND($C863,$A863)+LEN($C863)-1),)),
[1]!constant_index),_xlfn.XMATCH($G863,[1]!constant_header))</f>
        <v>15</v>
      </c>
      <c r="N863">
        <f t="shared" ca="1" si="164"/>
        <v>15</v>
      </c>
      <c r="O863">
        <f t="shared" ca="1" si="164"/>
        <v>15</v>
      </c>
      <c r="P863">
        <f t="shared" ca="1" si="164"/>
        <v>15</v>
      </c>
      <c r="Q863">
        <f t="shared" ca="1" si="164"/>
        <v>15</v>
      </c>
      <c r="R863">
        <f t="shared" ca="1" si="164"/>
        <v>15</v>
      </c>
      <c r="S863">
        <f t="shared" ca="1" si="164"/>
        <v>15</v>
      </c>
      <c r="T863">
        <f t="shared" ca="1" si="164"/>
        <v>15</v>
      </c>
      <c r="U863">
        <f t="shared" ca="1" si="164"/>
        <v>15</v>
      </c>
      <c r="V863">
        <f t="shared" ca="1" si="164"/>
        <v>15</v>
      </c>
      <c r="W863">
        <f t="shared" ca="1" si="164"/>
        <v>15</v>
      </c>
    </row>
    <row r="864" spans="1:23" x14ac:dyDescent="0.25">
      <c r="A864" t="s">
        <v>139</v>
      </c>
      <c r="B864" t="s">
        <v>6</v>
      </c>
      <c r="C864" t="s">
        <v>16</v>
      </c>
      <c r="D864" t="s">
        <v>17</v>
      </c>
      <c r="E864" t="s">
        <v>152</v>
      </c>
      <c r="F864" t="s">
        <v>75</v>
      </c>
      <c r="G864" t="s">
        <v>81</v>
      </c>
      <c r="K864" t="s">
        <v>48</v>
      </c>
      <c r="L864" t="s">
        <v>72</v>
      </c>
      <c r="M864" cm="1">
        <f t="array" aca="1" ref="M864" ca="1">INDEX([1]!annual_data,_xlfn.XMATCH(_xlfn.CONCAT(
SUBSTITUTE($A864,LEFT($A864,FIND($C864,$A864)+LEN($C864)-1),),
$F864,
$G864:$I864,
SUBSTITUTE($J864,LEFT($A864,FIND($C864,$A864)+LEN($C864)-1),)),
[1]!annual_index),_xlfn.XMATCH(M$2,[1]!annual_header))</f>
        <v>1</v>
      </c>
    </row>
    <row r="865" spans="1:23" x14ac:dyDescent="0.25">
      <c r="A865" t="s">
        <v>139</v>
      </c>
      <c r="B865" t="s">
        <v>6</v>
      </c>
      <c r="C865" t="s">
        <v>16</v>
      </c>
      <c r="D865" t="s">
        <v>17</v>
      </c>
      <c r="E865" t="s">
        <v>152</v>
      </c>
      <c r="F865" t="s">
        <v>75</v>
      </c>
      <c r="G865" t="s">
        <v>82</v>
      </c>
      <c r="K865" t="s">
        <v>22</v>
      </c>
      <c r="L865" t="s">
        <v>83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47966.920639999997</v>
      </c>
      <c r="N865">
        <f t="shared" ref="N865:W868" ca="1" si="165">M865</f>
        <v>47966.920639999997</v>
      </c>
      <c r="O865">
        <f t="shared" ca="1" si="165"/>
        <v>47966.920639999997</v>
      </c>
      <c r="P865">
        <f t="shared" ca="1" si="165"/>
        <v>47966.920639999997</v>
      </c>
      <c r="Q865">
        <f t="shared" ca="1" si="165"/>
        <v>47966.920639999997</v>
      </c>
      <c r="R865">
        <f t="shared" ca="1" si="165"/>
        <v>47966.920639999997</v>
      </c>
      <c r="S865">
        <f t="shared" ca="1" si="165"/>
        <v>47966.920639999997</v>
      </c>
      <c r="T865">
        <f t="shared" ca="1" si="165"/>
        <v>47966.920639999997</v>
      </c>
      <c r="U865">
        <f t="shared" ca="1" si="165"/>
        <v>47966.920639999997</v>
      </c>
      <c r="V865">
        <f t="shared" ca="1" si="165"/>
        <v>47966.920639999997</v>
      </c>
      <c r="W865">
        <f t="shared" ca="1" si="165"/>
        <v>47966.920639999997</v>
      </c>
    </row>
    <row r="866" spans="1:23" x14ac:dyDescent="0.25">
      <c r="A866" t="s">
        <v>139</v>
      </c>
      <c r="B866" t="s">
        <v>6</v>
      </c>
      <c r="C866" t="s">
        <v>16</v>
      </c>
      <c r="D866" t="s">
        <v>17</v>
      </c>
      <c r="E866" t="s">
        <v>152</v>
      </c>
      <c r="F866" t="s">
        <v>75</v>
      </c>
      <c r="G866" t="s">
        <v>84</v>
      </c>
      <c r="K866" t="s">
        <v>22</v>
      </c>
      <c r="L866" t="s">
        <v>85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0</v>
      </c>
      <c r="N866">
        <f t="shared" ca="1" si="165"/>
        <v>0</v>
      </c>
      <c r="O866">
        <f t="shared" ca="1" si="165"/>
        <v>0</v>
      </c>
      <c r="P866">
        <f t="shared" ca="1" si="165"/>
        <v>0</v>
      </c>
      <c r="Q866">
        <f t="shared" ca="1" si="165"/>
        <v>0</v>
      </c>
      <c r="R866">
        <f t="shared" ca="1" si="165"/>
        <v>0</v>
      </c>
      <c r="S866">
        <f t="shared" ca="1" si="165"/>
        <v>0</v>
      </c>
      <c r="T866">
        <f t="shared" ca="1" si="165"/>
        <v>0</v>
      </c>
      <c r="U866">
        <f t="shared" ca="1" si="165"/>
        <v>0</v>
      </c>
      <c r="V866">
        <f t="shared" ca="1" si="165"/>
        <v>0</v>
      </c>
      <c r="W866">
        <f t="shared" ca="1" si="165"/>
        <v>0</v>
      </c>
    </row>
    <row r="867" spans="1:23" x14ac:dyDescent="0.25">
      <c r="A867" t="s">
        <v>139</v>
      </c>
      <c r="B867" t="s">
        <v>6</v>
      </c>
      <c r="C867" t="s">
        <v>16</v>
      </c>
      <c r="D867" t="s">
        <v>17</v>
      </c>
      <c r="E867" t="s">
        <v>152</v>
      </c>
      <c r="F867" t="s">
        <v>75</v>
      </c>
      <c r="G867" t="s">
        <v>87</v>
      </c>
      <c r="K867" t="s">
        <v>22</v>
      </c>
      <c r="L867" t="s">
        <v>85</v>
      </c>
      <c r="M867" cm="1">
        <f t="array" aca="1" ref="M867" ca="1">INDEX([1]!constant_data,_xlfn.XMATCH(_xlfn.CONCAT(
SUBSTITUTE($A867,LEFT($A867,FIND($C867,$A867)+LEN($C867)-1),),
$F867,
$H867:$I867,
SUBSTITUTE($J867,LEFT($A867,FIND($C867,$A867)+LEN($C867)-1),)),
[1]!constant_index),_xlfn.XMATCH($G867,[1]!constant_header))</f>
        <v>0</v>
      </c>
      <c r="N867">
        <f t="shared" ca="1" si="165"/>
        <v>0</v>
      </c>
      <c r="O867">
        <f t="shared" ca="1" si="165"/>
        <v>0</v>
      </c>
      <c r="P867">
        <f t="shared" ca="1" si="165"/>
        <v>0</v>
      </c>
      <c r="Q867">
        <f t="shared" ca="1" si="165"/>
        <v>0</v>
      </c>
      <c r="R867">
        <f t="shared" ca="1" si="165"/>
        <v>0</v>
      </c>
      <c r="S867">
        <f t="shared" ca="1" si="165"/>
        <v>0</v>
      </c>
      <c r="T867">
        <f t="shared" ca="1" si="165"/>
        <v>0</v>
      </c>
      <c r="U867">
        <f t="shared" ca="1" si="165"/>
        <v>0</v>
      </c>
      <c r="V867">
        <f t="shared" ca="1" si="165"/>
        <v>0</v>
      </c>
      <c r="W867">
        <f t="shared" ca="1" si="165"/>
        <v>0</v>
      </c>
    </row>
    <row r="868" spans="1:23" x14ac:dyDescent="0.25">
      <c r="A868" t="s">
        <v>139</v>
      </c>
      <c r="B868" t="s">
        <v>6</v>
      </c>
      <c r="C868" t="s">
        <v>16</v>
      </c>
      <c r="D868" t="s">
        <v>17</v>
      </c>
      <c r="E868" t="s">
        <v>152</v>
      </c>
      <c r="F868" t="s">
        <v>75</v>
      </c>
      <c r="G868" t="s">
        <v>18</v>
      </c>
      <c r="J868" t="s">
        <v>32</v>
      </c>
      <c r="K868" t="s">
        <v>48</v>
      </c>
      <c r="L868" t="str" cm="1">
        <f t="array" aca="1" ref="L868" ca="1">INDEX([1]!annual_data,_xlfn.XMATCH(_xlfn.CONCAT(
SUBSTITUTE($A868,LEFT($A868,FIND($C868,$A868)+LEN($C868)-1),),
$F868,
$G868:$I868,
SUBSTITUTE($J868,LEFT($A868,FIND($C868,$A868)+LEN($C868)-1),)),
[1]!annual_index),_xlfn.XMATCH(L$2,[1]!annual_header))</f>
        <v>GJ</v>
      </c>
      <c r="M868" cm="1">
        <f t="array" aca="1" ref="M868" ca="1">INDEX([1]!annual_data,_xlfn.XMATCH(_xlfn.CONCAT(
SUBSTITUTE($A868,LEFT($A868,FIND($C868,$A868)+LEN($C868)-1),),
$F868,
$G868:$I868,
SUBSTITUTE($J868,LEFT($A868,FIND($C868,$A868)+LEN($C868)-1),)),
[1]!annual_index),_xlfn.XMATCH(M$2,[1]!annual_header))</f>
        <v>5.9255980999999999E-2</v>
      </c>
      <c r="N868">
        <f t="shared" ca="1" si="165"/>
        <v>5.9255980999999999E-2</v>
      </c>
      <c r="O868">
        <f t="shared" ca="1" si="165"/>
        <v>5.9255980999999999E-2</v>
      </c>
      <c r="P868">
        <f t="shared" ca="1" si="165"/>
        <v>5.9255980999999999E-2</v>
      </c>
      <c r="Q868">
        <f t="shared" ca="1" si="165"/>
        <v>5.9255980999999999E-2</v>
      </c>
      <c r="R868">
        <f t="shared" ca="1" si="165"/>
        <v>5.9255980999999999E-2</v>
      </c>
      <c r="S868">
        <f t="shared" ca="1" si="165"/>
        <v>5.9255980999999999E-2</v>
      </c>
      <c r="T868">
        <f t="shared" ca="1" si="165"/>
        <v>5.9255980999999999E-2</v>
      </c>
      <c r="U868">
        <f t="shared" ca="1" si="165"/>
        <v>5.9255980999999999E-2</v>
      </c>
      <c r="V868">
        <f t="shared" ca="1" si="165"/>
        <v>5.9255980999999999E-2</v>
      </c>
      <c r="W868">
        <f t="shared" ca="1" si="165"/>
        <v>5.9255980999999999E-2</v>
      </c>
    </row>
    <row r="869" spans="1:23" x14ac:dyDescent="0.25">
      <c r="A869" t="s">
        <v>124</v>
      </c>
      <c r="B869" t="s">
        <v>6</v>
      </c>
      <c r="C869" t="s">
        <v>16</v>
      </c>
      <c r="D869" t="s">
        <v>17</v>
      </c>
      <c r="E869" t="s">
        <v>153</v>
      </c>
      <c r="G869" t="s">
        <v>21</v>
      </c>
      <c r="K869" t="s">
        <v>22</v>
      </c>
      <c r="L869" t="str" cm="1">
        <f t="array" aca="1" ref="L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GJ</v>
      </c>
    </row>
    <row r="870" spans="1:23" x14ac:dyDescent="0.25">
      <c r="A870" t="s">
        <v>124</v>
      </c>
      <c r="B870" t="s">
        <v>6</v>
      </c>
      <c r="C870" t="s">
        <v>16</v>
      </c>
      <c r="D870" t="s">
        <v>17</v>
      </c>
      <c r="E870" t="s">
        <v>153</v>
      </c>
      <c r="G870" t="s">
        <v>23</v>
      </c>
      <c r="H870" t="s">
        <v>70</v>
      </c>
    </row>
    <row r="871" spans="1:23" x14ac:dyDescent="0.25">
      <c r="A871" t="s">
        <v>124</v>
      </c>
      <c r="B871" t="s">
        <v>6</v>
      </c>
      <c r="C871" t="s">
        <v>16</v>
      </c>
      <c r="D871" t="s">
        <v>17</v>
      </c>
      <c r="E871" t="s">
        <v>153</v>
      </c>
      <c r="G871" t="s">
        <v>71</v>
      </c>
      <c r="K871" t="s">
        <v>22</v>
      </c>
      <c r="L871" t="s">
        <v>72</v>
      </c>
      <c r="M871" cm="1">
        <f t="array" aca="1" ref="M871" ca="1">INDEX([1]!constant_data,_xlfn.XMATCH(_xlfn.CONCAT(
SUBSTITUTE($A871,LEFT($A871,FIND($C871,$A871)+LEN($C871)-1),),
$F871,
$H871:$I871,
SUBSTITUTE($J871,LEFT($A871,FIND($C871,$A871)+LEN($C871)-1),)),
[1]!constant_index),_xlfn.XMATCH($G871,[1]!constant_header))</f>
        <v>0.5</v>
      </c>
      <c r="N871">
        <f t="shared" ref="N871:W872" ca="1" si="166">M871</f>
        <v>0.5</v>
      </c>
      <c r="O871">
        <f t="shared" ca="1" si="166"/>
        <v>0.5</v>
      </c>
      <c r="P871">
        <f t="shared" ca="1" si="166"/>
        <v>0.5</v>
      </c>
      <c r="Q871">
        <f t="shared" ca="1" si="166"/>
        <v>0.5</v>
      </c>
      <c r="R871">
        <f t="shared" ca="1" si="166"/>
        <v>0.5</v>
      </c>
      <c r="S871">
        <f t="shared" ca="1" si="166"/>
        <v>0.5</v>
      </c>
      <c r="T871">
        <f t="shared" ca="1" si="166"/>
        <v>0.5</v>
      </c>
      <c r="U871">
        <f t="shared" ca="1" si="166"/>
        <v>0.5</v>
      </c>
      <c r="V871">
        <f t="shared" ca="1" si="166"/>
        <v>0.5</v>
      </c>
      <c r="W871">
        <f t="shared" ca="1" si="166"/>
        <v>0.5</v>
      </c>
    </row>
    <row r="872" spans="1:23" x14ac:dyDescent="0.25">
      <c r="A872" t="s">
        <v>124</v>
      </c>
      <c r="B872" t="s">
        <v>6</v>
      </c>
      <c r="C872" t="s">
        <v>16</v>
      </c>
      <c r="D872" t="s">
        <v>17</v>
      </c>
      <c r="E872" t="s">
        <v>153</v>
      </c>
      <c r="G872" t="s">
        <v>74</v>
      </c>
      <c r="K872" t="s">
        <v>22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ca="1" si="166"/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124</v>
      </c>
      <c r="B873" t="s">
        <v>6</v>
      </c>
      <c r="C873" t="s">
        <v>16</v>
      </c>
      <c r="D873" t="s">
        <v>17</v>
      </c>
      <c r="E873" t="s">
        <v>153</v>
      </c>
      <c r="F873" t="s">
        <v>154</v>
      </c>
      <c r="G873" t="s">
        <v>7</v>
      </c>
    </row>
    <row r="874" spans="1:23" x14ac:dyDescent="0.25">
      <c r="A874" t="s">
        <v>124</v>
      </c>
      <c r="B874" t="s">
        <v>6</v>
      </c>
      <c r="C874" t="s">
        <v>16</v>
      </c>
      <c r="D874" t="s">
        <v>17</v>
      </c>
      <c r="E874" t="s">
        <v>153</v>
      </c>
      <c r="F874" t="s">
        <v>154</v>
      </c>
      <c r="G874" t="s">
        <v>76</v>
      </c>
      <c r="K874" t="s">
        <v>22</v>
      </c>
      <c r="L874" t="s">
        <v>77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1988</v>
      </c>
      <c r="N874">
        <f t="shared" ref="N874:W876" ca="1" si="167">M874</f>
        <v>1988</v>
      </c>
      <c r="O874">
        <f t="shared" ca="1" si="167"/>
        <v>1988</v>
      </c>
      <c r="P874">
        <f t="shared" ca="1" si="167"/>
        <v>1988</v>
      </c>
      <c r="Q874">
        <f t="shared" ca="1" si="167"/>
        <v>1988</v>
      </c>
      <c r="R874">
        <f t="shared" ca="1" si="167"/>
        <v>1988</v>
      </c>
      <c r="S874">
        <f t="shared" ca="1" si="167"/>
        <v>1988</v>
      </c>
      <c r="T874">
        <f t="shared" ca="1" si="167"/>
        <v>1988</v>
      </c>
      <c r="U874">
        <f t="shared" ca="1" si="167"/>
        <v>1988</v>
      </c>
      <c r="V874">
        <f t="shared" ca="1" si="167"/>
        <v>1988</v>
      </c>
      <c r="W874">
        <f t="shared" ca="1" si="167"/>
        <v>1988</v>
      </c>
    </row>
    <row r="875" spans="1:23" x14ac:dyDescent="0.25">
      <c r="A875" t="s">
        <v>124</v>
      </c>
      <c r="B875" t="s">
        <v>6</v>
      </c>
      <c r="C875" t="s">
        <v>16</v>
      </c>
      <c r="D875" t="s">
        <v>17</v>
      </c>
      <c r="E875" t="s">
        <v>153</v>
      </c>
      <c r="F875" t="s">
        <v>154</v>
      </c>
      <c r="G875" t="s">
        <v>78</v>
      </c>
      <c r="K875" t="s">
        <v>22</v>
      </c>
      <c r="L875" t="s">
        <v>77</v>
      </c>
      <c r="M875" cm="1">
        <f t="array" aca="1" ref="M875" ca="1">INDEX([1]!constant_data,_xlfn.XMATCH(_xlfn.CONCAT(
SUBSTITUTE($A875,LEFT($A875,FIND($C875,$A875)+LEN($C875)-1),),
$F875,
$H875:$I875,
SUBSTITUTE($J875,LEFT($A875,FIND($C875,$A875)+LEN($C875)-1),)),
[1]!constant_index),_xlfn.XMATCH($G875,[1]!constant_header))</f>
        <v>2001</v>
      </c>
      <c r="N875">
        <f t="shared" ca="1" si="167"/>
        <v>2001</v>
      </c>
      <c r="O875">
        <f t="shared" ca="1" si="167"/>
        <v>2001</v>
      </c>
      <c r="P875">
        <f t="shared" ca="1" si="167"/>
        <v>2001</v>
      </c>
      <c r="Q875">
        <f t="shared" ca="1" si="167"/>
        <v>2001</v>
      </c>
      <c r="R875">
        <f t="shared" ca="1" si="167"/>
        <v>2001</v>
      </c>
      <c r="S875">
        <f t="shared" ca="1" si="167"/>
        <v>2001</v>
      </c>
      <c r="T875">
        <f t="shared" ca="1" si="167"/>
        <v>2001</v>
      </c>
      <c r="U875">
        <f t="shared" ca="1" si="167"/>
        <v>2001</v>
      </c>
      <c r="V875">
        <f t="shared" ca="1" si="167"/>
        <v>2001</v>
      </c>
      <c r="W875">
        <f t="shared" ca="1" si="167"/>
        <v>2001</v>
      </c>
    </row>
    <row r="876" spans="1:23" x14ac:dyDescent="0.25">
      <c r="A876" t="s">
        <v>124</v>
      </c>
      <c r="B876" t="s">
        <v>6</v>
      </c>
      <c r="C876" t="s">
        <v>16</v>
      </c>
      <c r="D876" t="s">
        <v>17</v>
      </c>
      <c r="E876" t="s">
        <v>153</v>
      </c>
      <c r="F876" t="s">
        <v>154</v>
      </c>
      <c r="G876" t="s">
        <v>79</v>
      </c>
      <c r="K876" t="s">
        <v>22</v>
      </c>
      <c r="L876" t="s">
        <v>80</v>
      </c>
      <c r="M876" cm="1">
        <f t="array" aca="1" ref="M876" ca="1">INDEX([1]!constant_data,_xlfn.XMATCH(_xlfn.CONCAT(
SUBSTITUTE($A876,LEFT($A876,FIND($C876,$A876)+LEN($C876)-1),),
$F876,
$H876:$I876,
SUBSTITUTE($J876,LEFT($A876,FIND($C876,$A876)+LEN($C876)-1),)),
[1]!constant_index),_xlfn.XMATCH($G876,[1]!constant_header))</f>
        <v>18</v>
      </c>
      <c r="N876">
        <f t="shared" ca="1" si="167"/>
        <v>18</v>
      </c>
      <c r="O876">
        <f t="shared" ca="1" si="167"/>
        <v>18</v>
      </c>
      <c r="P876">
        <f t="shared" ca="1" si="167"/>
        <v>18</v>
      </c>
      <c r="Q876">
        <f t="shared" ca="1" si="167"/>
        <v>18</v>
      </c>
      <c r="R876">
        <f t="shared" ca="1" si="167"/>
        <v>18</v>
      </c>
      <c r="S876">
        <f t="shared" ca="1" si="167"/>
        <v>18</v>
      </c>
      <c r="T876">
        <f t="shared" ca="1" si="167"/>
        <v>18</v>
      </c>
      <c r="U876">
        <f t="shared" ca="1" si="167"/>
        <v>18</v>
      </c>
      <c r="V876">
        <f t="shared" ca="1" si="167"/>
        <v>18</v>
      </c>
      <c r="W876">
        <f t="shared" ca="1" si="167"/>
        <v>18</v>
      </c>
    </row>
    <row r="877" spans="1:23" x14ac:dyDescent="0.25">
      <c r="A877" t="s">
        <v>124</v>
      </c>
      <c r="B877" t="s">
        <v>6</v>
      </c>
      <c r="C877" t="s">
        <v>16</v>
      </c>
      <c r="D877" t="s">
        <v>17</v>
      </c>
      <c r="E877" t="s">
        <v>153</v>
      </c>
      <c r="F877" t="s">
        <v>154</v>
      </c>
      <c r="G877" t="s">
        <v>81</v>
      </c>
      <c r="K877" t="s">
        <v>48</v>
      </c>
      <c r="L877" t="s">
        <v>72</v>
      </c>
      <c r="M877" cm="1">
        <f t="array" aca="1" ref="M877" ca="1">INDEX([1]!annual_data,_xlfn.XMATCH(_xlfn.CONCAT(
SUBSTITUTE($A877,LEFT($A877,FIND($C877,$A877)+LEN($C877)-1),),
$F877,
$G877:$I877,
SUBSTITUTE($J877,LEFT($A877,FIND($C877,$A877)+LEN($C877)-1),)),
[1]!annual_index),_xlfn.XMATCH(M$2,[1]!annual_header))</f>
        <v>0.7</v>
      </c>
    </row>
    <row r="878" spans="1:23" x14ac:dyDescent="0.25">
      <c r="A878" t="s">
        <v>124</v>
      </c>
      <c r="B878" t="s">
        <v>6</v>
      </c>
      <c r="C878" t="s">
        <v>16</v>
      </c>
      <c r="D878" t="s">
        <v>17</v>
      </c>
      <c r="E878" t="s">
        <v>153</v>
      </c>
      <c r="F878" t="s">
        <v>154</v>
      </c>
      <c r="G878" t="s">
        <v>82</v>
      </c>
      <c r="K878" t="s">
        <v>22</v>
      </c>
      <c r="L878" t="s">
        <v>83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47966.920639999997</v>
      </c>
      <c r="N878">
        <f t="shared" ref="N878:W881" ca="1" si="168">M878</f>
        <v>47966.920639999997</v>
      </c>
      <c r="O878">
        <f t="shared" ca="1" si="168"/>
        <v>47966.920639999997</v>
      </c>
      <c r="P878">
        <f t="shared" ca="1" si="168"/>
        <v>47966.920639999997</v>
      </c>
      <c r="Q878">
        <f t="shared" ca="1" si="168"/>
        <v>47966.920639999997</v>
      </c>
      <c r="R878">
        <f t="shared" ca="1" si="168"/>
        <v>47966.920639999997</v>
      </c>
      <c r="S878">
        <f t="shared" ca="1" si="168"/>
        <v>47966.920639999997</v>
      </c>
      <c r="T878">
        <f t="shared" ca="1" si="168"/>
        <v>47966.920639999997</v>
      </c>
      <c r="U878">
        <f t="shared" ca="1" si="168"/>
        <v>47966.920639999997</v>
      </c>
      <c r="V878">
        <f t="shared" ca="1" si="168"/>
        <v>47966.920639999997</v>
      </c>
      <c r="W878">
        <f t="shared" ca="1" si="168"/>
        <v>47966.920639999997</v>
      </c>
    </row>
    <row r="879" spans="1:23" x14ac:dyDescent="0.25">
      <c r="A879" t="s">
        <v>124</v>
      </c>
      <c r="B879" t="s">
        <v>6</v>
      </c>
      <c r="C879" t="s">
        <v>16</v>
      </c>
      <c r="D879" t="s">
        <v>17</v>
      </c>
      <c r="E879" t="s">
        <v>153</v>
      </c>
      <c r="F879" t="s">
        <v>154</v>
      </c>
      <c r="G879" t="s">
        <v>84</v>
      </c>
      <c r="K879" t="s">
        <v>22</v>
      </c>
      <c r="L879" t="s">
        <v>85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26562.030350000001</v>
      </c>
      <c r="N879">
        <f t="shared" ca="1" si="168"/>
        <v>26562.030350000001</v>
      </c>
      <c r="O879">
        <f t="shared" ca="1" si="168"/>
        <v>26562.030350000001</v>
      </c>
      <c r="P879">
        <f t="shared" ca="1" si="168"/>
        <v>26562.030350000001</v>
      </c>
      <c r="Q879">
        <f t="shared" ca="1" si="168"/>
        <v>26562.030350000001</v>
      </c>
      <c r="R879">
        <f t="shared" ca="1" si="168"/>
        <v>26562.030350000001</v>
      </c>
      <c r="S879">
        <f t="shared" ca="1" si="168"/>
        <v>26562.030350000001</v>
      </c>
      <c r="T879">
        <f t="shared" ca="1" si="168"/>
        <v>26562.030350000001</v>
      </c>
      <c r="U879">
        <f t="shared" ca="1" si="168"/>
        <v>26562.030350000001</v>
      </c>
      <c r="V879">
        <f t="shared" ca="1" si="168"/>
        <v>26562.030350000001</v>
      </c>
      <c r="W879">
        <f t="shared" ca="1" si="168"/>
        <v>26562.030350000001</v>
      </c>
    </row>
    <row r="880" spans="1:23" x14ac:dyDescent="0.25">
      <c r="A880" t="s">
        <v>124</v>
      </c>
      <c r="B880" t="s">
        <v>6</v>
      </c>
      <c r="C880" t="s">
        <v>16</v>
      </c>
      <c r="D880" t="s">
        <v>17</v>
      </c>
      <c r="E880" t="s">
        <v>153</v>
      </c>
      <c r="F880" t="s">
        <v>154</v>
      </c>
      <c r="G880" t="s">
        <v>87</v>
      </c>
      <c r="K880" t="s">
        <v>22</v>
      </c>
      <c r="L880" t="s">
        <v>85</v>
      </c>
      <c r="M880" cm="1">
        <f t="array" aca="1" ref="M880" ca="1">INDEX([1]!constant_data,_xlfn.XMATCH(_xlfn.CONCAT(
SUBSTITUTE($A880,LEFT($A880,FIND($C880,$A880)+LEN($C880)-1),),
$F880,
$H880:$I880,
SUBSTITUTE($J880,LEFT($A880,FIND($C880,$A880)+LEN($C880)-1),)),
[1]!constant_index),_xlfn.XMATCH($G880,[1]!constant_header))</f>
        <v>1503.413401</v>
      </c>
      <c r="N880">
        <f t="shared" ca="1" si="168"/>
        <v>1503.413401</v>
      </c>
      <c r="O880">
        <f t="shared" ca="1" si="168"/>
        <v>1503.413401</v>
      </c>
      <c r="P880">
        <f t="shared" ca="1" si="168"/>
        <v>1503.413401</v>
      </c>
      <c r="Q880">
        <f t="shared" ca="1" si="168"/>
        <v>1503.413401</v>
      </c>
      <c r="R880">
        <f t="shared" ca="1" si="168"/>
        <v>1503.413401</v>
      </c>
      <c r="S880">
        <f t="shared" ca="1" si="168"/>
        <v>1503.413401</v>
      </c>
      <c r="T880">
        <f t="shared" ca="1" si="168"/>
        <v>1503.413401</v>
      </c>
      <c r="U880">
        <f t="shared" ca="1" si="168"/>
        <v>1503.413401</v>
      </c>
      <c r="V880">
        <f t="shared" ca="1" si="168"/>
        <v>1503.413401</v>
      </c>
      <c r="W880">
        <f t="shared" ca="1" si="168"/>
        <v>1503.413401</v>
      </c>
    </row>
    <row r="881" spans="1:23" x14ac:dyDescent="0.25">
      <c r="A881" t="s">
        <v>124</v>
      </c>
      <c r="B881" t="s">
        <v>6</v>
      </c>
      <c r="C881" t="s">
        <v>16</v>
      </c>
      <c r="D881" t="s">
        <v>17</v>
      </c>
      <c r="E881" t="s">
        <v>153</v>
      </c>
      <c r="F881" t="s">
        <v>154</v>
      </c>
      <c r="G881" t="s">
        <v>18</v>
      </c>
      <c r="J881" t="s">
        <v>32</v>
      </c>
      <c r="K881" t="s">
        <v>48</v>
      </c>
      <c r="L881" t="str" cm="1">
        <f t="array" aca="1" ref="L881" ca="1">INDEX([1]!annual_data,_xlfn.XMATCH(_xlfn.CONCAT(
SUBSTITUTE($A881,LEFT($A881,FIND($C881,$A881)+LEN($C881)-1),),
$F881,
$G881:$I881,
SUBSTITUTE($J881,LEFT($A881,FIND($C881,$A881)+LEN($C881)-1),)),
[1]!annual_index),_xlfn.XMATCH(L$2,[1]!annual_header))</f>
        <v>GJ</v>
      </c>
      <c r="M881" cm="1">
        <f t="array" aca="1" ref="M881" ca="1">INDEX([1]!annual_data,_xlfn.XMATCH(_xlfn.CONCAT(
SUBSTITUTE($A881,LEFT($A881,FIND($C881,$A881)+LEN($C881)-1),),
$F881,
$G881:$I881,
SUBSTITUTE($J881,LEFT($A881,FIND($C881,$A881)+LEN($C881)-1),)),
[1]!annual_index),_xlfn.XMATCH(M$2,[1]!annual_header))</f>
        <v>0.2</v>
      </c>
      <c r="N881">
        <f t="shared" ca="1" si="168"/>
        <v>0.2</v>
      </c>
      <c r="O881">
        <f t="shared" ca="1" si="168"/>
        <v>0.2</v>
      </c>
      <c r="P881">
        <f t="shared" ca="1" si="168"/>
        <v>0.2</v>
      </c>
      <c r="Q881">
        <f t="shared" ca="1" si="168"/>
        <v>0.2</v>
      </c>
      <c r="R881">
        <f t="shared" ca="1" si="168"/>
        <v>0.2</v>
      </c>
      <c r="S881">
        <f t="shared" ca="1" si="168"/>
        <v>0.2</v>
      </c>
      <c r="T881">
        <f t="shared" ca="1" si="168"/>
        <v>0.2</v>
      </c>
      <c r="U881">
        <f t="shared" ca="1" si="168"/>
        <v>0.2</v>
      </c>
      <c r="V881">
        <f t="shared" ca="1" si="168"/>
        <v>0.2</v>
      </c>
      <c r="W881">
        <f t="shared" ca="1" si="168"/>
        <v>0.2</v>
      </c>
    </row>
    <row r="882" spans="1:23" x14ac:dyDescent="0.25">
      <c r="A882" t="s">
        <v>124</v>
      </c>
      <c r="B882" t="s">
        <v>6</v>
      </c>
      <c r="C882" t="s">
        <v>16</v>
      </c>
      <c r="D882" t="s">
        <v>17</v>
      </c>
      <c r="E882" t="s">
        <v>153</v>
      </c>
      <c r="F882" t="s">
        <v>155</v>
      </c>
      <c r="G882" t="s">
        <v>7</v>
      </c>
    </row>
    <row r="883" spans="1:23" x14ac:dyDescent="0.25">
      <c r="A883" t="s">
        <v>124</v>
      </c>
      <c r="B883" t="s">
        <v>6</v>
      </c>
      <c r="C883" t="s">
        <v>16</v>
      </c>
      <c r="D883" t="s">
        <v>17</v>
      </c>
      <c r="E883" t="s">
        <v>153</v>
      </c>
      <c r="F883" t="s">
        <v>155</v>
      </c>
      <c r="G883" t="s">
        <v>76</v>
      </c>
      <c r="K883" t="s">
        <v>22</v>
      </c>
      <c r="L883" t="s">
        <v>77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2000</v>
      </c>
      <c r="N883">
        <f t="shared" ref="N883:W885" ca="1" si="169">M883</f>
        <v>2000</v>
      </c>
      <c r="O883">
        <f t="shared" ca="1" si="169"/>
        <v>2000</v>
      </c>
      <c r="P883">
        <f t="shared" ca="1" si="169"/>
        <v>2000</v>
      </c>
      <c r="Q883">
        <f t="shared" ca="1" si="169"/>
        <v>2000</v>
      </c>
      <c r="R883">
        <f t="shared" ca="1" si="169"/>
        <v>2000</v>
      </c>
      <c r="S883">
        <f t="shared" ca="1" si="169"/>
        <v>2000</v>
      </c>
      <c r="T883">
        <f t="shared" ca="1" si="169"/>
        <v>2000</v>
      </c>
      <c r="U883">
        <f t="shared" ca="1" si="169"/>
        <v>2000</v>
      </c>
      <c r="V883">
        <f t="shared" ca="1" si="169"/>
        <v>2000</v>
      </c>
      <c r="W883">
        <f t="shared" ca="1" si="169"/>
        <v>2000</v>
      </c>
    </row>
    <row r="884" spans="1:23" x14ac:dyDescent="0.25">
      <c r="A884" t="s">
        <v>124</v>
      </c>
      <c r="B884" t="s">
        <v>6</v>
      </c>
      <c r="C884" t="s">
        <v>16</v>
      </c>
      <c r="D884" t="s">
        <v>17</v>
      </c>
      <c r="E884" t="s">
        <v>153</v>
      </c>
      <c r="F884" t="s">
        <v>155</v>
      </c>
      <c r="G884" t="s">
        <v>78</v>
      </c>
      <c r="K884" t="s">
        <v>22</v>
      </c>
      <c r="L884" t="s">
        <v>77</v>
      </c>
      <c r="M884" cm="1">
        <f t="array" aca="1" ref="M884" ca="1">INDEX([1]!constant_data,_xlfn.XMATCH(_xlfn.CONCAT(
SUBSTITUTE($A884,LEFT($A884,FIND($C884,$A884)+LEN($C884)-1),),
$F884,
$H884:$I884,
SUBSTITUTE($J884,LEFT($A884,FIND($C884,$A884)+LEN($C884)-1),)),
[1]!constant_index),_xlfn.XMATCH($G884,[1]!constant_header))</f>
        <v>2101</v>
      </c>
      <c r="N884">
        <f t="shared" ca="1" si="169"/>
        <v>2101</v>
      </c>
      <c r="O884">
        <f t="shared" ca="1" si="169"/>
        <v>2101</v>
      </c>
      <c r="P884">
        <f t="shared" ca="1" si="169"/>
        <v>2101</v>
      </c>
      <c r="Q884">
        <f t="shared" ca="1" si="169"/>
        <v>2101</v>
      </c>
      <c r="R884">
        <f t="shared" ca="1" si="169"/>
        <v>2101</v>
      </c>
      <c r="S884">
        <f t="shared" ca="1" si="169"/>
        <v>2101</v>
      </c>
      <c r="T884">
        <f t="shared" ca="1" si="169"/>
        <v>2101</v>
      </c>
      <c r="U884">
        <f t="shared" ca="1" si="169"/>
        <v>2101</v>
      </c>
      <c r="V884">
        <f t="shared" ca="1" si="169"/>
        <v>2101</v>
      </c>
      <c r="W884">
        <f t="shared" ca="1" si="169"/>
        <v>2101</v>
      </c>
    </row>
    <row r="885" spans="1:23" x14ac:dyDescent="0.25">
      <c r="A885" t="s">
        <v>124</v>
      </c>
      <c r="B885" t="s">
        <v>6</v>
      </c>
      <c r="C885" t="s">
        <v>16</v>
      </c>
      <c r="D885" t="s">
        <v>17</v>
      </c>
      <c r="E885" t="s">
        <v>153</v>
      </c>
      <c r="F885" t="s">
        <v>155</v>
      </c>
      <c r="G885" t="s">
        <v>79</v>
      </c>
      <c r="K885" t="s">
        <v>22</v>
      </c>
      <c r="L885" t="s">
        <v>80</v>
      </c>
      <c r="M885" cm="1">
        <f t="array" aca="1" ref="M885" ca="1">INDEX([1]!constant_data,_xlfn.XMATCH(_xlfn.CONCAT(
SUBSTITUTE($A885,LEFT($A885,FIND($C885,$A885)+LEN($C885)-1),),
$F885,
$H885:$I885,
SUBSTITUTE($J885,LEFT($A885,FIND($C885,$A885)+LEN($C885)-1),)),
[1]!constant_index),_xlfn.XMATCH($G885,[1]!constant_header))</f>
        <v>18</v>
      </c>
      <c r="N885">
        <f t="shared" ca="1" si="169"/>
        <v>18</v>
      </c>
      <c r="O885">
        <f t="shared" ca="1" si="169"/>
        <v>18</v>
      </c>
      <c r="P885">
        <f t="shared" ca="1" si="169"/>
        <v>18</v>
      </c>
      <c r="Q885">
        <f t="shared" ca="1" si="169"/>
        <v>18</v>
      </c>
      <c r="R885">
        <f t="shared" ca="1" si="169"/>
        <v>18</v>
      </c>
      <c r="S885">
        <f t="shared" ca="1" si="169"/>
        <v>18</v>
      </c>
      <c r="T885">
        <f t="shared" ca="1" si="169"/>
        <v>18</v>
      </c>
      <c r="U885">
        <f t="shared" ca="1" si="169"/>
        <v>18</v>
      </c>
      <c r="V885">
        <f t="shared" ca="1" si="169"/>
        <v>18</v>
      </c>
      <c r="W885">
        <f t="shared" ca="1" si="169"/>
        <v>18</v>
      </c>
    </row>
    <row r="886" spans="1:23" x14ac:dyDescent="0.25">
      <c r="A886" t="s">
        <v>124</v>
      </c>
      <c r="B886" t="s">
        <v>6</v>
      </c>
      <c r="C886" t="s">
        <v>16</v>
      </c>
      <c r="D886" t="s">
        <v>17</v>
      </c>
      <c r="E886" t="s">
        <v>153</v>
      </c>
      <c r="F886" t="s">
        <v>155</v>
      </c>
      <c r="G886" t="s">
        <v>81</v>
      </c>
      <c r="K886" t="s">
        <v>48</v>
      </c>
      <c r="L886" t="s">
        <v>72</v>
      </c>
      <c r="M886" cm="1">
        <f t="array" aca="1" ref="M886" ca="1">INDEX([1]!annual_data,_xlfn.XMATCH(_xlfn.CONCAT(
SUBSTITUTE($A886,LEFT($A886,FIND($C886,$A886)+LEN($C886)-1),),
$F886,
$G886:$I886,
SUBSTITUTE($J886,LEFT($A886,FIND($C886,$A886)+LEN($C886)-1),)),
[1]!annual_index),_xlfn.XMATCH(M$2,[1]!annual_header))</f>
        <v>0.3</v>
      </c>
    </row>
    <row r="887" spans="1:23" x14ac:dyDescent="0.25">
      <c r="A887" t="s">
        <v>124</v>
      </c>
      <c r="B887" t="s">
        <v>6</v>
      </c>
      <c r="C887" t="s">
        <v>16</v>
      </c>
      <c r="D887" t="s">
        <v>17</v>
      </c>
      <c r="E887" t="s">
        <v>153</v>
      </c>
      <c r="F887" t="s">
        <v>155</v>
      </c>
      <c r="G887" t="s">
        <v>82</v>
      </c>
      <c r="K887" t="s">
        <v>22</v>
      </c>
      <c r="L887" t="s">
        <v>83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47966.920639999997</v>
      </c>
      <c r="N887">
        <f t="shared" ref="N887:W890" ca="1" si="170">M887</f>
        <v>47966.920639999997</v>
      </c>
      <c r="O887">
        <f t="shared" ca="1" si="170"/>
        <v>47966.920639999997</v>
      </c>
      <c r="P887">
        <f t="shared" ca="1" si="170"/>
        <v>47966.920639999997</v>
      </c>
      <c r="Q887">
        <f t="shared" ca="1" si="170"/>
        <v>47966.920639999997</v>
      </c>
      <c r="R887">
        <f t="shared" ca="1" si="170"/>
        <v>47966.920639999997</v>
      </c>
      <c r="S887">
        <f t="shared" ca="1" si="170"/>
        <v>47966.920639999997</v>
      </c>
      <c r="T887">
        <f t="shared" ca="1" si="170"/>
        <v>47966.920639999997</v>
      </c>
      <c r="U887">
        <f t="shared" ca="1" si="170"/>
        <v>47966.920639999997</v>
      </c>
      <c r="V887">
        <f t="shared" ca="1" si="170"/>
        <v>47966.920639999997</v>
      </c>
      <c r="W887">
        <f t="shared" ca="1" si="170"/>
        <v>47966.920639999997</v>
      </c>
    </row>
    <row r="888" spans="1:23" x14ac:dyDescent="0.25">
      <c r="A888" t="s">
        <v>124</v>
      </c>
      <c r="B888" t="s">
        <v>6</v>
      </c>
      <c r="C888" t="s">
        <v>16</v>
      </c>
      <c r="D888" t="s">
        <v>17</v>
      </c>
      <c r="E888" t="s">
        <v>153</v>
      </c>
      <c r="F888" t="s">
        <v>155</v>
      </c>
      <c r="G888" t="s">
        <v>84</v>
      </c>
      <c r="K888" t="s">
        <v>22</v>
      </c>
      <c r="L888" t="s">
        <v>85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47966.920639999997</v>
      </c>
      <c r="N888">
        <f t="shared" ca="1" si="170"/>
        <v>47966.920639999997</v>
      </c>
      <c r="O888">
        <f t="shared" ca="1" si="170"/>
        <v>47966.920639999997</v>
      </c>
      <c r="P888">
        <f t="shared" ca="1" si="170"/>
        <v>47966.920639999997</v>
      </c>
      <c r="Q888">
        <f t="shared" ca="1" si="170"/>
        <v>47966.920639999997</v>
      </c>
      <c r="R888">
        <f t="shared" ca="1" si="170"/>
        <v>47966.920639999997</v>
      </c>
      <c r="S888">
        <f t="shared" ca="1" si="170"/>
        <v>47966.920639999997</v>
      </c>
      <c r="T888">
        <f t="shared" ca="1" si="170"/>
        <v>47966.920639999997</v>
      </c>
      <c r="U888">
        <f t="shared" ca="1" si="170"/>
        <v>47966.920639999997</v>
      </c>
      <c r="V888">
        <f t="shared" ca="1" si="170"/>
        <v>47966.920639999997</v>
      </c>
      <c r="W888">
        <f t="shared" ca="1" si="170"/>
        <v>47966.920639999997</v>
      </c>
    </row>
    <row r="889" spans="1:23" x14ac:dyDescent="0.25">
      <c r="A889" t="s">
        <v>124</v>
      </c>
      <c r="B889" t="s">
        <v>6</v>
      </c>
      <c r="C889" t="s">
        <v>16</v>
      </c>
      <c r="D889" t="s">
        <v>17</v>
      </c>
      <c r="E889" t="s">
        <v>153</v>
      </c>
      <c r="F889" t="s">
        <v>155</v>
      </c>
      <c r="G889" t="s">
        <v>87</v>
      </c>
      <c r="K889" t="s">
        <v>22</v>
      </c>
      <c r="L889" t="s">
        <v>85</v>
      </c>
      <c r="M889" cm="1">
        <f t="array" aca="1" ref="M889" ca="1">INDEX([1]!constant_data,_xlfn.XMATCH(_xlfn.CONCAT(
SUBSTITUTE($A889,LEFT($A889,FIND($C889,$A889)+LEN($C889)-1),),
$F889,
$H889:$I889,
SUBSTITUTE($J889,LEFT($A889,FIND($C889,$A889)+LEN($C889)-1),)),
[1]!constant_index),_xlfn.XMATCH($G889,[1]!constant_header))</f>
        <v>1385.3586439999999</v>
      </c>
      <c r="N889">
        <f t="shared" ca="1" si="170"/>
        <v>1385.3586439999999</v>
      </c>
      <c r="O889">
        <f t="shared" ca="1" si="170"/>
        <v>1385.3586439999999</v>
      </c>
      <c r="P889">
        <f t="shared" ca="1" si="170"/>
        <v>1385.3586439999999</v>
      </c>
      <c r="Q889">
        <f t="shared" ca="1" si="170"/>
        <v>1385.3586439999999</v>
      </c>
      <c r="R889">
        <f t="shared" ca="1" si="170"/>
        <v>1385.3586439999999</v>
      </c>
      <c r="S889">
        <f t="shared" ca="1" si="170"/>
        <v>1385.3586439999999</v>
      </c>
      <c r="T889">
        <f t="shared" ca="1" si="170"/>
        <v>1385.3586439999999</v>
      </c>
      <c r="U889">
        <f t="shared" ca="1" si="170"/>
        <v>1385.3586439999999</v>
      </c>
      <c r="V889">
        <f t="shared" ca="1" si="170"/>
        <v>1385.3586439999999</v>
      </c>
      <c r="W889">
        <f t="shared" ca="1" si="170"/>
        <v>1385.3586439999999</v>
      </c>
    </row>
    <row r="890" spans="1:23" x14ac:dyDescent="0.25">
      <c r="A890" t="s">
        <v>124</v>
      </c>
      <c r="B890" t="s">
        <v>6</v>
      </c>
      <c r="C890" t="s">
        <v>16</v>
      </c>
      <c r="D890" t="s">
        <v>17</v>
      </c>
      <c r="E890" t="s">
        <v>153</v>
      </c>
      <c r="F890" t="s">
        <v>155</v>
      </c>
      <c r="G890" t="s">
        <v>18</v>
      </c>
      <c r="J890" t="s">
        <v>32</v>
      </c>
      <c r="K890" t="s">
        <v>48</v>
      </c>
      <c r="L890" t="str" cm="1">
        <f t="array" aca="1" ref="L890" ca="1">INDEX([1]!annual_data,_xlfn.XMATCH(_xlfn.CONCAT(
SUBSTITUTE($A890,LEFT($A890,FIND($C890,$A890)+LEN($C890)-1),),
$F890,
$G890:$I890,
SUBSTITUTE($J890,LEFT($A890,FIND($C890,$A890)+LEN($C890)-1),)),
[1]!annual_index),_xlfn.XMATCH(L$2,[1]!annual_header))</f>
        <v>GJ</v>
      </c>
      <c r="M890" cm="1">
        <f t="array" aca="1" ref="M890" ca="1">INDEX([1]!annual_data,_xlfn.XMATCH(_xlfn.CONCAT(
SUBSTITUTE($A890,LEFT($A890,FIND($C890,$A890)+LEN($C890)-1),),
$F890,
$G890:$I890,
SUBSTITUTE($J890,LEFT($A890,FIND($C890,$A890)+LEN($C890)-1),)),
[1]!annual_index),_xlfn.XMATCH(M$2,[1]!annual_header))</f>
        <v>0.1</v>
      </c>
      <c r="N890">
        <f t="shared" ca="1" si="170"/>
        <v>0.1</v>
      </c>
      <c r="O890">
        <f t="shared" ca="1" si="170"/>
        <v>0.1</v>
      </c>
      <c r="P890">
        <f t="shared" ca="1" si="170"/>
        <v>0.1</v>
      </c>
      <c r="Q890">
        <f t="shared" ca="1" si="170"/>
        <v>0.1</v>
      </c>
      <c r="R890">
        <f t="shared" ca="1" si="170"/>
        <v>0.1</v>
      </c>
      <c r="S890">
        <f t="shared" ca="1" si="170"/>
        <v>0.1</v>
      </c>
      <c r="T890">
        <f t="shared" ca="1" si="170"/>
        <v>0.1</v>
      </c>
      <c r="U890">
        <f t="shared" ca="1" si="170"/>
        <v>0.1</v>
      </c>
      <c r="V890">
        <f t="shared" ca="1" si="170"/>
        <v>0.1</v>
      </c>
      <c r="W890">
        <f t="shared" ca="1" si="170"/>
        <v>0.1</v>
      </c>
    </row>
    <row r="891" spans="1:23" x14ac:dyDescent="0.25">
      <c r="A891" t="s">
        <v>119</v>
      </c>
      <c r="B891" t="s">
        <v>6</v>
      </c>
      <c r="C891" t="s">
        <v>16</v>
      </c>
      <c r="D891" t="s">
        <v>17</v>
      </c>
      <c r="E891" t="s">
        <v>156</v>
      </c>
      <c r="G891" t="s">
        <v>157</v>
      </c>
      <c r="K891" t="s">
        <v>22</v>
      </c>
      <c r="L891" t="str" cm="1">
        <f t="array" aca="1" ref="L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GJ</v>
      </c>
    </row>
    <row r="892" spans="1:23" x14ac:dyDescent="0.25">
      <c r="A892" t="s">
        <v>119</v>
      </c>
      <c r="B892" t="s">
        <v>6</v>
      </c>
      <c r="C892" t="s">
        <v>16</v>
      </c>
      <c r="D892" t="s">
        <v>17</v>
      </c>
      <c r="E892" t="s">
        <v>156</v>
      </c>
      <c r="G892" t="s">
        <v>23</v>
      </c>
      <c r="H892" t="s">
        <v>70</v>
      </c>
    </row>
    <row r="893" spans="1:23" x14ac:dyDescent="0.25">
      <c r="A893" t="s">
        <v>119</v>
      </c>
      <c r="B893" t="s">
        <v>6</v>
      </c>
      <c r="C893" t="s">
        <v>16</v>
      </c>
      <c r="D893" t="s">
        <v>17</v>
      </c>
      <c r="E893" t="s">
        <v>156</v>
      </c>
      <c r="G893" t="s">
        <v>74</v>
      </c>
      <c r="K893" t="s">
        <v>22</v>
      </c>
      <c r="M893" cm="1">
        <f t="array" aca="1" ref="M893" ca="1">INDEX([1]!constant_data,_xlfn.XMATCH(_xlfn.CONCAT(
SUBSTITUTE($A893,LEFT($A893,FIND($C893,$A893)+LEN($C893)-1),),
$F893,
$H893:$I893,
SUBSTITUTE($J893,LEFT($A893,FIND($C893,$A893)+LEN($C893)-1),)),
[1]!constant_index),_xlfn.XMATCH($G893,[1]!constant_header))</f>
        <v>15</v>
      </c>
      <c r="N893">
        <f t="shared" ref="N893:W893" ca="1" si="171">M893</f>
        <v>15</v>
      </c>
      <c r="O893">
        <f t="shared" ca="1" si="171"/>
        <v>15</v>
      </c>
      <c r="P893">
        <f t="shared" ca="1" si="171"/>
        <v>15</v>
      </c>
      <c r="Q893">
        <f t="shared" ca="1" si="171"/>
        <v>15</v>
      </c>
      <c r="R893">
        <f t="shared" ca="1" si="171"/>
        <v>15</v>
      </c>
      <c r="S893">
        <f t="shared" ca="1" si="171"/>
        <v>15</v>
      </c>
      <c r="T893">
        <f t="shared" ca="1" si="171"/>
        <v>15</v>
      </c>
      <c r="U893">
        <f t="shared" ca="1" si="171"/>
        <v>15</v>
      </c>
      <c r="V893">
        <f t="shared" ca="1" si="171"/>
        <v>15</v>
      </c>
      <c r="W893">
        <f t="shared" ca="1" si="171"/>
        <v>15</v>
      </c>
    </row>
    <row r="894" spans="1:23" x14ac:dyDescent="0.25">
      <c r="A894" t="s">
        <v>119</v>
      </c>
      <c r="B894" t="s">
        <v>6</v>
      </c>
      <c r="C894" t="s">
        <v>16</v>
      </c>
      <c r="D894" t="s">
        <v>17</v>
      </c>
      <c r="E894" t="s">
        <v>156</v>
      </c>
      <c r="F894" t="s">
        <v>118</v>
      </c>
      <c r="G894" t="s">
        <v>7</v>
      </c>
    </row>
    <row r="895" spans="1:23" x14ac:dyDescent="0.25">
      <c r="A895" t="s">
        <v>119</v>
      </c>
      <c r="B895" t="s">
        <v>6</v>
      </c>
      <c r="C895" t="s">
        <v>16</v>
      </c>
      <c r="D895" t="s">
        <v>17</v>
      </c>
      <c r="E895" t="s">
        <v>156</v>
      </c>
      <c r="F895" t="s">
        <v>118</v>
      </c>
      <c r="G895" t="s">
        <v>76</v>
      </c>
      <c r="K895" t="s">
        <v>22</v>
      </c>
      <c r="L895" t="s">
        <v>77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2">M895</f>
        <v>1950</v>
      </c>
      <c r="O895">
        <f t="shared" ca="1" si="172"/>
        <v>1950</v>
      </c>
      <c r="P895">
        <f t="shared" ca="1" si="172"/>
        <v>1950</v>
      </c>
      <c r="Q895">
        <f t="shared" ca="1" si="172"/>
        <v>1950</v>
      </c>
      <c r="R895">
        <f t="shared" ca="1" si="172"/>
        <v>1950</v>
      </c>
      <c r="S895">
        <f t="shared" ca="1" si="172"/>
        <v>1950</v>
      </c>
      <c r="T895">
        <f t="shared" ca="1" si="172"/>
        <v>1950</v>
      </c>
      <c r="U895">
        <f t="shared" ca="1" si="172"/>
        <v>1950</v>
      </c>
      <c r="V895">
        <f t="shared" ca="1" si="172"/>
        <v>1950</v>
      </c>
      <c r="W895">
        <f t="shared" ca="1" si="172"/>
        <v>1950</v>
      </c>
    </row>
    <row r="896" spans="1:23" x14ac:dyDescent="0.25">
      <c r="A896" t="s">
        <v>119</v>
      </c>
      <c r="B896" t="s">
        <v>6</v>
      </c>
      <c r="C896" t="s">
        <v>16</v>
      </c>
      <c r="D896" t="s">
        <v>17</v>
      </c>
      <c r="E896" t="s">
        <v>156</v>
      </c>
      <c r="F896" t="s">
        <v>118</v>
      </c>
      <c r="G896" t="s">
        <v>78</v>
      </c>
      <c r="K896" t="s">
        <v>22</v>
      </c>
      <c r="L896" t="s">
        <v>77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2101</v>
      </c>
      <c r="N896">
        <f t="shared" ca="1" si="172"/>
        <v>2101</v>
      </c>
      <c r="O896">
        <f t="shared" ca="1" si="172"/>
        <v>2101</v>
      </c>
      <c r="P896">
        <f t="shared" ca="1" si="172"/>
        <v>2101</v>
      </c>
      <c r="Q896">
        <f t="shared" ca="1" si="172"/>
        <v>2101</v>
      </c>
      <c r="R896">
        <f t="shared" ca="1" si="172"/>
        <v>2101</v>
      </c>
      <c r="S896">
        <f t="shared" ca="1" si="172"/>
        <v>2101</v>
      </c>
      <c r="T896">
        <f t="shared" ca="1" si="172"/>
        <v>2101</v>
      </c>
      <c r="U896">
        <f t="shared" ca="1" si="172"/>
        <v>2101</v>
      </c>
      <c r="V896">
        <f t="shared" ca="1" si="172"/>
        <v>2101</v>
      </c>
      <c r="W896">
        <f t="shared" ca="1" si="172"/>
        <v>2101</v>
      </c>
    </row>
    <row r="897" spans="1:23" x14ac:dyDescent="0.25">
      <c r="A897" t="s">
        <v>119</v>
      </c>
      <c r="B897" t="s">
        <v>6</v>
      </c>
      <c r="C897" t="s">
        <v>16</v>
      </c>
      <c r="D897" t="s">
        <v>17</v>
      </c>
      <c r="E897" t="s">
        <v>156</v>
      </c>
      <c r="F897" t="s">
        <v>118</v>
      </c>
      <c r="G897" t="s">
        <v>79</v>
      </c>
      <c r="K897" t="s">
        <v>22</v>
      </c>
      <c r="L897" t="s">
        <v>80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</v>
      </c>
      <c r="N897">
        <f t="shared" ca="1" si="172"/>
        <v>1</v>
      </c>
      <c r="O897">
        <f t="shared" ca="1" si="172"/>
        <v>1</v>
      </c>
      <c r="P897">
        <f t="shared" ca="1" si="172"/>
        <v>1</v>
      </c>
      <c r="Q897">
        <f t="shared" ca="1" si="172"/>
        <v>1</v>
      </c>
      <c r="R897">
        <f t="shared" ca="1" si="172"/>
        <v>1</v>
      </c>
      <c r="S897">
        <f t="shared" ca="1" si="172"/>
        <v>1</v>
      </c>
      <c r="T897">
        <f t="shared" ca="1" si="172"/>
        <v>1</v>
      </c>
      <c r="U897">
        <f t="shared" ca="1" si="172"/>
        <v>1</v>
      </c>
      <c r="V897">
        <f t="shared" ca="1" si="172"/>
        <v>1</v>
      </c>
      <c r="W897">
        <f t="shared" ca="1" si="172"/>
        <v>1</v>
      </c>
    </row>
    <row r="898" spans="1:23" x14ac:dyDescent="0.25">
      <c r="A898" t="s">
        <v>119</v>
      </c>
      <c r="B898" t="s">
        <v>6</v>
      </c>
      <c r="C898" t="s">
        <v>16</v>
      </c>
      <c r="D898" t="s">
        <v>17</v>
      </c>
      <c r="E898" t="s">
        <v>156</v>
      </c>
      <c r="F898" t="s">
        <v>118</v>
      </c>
      <c r="G898" t="s">
        <v>81</v>
      </c>
      <c r="K898" t="s">
        <v>48</v>
      </c>
      <c r="L898" t="s">
        <v>72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1</v>
      </c>
    </row>
    <row r="899" spans="1:23" x14ac:dyDescent="0.25">
      <c r="A899" t="s">
        <v>119</v>
      </c>
      <c r="B899" t="s">
        <v>6</v>
      </c>
      <c r="C899" t="s">
        <v>16</v>
      </c>
      <c r="D899" t="s">
        <v>17</v>
      </c>
      <c r="E899" t="s">
        <v>156</v>
      </c>
      <c r="F899" t="s">
        <v>118</v>
      </c>
      <c r="G899" t="s">
        <v>158</v>
      </c>
      <c r="J899" t="s">
        <v>40</v>
      </c>
      <c r="K899" t="s">
        <v>48</v>
      </c>
      <c r="L899" t="str" cm="1">
        <f t="array" aca="1" ref="L899" ca="1">INDEX([1]!annual_data,_xlfn.XMATCH(_xlfn.CONCAT(
SUBSTITUTE($A899,LEFT($A899,FIND($C899,$A899)+LEN($C899)-1),),
$F899,
$G899:$I899,
SUBSTITUTE($J899,LEFT($A899,FIND($C899,$A899)+LEN($C899)-1),)),
[1]!annual_index),_xlfn.XMATCH(L$2,[1]!annual_header))</f>
        <v>GJ</v>
      </c>
      <c r="M899" cm="1">
        <f t="array" aca="1" ref="M899" ca="1">INDEX([1]!annual_data,_xlfn.XMATCH(_xlfn.CONCAT(
SUBSTITUTE($A899,LEFT($A899,FIND($C899,$A899)+LEN($C899)-1),),
$F899,
$G899:$I899,
SUBSTITUTE($J899,LEFT($A899,FIND($C899,$A899)+LEN($C899)-1),)),
[1]!annual_index),_xlfn.XMATCH(M$2,[1]!annual_header))</f>
        <v>1</v>
      </c>
      <c r="N899">
        <f t="shared" ref="N899:W899" ca="1" si="173">M899</f>
        <v>1</v>
      </c>
      <c r="O899">
        <f t="shared" ca="1" si="173"/>
        <v>1</v>
      </c>
      <c r="P899">
        <f t="shared" ca="1" si="173"/>
        <v>1</v>
      </c>
      <c r="Q899">
        <f t="shared" ca="1" si="173"/>
        <v>1</v>
      </c>
      <c r="R899">
        <f t="shared" ca="1" si="173"/>
        <v>1</v>
      </c>
      <c r="S899">
        <f t="shared" ca="1" si="173"/>
        <v>1</v>
      </c>
      <c r="T899">
        <f t="shared" ca="1" si="173"/>
        <v>1</v>
      </c>
      <c r="U899">
        <f t="shared" ca="1" si="173"/>
        <v>1</v>
      </c>
      <c r="V899">
        <f t="shared" ca="1" si="173"/>
        <v>1</v>
      </c>
      <c r="W899">
        <f t="shared" ca="1" si="173"/>
        <v>1</v>
      </c>
    </row>
    <row r="900" spans="1:23" x14ac:dyDescent="0.25">
      <c r="A900" t="s">
        <v>119</v>
      </c>
      <c r="B900" t="s">
        <v>6</v>
      </c>
      <c r="C900" t="s">
        <v>16</v>
      </c>
      <c r="D900" t="s">
        <v>17</v>
      </c>
      <c r="E900" t="s">
        <v>156</v>
      </c>
      <c r="F900" t="s">
        <v>159</v>
      </c>
      <c r="G900" t="s">
        <v>7</v>
      </c>
    </row>
    <row r="901" spans="1:23" x14ac:dyDescent="0.25">
      <c r="A901" t="s">
        <v>119</v>
      </c>
      <c r="B901" t="s">
        <v>6</v>
      </c>
      <c r="C901" t="s">
        <v>16</v>
      </c>
      <c r="D901" t="s">
        <v>17</v>
      </c>
      <c r="E901" t="s">
        <v>156</v>
      </c>
      <c r="F901" t="s">
        <v>159</v>
      </c>
      <c r="G901" t="s">
        <v>76</v>
      </c>
      <c r="K901" t="s">
        <v>22</v>
      </c>
      <c r="L901" t="s">
        <v>77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2010</v>
      </c>
      <c r="N901">
        <f t="shared" ref="N901:W903" ca="1" si="174">M901</f>
        <v>2010</v>
      </c>
      <c r="O901">
        <f t="shared" ca="1" si="174"/>
        <v>2010</v>
      </c>
      <c r="P901">
        <f t="shared" ca="1" si="174"/>
        <v>2010</v>
      </c>
      <c r="Q901">
        <f t="shared" ca="1" si="174"/>
        <v>2010</v>
      </c>
      <c r="R901">
        <f t="shared" ca="1" si="174"/>
        <v>2010</v>
      </c>
      <c r="S901">
        <f t="shared" ca="1" si="174"/>
        <v>2010</v>
      </c>
      <c r="T901">
        <f t="shared" ca="1" si="174"/>
        <v>2010</v>
      </c>
      <c r="U901">
        <f t="shared" ca="1" si="174"/>
        <v>2010</v>
      </c>
      <c r="V901">
        <f t="shared" ca="1" si="174"/>
        <v>2010</v>
      </c>
      <c r="W901">
        <f t="shared" ca="1" si="174"/>
        <v>2010</v>
      </c>
    </row>
    <row r="902" spans="1:23" x14ac:dyDescent="0.25">
      <c r="A902" t="s">
        <v>119</v>
      </c>
      <c r="B902" t="s">
        <v>6</v>
      </c>
      <c r="C902" t="s">
        <v>16</v>
      </c>
      <c r="D902" t="s">
        <v>17</v>
      </c>
      <c r="E902" t="s">
        <v>156</v>
      </c>
      <c r="F902" t="s">
        <v>159</v>
      </c>
      <c r="G902" t="s">
        <v>78</v>
      </c>
      <c r="K902" t="s">
        <v>22</v>
      </c>
      <c r="L902" t="s">
        <v>77</v>
      </c>
      <c r="M902" cm="1">
        <f t="array" aca="1" ref="M902" ca="1">INDEX([1]!constant_data,_xlfn.XMATCH(_xlfn.CONCAT(
SUBSTITUTE($A902,LEFT($A902,FIND($C902,$A902)+LEN($C902)-1),),
$F902,
$H902:$I902,
SUBSTITUTE($J902,LEFT($A902,FIND($C902,$A902)+LEN($C902)-1),)),
[1]!constant_index),_xlfn.XMATCH($G902,[1]!constant_header))</f>
        <v>2101</v>
      </c>
      <c r="N902">
        <f t="shared" ca="1" si="174"/>
        <v>2101</v>
      </c>
      <c r="O902">
        <f t="shared" ca="1" si="174"/>
        <v>2101</v>
      </c>
      <c r="P902">
        <f t="shared" ca="1" si="174"/>
        <v>2101</v>
      </c>
      <c r="Q902">
        <f t="shared" ca="1" si="174"/>
        <v>2101</v>
      </c>
      <c r="R902">
        <f t="shared" ca="1" si="174"/>
        <v>2101</v>
      </c>
      <c r="S902">
        <f t="shared" ca="1" si="174"/>
        <v>2101</v>
      </c>
      <c r="T902">
        <f t="shared" ca="1" si="174"/>
        <v>2101</v>
      </c>
      <c r="U902">
        <f t="shared" ca="1" si="174"/>
        <v>2101</v>
      </c>
      <c r="V902">
        <f t="shared" ca="1" si="174"/>
        <v>2101</v>
      </c>
      <c r="W902">
        <f t="shared" ca="1" si="174"/>
        <v>2101</v>
      </c>
    </row>
    <row r="903" spans="1:23" x14ac:dyDescent="0.25">
      <c r="A903" t="s">
        <v>119</v>
      </c>
      <c r="B903" t="s">
        <v>6</v>
      </c>
      <c r="C903" t="s">
        <v>16</v>
      </c>
      <c r="D903" t="s">
        <v>17</v>
      </c>
      <c r="E903" t="s">
        <v>156</v>
      </c>
      <c r="F903" t="s">
        <v>159</v>
      </c>
      <c r="G903" t="s">
        <v>79</v>
      </c>
      <c r="K903" t="s">
        <v>22</v>
      </c>
      <c r="L903" t="s">
        <v>80</v>
      </c>
      <c r="M903" cm="1">
        <f t="array" aca="1" ref="M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1</v>
      </c>
      <c r="N903">
        <f t="shared" ca="1" si="174"/>
        <v>1</v>
      </c>
      <c r="O903">
        <f t="shared" ca="1" si="174"/>
        <v>1</v>
      </c>
      <c r="P903">
        <f t="shared" ca="1" si="174"/>
        <v>1</v>
      </c>
      <c r="Q903">
        <f t="shared" ca="1" si="174"/>
        <v>1</v>
      </c>
      <c r="R903">
        <f t="shared" ca="1" si="174"/>
        <v>1</v>
      </c>
      <c r="S903">
        <f t="shared" ca="1" si="174"/>
        <v>1</v>
      </c>
      <c r="T903">
        <f t="shared" ca="1" si="174"/>
        <v>1</v>
      </c>
      <c r="U903">
        <f t="shared" ca="1" si="174"/>
        <v>1</v>
      </c>
      <c r="V903">
        <f t="shared" ca="1" si="174"/>
        <v>1</v>
      </c>
      <c r="W903">
        <f t="shared" ca="1" si="174"/>
        <v>1</v>
      </c>
    </row>
    <row r="904" spans="1:23" x14ac:dyDescent="0.25">
      <c r="A904" t="s">
        <v>119</v>
      </c>
      <c r="B904" t="s">
        <v>6</v>
      </c>
      <c r="C904" t="s">
        <v>16</v>
      </c>
      <c r="D904" t="s">
        <v>17</v>
      </c>
      <c r="E904" t="s">
        <v>156</v>
      </c>
      <c r="F904" t="s">
        <v>159</v>
      </c>
      <c r="G904" t="s">
        <v>81</v>
      </c>
      <c r="K904" t="s">
        <v>48</v>
      </c>
      <c r="L904" t="s">
        <v>72</v>
      </c>
      <c r="M904" cm="1">
        <f t="array" aca="1" ref="M904" ca="1">INDEX([1]!annual_data,_xlfn.XMATCH(_xlfn.CONCAT(
SUBSTITUTE($A904,LEFT($A904,FIND($C904,$A904)+LEN($C904)-1),),
$F904,
$G904:$I904,
SUBSTITUTE($J904,LEFT($A904,FIND($C904,$A904)+LEN($C904)-1),)),
[1]!annual_index),_xlfn.XMATCH(M$2,[1]!annual_header))</f>
        <v>0</v>
      </c>
    </row>
    <row r="905" spans="1:23" x14ac:dyDescent="0.25">
      <c r="A905" t="s">
        <v>119</v>
      </c>
      <c r="B905" t="s">
        <v>6</v>
      </c>
      <c r="C905" t="s">
        <v>16</v>
      </c>
      <c r="D905" t="s">
        <v>17</v>
      </c>
      <c r="E905" t="s">
        <v>156</v>
      </c>
      <c r="F905" t="s">
        <v>159</v>
      </c>
      <c r="G905" t="s">
        <v>158</v>
      </c>
      <c r="J905" t="s">
        <v>27</v>
      </c>
      <c r="K905" t="s">
        <v>48</v>
      </c>
      <c r="L905" t="str" cm="1">
        <f t="array" aca="1" ref="L905" ca="1">INDEX([1]!annual_data,_xlfn.XMATCH(_xlfn.CONCAT(
SUBSTITUTE($A905,LEFT($A905,FIND($C905,$A905)+LEN($C905)-1),),
$F905,
$G905:$I905,
SUBSTITUTE($J905,LEFT($A905,FIND($C905,$A905)+LEN($C905)-1),)),
[1]!annual_index),_xlfn.XMATCH(L$2,[1]!annual_header))</f>
        <v>GJ</v>
      </c>
      <c r="M905" cm="1">
        <f t="array" aca="1" ref="M905" ca="1">INDEX([1]!annual_data,_xlfn.XMATCH(_xlfn.CONCAT(
SUBSTITUTE($A905,LEFT($A905,FIND($C905,$A905)+LEN($C905)-1),),
$F905,
$G905:$I905,
SUBSTITUTE($J905,LEFT($A905,FIND($C905,$A905)+LEN($C905)-1),)),
[1]!annual_index),_xlfn.XMATCH(M$2,[1]!annual_header))</f>
        <v>1</v>
      </c>
      <c r="N905">
        <f t="shared" ref="N905:W905" ca="1" si="175">M905</f>
        <v>1</v>
      </c>
      <c r="O905">
        <f t="shared" ca="1" si="175"/>
        <v>1</v>
      </c>
      <c r="P905">
        <f t="shared" ca="1" si="175"/>
        <v>1</v>
      </c>
      <c r="Q905">
        <f t="shared" ca="1" si="175"/>
        <v>1</v>
      </c>
      <c r="R905">
        <f t="shared" ca="1" si="175"/>
        <v>1</v>
      </c>
      <c r="S905">
        <f t="shared" ca="1" si="175"/>
        <v>1</v>
      </c>
      <c r="T905">
        <f t="shared" ca="1" si="175"/>
        <v>1</v>
      </c>
      <c r="U905">
        <f t="shared" ca="1" si="175"/>
        <v>1</v>
      </c>
      <c r="V905">
        <f t="shared" ca="1" si="175"/>
        <v>1</v>
      </c>
      <c r="W905">
        <f t="shared" ca="1" si="175"/>
        <v>1</v>
      </c>
    </row>
    <row r="906" spans="1:23" x14ac:dyDescent="0.25">
      <c r="A906" t="s">
        <v>119</v>
      </c>
      <c r="B906" t="s">
        <v>6</v>
      </c>
      <c r="C906" t="s">
        <v>16</v>
      </c>
      <c r="D906" t="s">
        <v>17</v>
      </c>
      <c r="E906" t="s">
        <v>156</v>
      </c>
      <c r="F906" t="s">
        <v>160</v>
      </c>
      <c r="G906" t="s">
        <v>7</v>
      </c>
    </row>
    <row r="907" spans="1:23" x14ac:dyDescent="0.25">
      <c r="A907" t="s">
        <v>119</v>
      </c>
      <c r="B907" t="s">
        <v>6</v>
      </c>
      <c r="C907" t="s">
        <v>16</v>
      </c>
      <c r="D907" t="s">
        <v>17</v>
      </c>
      <c r="E907" t="s">
        <v>156</v>
      </c>
      <c r="F907" t="s">
        <v>160</v>
      </c>
      <c r="G907" t="s">
        <v>76</v>
      </c>
      <c r="K907" t="s">
        <v>22</v>
      </c>
      <c r="L907" t="s">
        <v>77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2030</v>
      </c>
      <c r="N907">
        <f t="shared" ref="N907:W909" ca="1" si="176">M907</f>
        <v>2030</v>
      </c>
      <c r="O907">
        <f t="shared" ca="1" si="176"/>
        <v>2030</v>
      </c>
      <c r="P907">
        <f t="shared" ca="1" si="176"/>
        <v>2030</v>
      </c>
      <c r="Q907">
        <f t="shared" ca="1" si="176"/>
        <v>2030</v>
      </c>
      <c r="R907">
        <f t="shared" ca="1" si="176"/>
        <v>2030</v>
      </c>
      <c r="S907">
        <f t="shared" ca="1" si="176"/>
        <v>2030</v>
      </c>
      <c r="T907">
        <f t="shared" ca="1" si="176"/>
        <v>2030</v>
      </c>
      <c r="U907">
        <f t="shared" ca="1" si="176"/>
        <v>2030</v>
      </c>
      <c r="V907">
        <f t="shared" ca="1" si="176"/>
        <v>2030</v>
      </c>
      <c r="W907">
        <f t="shared" ca="1" si="176"/>
        <v>2030</v>
      </c>
    </row>
    <row r="908" spans="1:23" x14ac:dyDescent="0.25">
      <c r="A908" t="s">
        <v>119</v>
      </c>
      <c r="B908" t="s">
        <v>6</v>
      </c>
      <c r="C908" t="s">
        <v>16</v>
      </c>
      <c r="D908" t="s">
        <v>17</v>
      </c>
      <c r="E908" t="s">
        <v>156</v>
      </c>
      <c r="F908" t="s">
        <v>160</v>
      </c>
      <c r="G908" t="s">
        <v>78</v>
      </c>
      <c r="K908" t="s">
        <v>22</v>
      </c>
      <c r="L908" t="s">
        <v>77</v>
      </c>
      <c r="M908" cm="1">
        <f t="array" aca="1" ref="M908" ca="1">INDEX([1]!constant_data,_xlfn.XMATCH(_xlfn.CONCAT(
SUBSTITUTE($A908,LEFT($A908,FIND($C908,$A908)+LEN($C908)-1),),
$F908,
$H908:$I908,
SUBSTITUTE($J908,LEFT($A908,FIND($C908,$A908)+LEN($C908)-1),)),
[1]!constant_index),_xlfn.XMATCH($G908,[1]!constant_header))</f>
        <v>2101</v>
      </c>
      <c r="N908">
        <f t="shared" ca="1" si="176"/>
        <v>2101</v>
      </c>
      <c r="O908">
        <f t="shared" ca="1" si="176"/>
        <v>2101</v>
      </c>
      <c r="P908">
        <f t="shared" ca="1" si="176"/>
        <v>2101</v>
      </c>
      <c r="Q908">
        <f t="shared" ca="1" si="176"/>
        <v>2101</v>
      </c>
      <c r="R908">
        <f t="shared" ca="1" si="176"/>
        <v>2101</v>
      </c>
      <c r="S908">
        <f t="shared" ca="1" si="176"/>
        <v>2101</v>
      </c>
      <c r="T908">
        <f t="shared" ca="1" si="176"/>
        <v>2101</v>
      </c>
      <c r="U908">
        <f t="shared" ca="1" si="176"/>
        <v>2101</v>
      </c>
      <c r="V908">
        <f t="shared" ca="1" si="176"/>
        <v>2101</v>
      </c>
      <c r="W908">
        <f t="shared" ca="1" si="176"/>
        <v>2101</v>
      </c>
    </row>
    <row r="909" spans="1:23" x14ac:dyDescent="0.25">
      <c r="A909" t="s">
        <v>119</v>
      </c>
      <c r="B909" t="s">
        <v>6</v>
      </c>
      <c r="C909" t="s">
        <v>16</v>
      </c>
      <c r="D909" t="s">
        <v>17</v>
      </c>
      <c r="E909" t="s">
        <v>156</v>
      </c>
      <c r="F909" t="s">
        <v>160</v>
      </c>
      <c r="G909" t="s">
        <v>79</v>
      </c>
      <c r="K909" t="s">
        <v>22</v>
      </c>
      <c r="L909" t="s">
        <v>80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</v>
      </c>
      <c r="N909">
        <f t="shared" ca="1" si="176"/>
        <v>1</v>
      </c>
      <c r="O909">
        <f t="shared" ca="1" si="176"/>
        <v>1</v>
      </c>
      <c r="P909">
        <f t="shared" ca="1" si="176"/>
        <v>1</v>
      </c>
      <c r="Q909">
        <f t="shared" ca="1" si="176"/>
        <v>1</v>
      </c>
      <c r="R909">
        <f t="shared" ca="1" si="176"/>
        <v>1</v>
      </c>
      <c r="S909">
        <f t="shared" ca="1" si="176"/>
        <v>1</v>
      </c>
      <c r="T909">
        <f t="shared" ca="1" si="176"/>
        <v>1</v>
      </c>
      <c r="U909">
        <f t="shared" ca="1" si="176"/>
        <v>1</v>
      </c>
      <c r="V909">
        <f t="shared" ca="1" si="176"/>
        <v>1</v>
      </c>
      <c r="W909">
        <f t="shared" ca="1" si="176"/>
        <v>1</v>
      </c>
    </row>
    <row r="910" spans="1:23" x14ac:dyDescent="0.25">
      <c r="A910" t="s">
        <v>119</v>
      </c>
      <c r="B910" t="s">
        <v>6</v>
      </c>
      <c r="C910" t="s">
        <v>16</v>
      </c>
      <c r="D910" t="s">
        <v>17</v>
      </c>
      <c r="E910" t="s">
        <v>156</v>
      </c>
      <c r="F910" t="s">
        <v>160</v>
      </c>
      <c r="G910" t="s">
        <v>81</v>
      </c>
      <c r="K910" t="s">
        <v>48</v>
      </c>
      <c r="L910" t="s">
        <v>72</v>
      </c>
      <c r="M910" cm="1">
        <f t="array" aca="1" ref="M910" ca="1">INDEX([1]!annual_data,_xlfn.XMATCH(_xlfn.CONCAT(
SUBSTITUTE($A910,LEFT($A910,FIND($C910,$A910)+LEN($C910)-1),),
$F910,
$G910:$I910,
SUBSTITUTE($J910,LEFT($A910,FIND($C910,$A910)+LEN($C910)-1),)),
[1]!annual_index),_xlfn.XMATCH(M$2,[1]!annual_header))</f>
        <v>0</v>
      </c>
    </row>
    <row r="911" spans="1:23" x14ac:dyDescent="0.25">
      <c r="A911" t="s">
        <v>119</v>
      </c>
      <c r="B911" t="s">
        <v>6</v>
      </c>
      <c r="C911" t="s">
        <v>16</v>
      </c>
      <c r="D911" t="s">
        <v>17</v>
      </c>
      <c r="E911" t="s">
        <v>156</v>
      </c>
      <c r="F911" t="s">
        <v>160</v>
      </c>
      <c r="G911" t="s">
        <v>158</v>
      </c>
      <c r="J911" t="s">
        <v>44</v>
      </c>
      <c r="K911" t="s">
        <v>48</v>
      </c>
      <c r="L911" t="str" cm="1">
        <f t="array" aca="1" ref="L911" ca="1">INDEX([1]!annual_data,_xlfn.XMATCH(_xlfn.CONCAT(
SUBSTITUTE($A911,LEFT($A911,FIND($C911,$A911)+LEN($C911)-1),),
$F911,
$G911:$I911,
SUBSTITUTE($J911,LEFT($A911,FIND($C911,$A911)+LEN($C911)-1),)),
[1]!annual_index),_xlfn.XMATCH(L$2,[1]!annual_header))</f>
        <v>GJ</v>
      </c>
      <c r="M911" cm="1">
        <f t="array" aca="1" ref="M911" ca="1">INDEX([1]!annual_data,_xlfn.XMATCH(_xlfn.CONCAT(
SUBSTITUTE($A911,LEFT($A911,FIND($C911,$A911)+LEN($C911)-1),),
$F911,
$G911:$I911,
SUBSTITUTE($J911,LEFT($A911,FIND($C911,$A911)+LEN($C911)-1),)),
[1]!annual_index),_xlfn.XMATCH(M$2,[1]!annual_header))</f>
        <v>1</v>
      </c>
      <c r="N911">
        <f t="shared" ref="N911:W911" ca="1" si="177">M911</f>
        <v>1</v>
      </c>
      <c r="O911">
        <f t="shared" ca="1" si="177"/>
        <v>1</v>
      </c>
      <c r="P911">
        <f t="shared" ca="1" si="177"/>
        <v>1</v>
      </c>
      <c r="Q911">
        <f t="shared" ca="1" si="177"/>
        <v>1</v>
      </c>
      <c r="R911">
        <f t="shared" ca="1" si="177"/>
        <v>1</v>
      </c>
      <c r="S911">
        <f t="shared" ca="1" si="177"/>
        <v>1</v>
      </c>
      <c r="T911">
        <f t="shared" ca="1" si="177"/>
        <v>1</v>
      </c>
      <c r="U911">
        <f t="shared" ca="1" si="177"/>
        <v>1</v>
      </c>
      <c r="V911">
        <f t="shared" ca="1" si="177"/>
        <v>1</v>
      </c>
      <c r="W911">
        <f t="shared" ca="1" si="177"/>
        <v>1</v>
      </c>
    </row>
    <row r="912" spans="1:23" x14ac:dyDescent="0.25">
      <c r="A912" t="s">
        <v>119</v>
      </c>
      <c r="B912" t="s">
        <v>6</v>
      </c>
      <c r="C912" t="s">
        <v>16</v>
      </c>
      <c r="D912" t="s">
        <v>17</v>
      </c>
      <c r="E912" t="s">
        <v>156</v>
      </c>
      <c r="F912" t="s">
        <v>161</v>
      </c>
      <c r="G912" t="s">
        <v>7</v>
      </c>
    </row>
    <row r="913" spans="1:23" x14ac:dyDescent="0.25">
      <c r="A913" t="s">
        <v>119</v>
      </c>
      <c r="B913" t="s">
        <v>6</v>
      </c>
      <c r="C913" t="s">
        <v>16</v>
      </c>
      <c r="D913" t="s">
        <v>17</v>
      </c>
      <c r="E913" t="s">
        <v>156</v>
      </c>
      <c r="F913" t="s">
        <v>161</v>
      </c>
      <c r="G913" t="s">
        <v>76</v>
      </c>
      <c r="K913" t="s">
        <v>22</v>
      </c>
      <c r="L913" t="s">
        <v>77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2025</v>
      </c>
      <c r="N913">
        <f t="shared" ref="N913:W915" ca="1" si="178">M913</f>
        <v>2025</v>
      </c>
      <c r="O913">
        <f t="shared" ca="1" si="178"/>
        <v>2025</v>
      </c>
      <c r="P913">
        <f t="shared" ca="1" si="178"/>
        <v>2025</v>
      </c>
      <c r="Q913">
        <f t="shared" ca="1" si="178"/>
        <v>2025</v>
      </c>
      <c r="R913">
        <f t="shared" ca="1" si="178"/>
        <v>2025</v>
      </c>
      <c r="S913">
        <f t="shared" ca="1" si="178"/>
        <v>2025</v>
      </c>
      <c r="T913">
        <f t="shared" ca="1" si="178"/>
        <v>2025</v>
      </c>
      <c r="U913">
        <f t="shared" ca="1" si="178"/>
        <v>2025</v>
      </c>
      <c r="V913">
        <f t="shared" ca="1" si="178"/>
        <v>2025</v>
      </c>
      <c r="W913">
        <f t="shared" ca="1" si="178"/>
        <v>2025</v>
      </c>
    </row>
    <row r="914" spans="1:23" x14ac:dyDescent="0.25">
      <c r="A914" t="s">
        <v>119</v>
      </c>
      <c r="B914" t="s">
        <v>6</v>
      </c>
      <c r="C914" t="s">
        <v>16</v>
      </c>
      <c r="D914" t="s">
        <v>17</v>
      </c>
      <c r="E914" t="s">
        <v>156</v>
      </c>
      <c r="F914" t="s">
        <v>161</v>
      </c>
      <c r="G914" t="s">
        <v>78</v>
      </c>
      <c r="K914" t="s">
        <v>22</v>
      </c>
      <c r="L914" t="s">
        <v>77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2101</v>
      </c>
      <c r="N914">
        <f t="shared" ca="1" si="178"/>
        <v>2101</v>
      </c>
      <c r="O914">
        <f t="shared" ca="1" si="178"/>
        <v>2101</v>
      </c>
      <c r="P914">
        <f t="shared" ca="1" si="178"/>
        <v>2101</v>
      </c>
      <c r="Q914">
        <f t="shared" ca="1" si="178"/>
        <v>2101</v>
      </c>
      <c r="R914">
        <f t="shared" ca="1" si="178"/>
        <v>2101</v>
      </c>
      <c r="S914">
        <f t="shared" ca="1" si="178"/>
        <v>2101</v>
      </c>
      <c r="T914">
        <f t="shared" ca="1" si="178"/>
        <v>2101</v>
      </c>
      <c r="U914">
        <f t="shared" ca="1" si="178"/>
        <v>2101</v>
      </c>
      <c r="V914">
        <f t="shared" ca="1" si="178"/>
        <v>2101</v>
      </c>
      <c r="W914">
        <f t="shared" ca="1" si="178"/>
        <v>2101</v>
      </c>
    </row>
    <row r="915" spans="1:23" x14ac:dyDescent="0.25">
      <c r="A915" t="s">
        <v>119</v>
      </c>
      <c r="B915" t="s">
        <v>6</v>
      </c>
      <c r="C915" t="s">
        <v>16</v>
      </c>
      <c r="D915" t="s">
        <v>17</v>
      </c>
      <c r="E915" t="s">
        <v>156</v>
      </c>
      <c r="F915" t="s">
        <v>161</v>
      </c>
      <c r="G915" t="s">
        <v>79</v>
      </c>
      <c r="K915" t="s">
        <v>22</v>
      </c>
      <c r="L915" t="s">
        <v>80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1</v>
      </c>
      <c r="N915">
        <f t="shared" ca="1" si="178"/>
        <v>1</v>
      </c>
      <c r="O915">
        <f t="shared" ca="1" si="178"/>
        <v>1</v>
      </c>
      <c r="P915">
        <f t="shared" ca="1" si="178"/>
        <v>1</v>
      </c>
      <c r="Q915">
        <f t="shared" ca="1" si="178"/>
        <v>1</v>
      </c>
      <c r="R915">
        <f t="shared" ca="1" si="178"/>
        <v>1</v>
      </c>
      <c r="S915">
        <f t="shared" ca="1" si="178"/>
        <v>1</v>
      </c>
      <c r="T915">
        <f t="shared" ca="1" si="178"/>
        <v>1</v>
      </c>
      <c r="U915">
        <f t="shared" ca="1" si="178"/>
        <v>1</v>
      </c>
      <c r="V915">
        <f t="shared" ca="1" si="178"/>
        <v>1</v>
      </c>
      <c r="W915">
        <f t="shared" ca="1" si="178"/>
        <v>1</v>
      </c>
    </row>
    <row r="916" spans="1:23" x14ac:dyDescent="0.25">
      <c r="A916" t="s">
        <v>119</v>
      </c>
      <c r="B916" t="s">
        <v>6</v>
      </c>
      <c r="C916" t="s">
        <v>16</v>
      </c>
      <c r="D916" t="s">
        <v>17</v>
      </c>
      <c r="E916" t="s">
        <v>156</v>
      </c>
      <c r="F916" t="s">
        <v>161</v>
      </c>
      <c r="G916" t="s">
        <v>81</v>
      </c>
      <c r="K916" t="s">
        <v>48</v>
      </c>
      <c r="L916" t="s">
        <v>72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0</v>
      </c>
    </row>
    <row r="917" spans="1:23" x14ac:dyDescent="0.25">
      <c r="A917" t="s">
        <v>119</v>
      </c>
      <c r="B917" t="s">
        <v>6</v>
      </c>
      <c r="C917" t="s">
        <v>16</v>
      </c>
      <c r="D917" t="s">
        <v>17</v>
      </c>
      <c r="E917" t="s">
        <v>156</v>
      </c>
      <c r="F917" t="s">
        <v>161</v>
      </c>
      <c r="G917" t="s">
        <v>162</v>
      </c>
      <c r="K917" t="s">
        <v>22</v>
      </c>
      <c r="L917" t="s">
        <v>72</v>
      </c>
      <c r="M917" cm="1">
        <f t="array" aca="1" ref="M917" ca="1">INDEX([1]!constant_data,_xlfn.XMATCH(_xlfn.CONCAT(
SUBSTITUTE($A917,LEFT($A917,FIND($C917,$A917)+LEN($C917)-1),),
$F917,
$H917:$I917,
SUBSTITUTE($J917,LEFT($A917,FIND($C917,$A917)+LEN($C917)-1),)),
[1]!constant_index),_xlfn.XMATCH($G917,[1]!constant_header))</f>
        <v>0.15</v>
      </c>
      <c r="N917">
        <f t="shared" ref="N917:W918" ca="1" si="179">M917</f>
        <v>0.15</v>
      </c>
      <c r="O917">
        <f t="shared" ca="1" si="179"/>
        <v>0.15</v>
      </c>
      <c r="P917">
        <f t="shared" ca="1" si="179"/>
        <v>0.15</v>
      </c>
      <c r="Q917">
        <f t="shared" ca="1" si="179"/>
        <v>0.15</v>
      </c>
      <c r="R917">
        <f t="shared" ca="1" si="179"/>
        <v>0.15</v>
      </c>
      <c r="S917">
        <f t="shared" ca="1" si="179"/>
        <v>0.15</v>
      </c>
      <c r="T917">
        <f t="shared" ca="1" si="179"/>
        <v>0.15</v>
      </c>
      <c r="U917">
        <f t="shared" ca="1" si="179"/>
        <v>0.15</v>
      </c>
      <c r="V917">
        <f t="shared" ca="1" si="179"/>
        <v>0.15</v>
      </c>
      <c r="W917">
        <f t="shared" ca="1" si="179"/>
        <v>0.15</v>
      </c>
    </row>
    <row r="918" spans="1:23" x14ac:dyDescent="0.25">
      <c r="A918" t="s">
        <v>119</v>
      </c>
      <c r="B918" t="s">
        <v>6</v>
      </c>
      <c r="C918" t="s">
        <v>16</v>
      </c>
      <c r="D918" t="s">
        <v>17</v>
      </c>
      <c r="E918" t="s">
        <v>156</v>
      </c>
      <c r="F918" t="s">
        <v>161</v>
      </c>
      <c r="G918" t="s">
        <v>158</v>
      </c>
      <c r="J918" t="s">
        <v>37</v>
      </c>
      <c r="K918" t="s">
        <v>48</v>
      </c>
      <c r="L918" t="str" cm="1">
        <f t="array" aca="1" ref="L918" ca="1">INDEX([1]!annual_data,_xlfn.XMATCH(_xlfn.CONCAT(
SUBSTITUTE($A918,LEFT($A918,FIND($C918,$A918)+LEN($C918)-1),),
$F918,
$G918:$I918,
SUBSTITUTE($J918,LEFT($A918,FIND($C918,$A918)+LEN($C918)-1),)),
[1]!annual_index),_xlfn.XMATCH(L$2,[1]!annual_header))</f>
        <v>GJ</v>
      </c>
      <c r="M918" cm="1">
        <f t="array" aca="1" ref="M918" ca="1">INDEX([1]!annual_data,_xlfn.XMATCH(_xlfn.CONCAT(
SUBSTITUTE($A918,LEFT($A918,FIND($C918,$A918)+LEN($C918)-1),),
$F918,
$G918:$I918,
SUBSTITUTE($J918,LEFT($A918,FIND($C918,$A918)+LEN($C918)-1),)),
[1]!annual_index),_xlfn.XMATCH(M$2,[1]!annual_header))</f>
        <v>1</v>
      </c>
      <c r="N918">
        <f t="shared" ca="1" si="179"/>
        <v>1</v>
      </c>
      <c r="O918">
        <f t="shared" ca="1" si="179"/>
        <v>1</v>
      </c>
      <c r="P918">
        <f t="shared" ca="1" si="179"/>
        <v>1</v>
      </c>
      <c r="Q918">
        <f t="shared" ca="1" si="179"/>
        <v>1</v>
      </c>
      <c r="R918">
        <f t="shared" ca="1" si="179"/>
        <v>1</v>
      </c>
      <c r="S918">
        <f t="shared" ca="1" si="179"/>
        <v>1</v>
      </c>
      <c r="T918">
        <f t="shared" ca="1" si="179"/>
        <v>1</v>
      </c>
      <c r="U918">
        <f t="shared" ca="1" si="179"/>
        <v>1</v>
      </c>
      <c r="V918">
        <f t="shared" ca="1" si="179"/>
        <v>1</v>
      </c>
      <c r="W918">
        <f t="shared" ca="1" si="17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2025-05-29T23:04:18Z</dcterms:created>
  <dcterms:modified xsi:type="dcterms:W3CDTF">2025-05-29T23:04:19Z</dcterms:modified>
</cp:coreProperties>
</file>